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pythonProjects\VariablesWeightPipik-main\"/>
    </mc:Choice>
  </mc:AlternateContent>
  <bookViews>
    <workbookView xWindow="0" yWindow="0" windowWidth="21570" windowHeight="8265"/>
  </bookViews>
  <sheets>
    <sheet name="Rekap Data" sheetId="3" r:id="rId1"/>
    <sheet name="Penamb PDD&gt;Penamb PDRB" sheetId="8" r:id="rId2"/>
    <sheet name="Efisiensi Ekonomi" sheetId="7" r:id="rId3"/>
    <sheet name="Selisih Produktivitas" sheetId="5" r:id="rId4"/>
    <sheet name="Efisiensi Penamb PDD" sheetId="6" r:id="rId5"/>
    <sheet name="utk Simulasi Data Sort" sheetId="4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dboVMvLHSAUvBEcfe2jjVgGcY4cClu8ELqz7ZjY7F2M="/>
    </ext>
  </extLst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Y499" i="3" l="1"/>
  <c r="Y502" i="3"/>
  <c r="U499" i="3" l="1"/>
  <c r="U502" i="3"/>
  <c r="AH178" i="4" l="1"/>
  <c r="AG178" i="4"/>
  <c r="AD178" i="4"/>
  <c r="AC178" i="4"/>
  <c r="Z178" i="4"/>
  <c r="Y178" i="4"/>
  <c r="W178" i="4"/>
  <c r="S178" i="4"/>
  <c r="N178" i="4"/>
  <c r="M178" i="4"/>
  <c r="K178" i="4"/>
  <c r="AL178" i="4" s="1"/>
  <c r="G178" i="4"/>
  <c r="AK178" i="4" s="1"/>
  <c r="AH157" i="4"/>
  <c r="AG157" i="4"/>
  <c r="AD157" i="4"/>
  <c r="AC157" i="4"/>
  <c r="Z157" i="4"/>
  <c r="Y157" i="4"/>
  <c r="W157" i="4"/>
  <c r="S157" i="4"/>
  <c r="N157" i="4"/>
  <c r="M157" i="4"/>
  <c r="K157" i="4"/>
  <c r="G157" i="4"/>
  <c r="AK157" i="4" s="1"/>
  <c r="AH445" i="4"/>
  <c r="AG445" i="4"/>
  <c r="AD445" i="4"/>
  <c r="AC445" i="4"/>
  <c r="Z445" i="4"/>
  <c r="Y445" i="4"/>
  <c r="W445" i="4"/>
  <c r="S445" i="4"/>
  <c r="N445" i="4"/>
  <c r="M445" i="4"/>
  <c r="K445" i="4"/>
  <c r="AL445" i="4" s="1"/>
  <c r="G445" i="4"/>
  <c r="AK445" i="4" s="1"/>
  <c r="AH477" i="4"/>
  <c r="AG477" i="4"/>
  <c r="AD477" i="4"/>
  <c r="AC477" i="4"/>
  <c r="Z477" i="4"/>
  <c r="Y477" i="4"/>
  <c r="W477" i="4"/>
  <c r="S477" i="4"/>
  <c r="N477" i="4"/>
  <c r="M477" i="4"/>
  <c r="K477" i="4"/>
  <c r="AL477" i="4" s="1"/>
  <c r="G477" i="4"/>
  <c r="AK477" i="4" s="1"/>
  <c r="AH467" i="4"/>
  <c r="AG467" i="4"/>
  <c r="AD467" i="4"/>
  <c r="AC467" i="4"/>
  <c r="Z467" i="4"/>
  <c r="Y467" i="4"/>
  <c r="W467" i="4"/>
  <c r="S467" i="4"/>
  <c r="N467" i="4"/>
  <c r="M467" i="4"/>
  <c r="K467" i="4"/>
  <c r="G467" i="4"/>
  <c r="AK467" i="4" s="1"/>
  <c r="AH230" i="4"/>
  <c r="AG230" i="4"/>
  <c r="AD230" i="4"/>
  <c r="AC230" i="4"/>
  <c r="Z230" i="4"/>
  <c r="Y230" i="4"/>
  <c r="W230" i="4"/>
  <c r="S230" i="4"/>
  <c r="N230" i="4"/>
  <c r="M230" i="4"/>
  <c r="K230" i="4"/>
  <c r="G230" i="4"/>
  <c r="AK230" i="4" s="1"/>
  <c r="AH216" i="4"/>
  <c r="AG216" i="4"/>
  <c r="AD216" i="4"/>
  <c r="AC216" i="4"/>
  <c r="Z216" i="4"/>
  <c r="Y216" i="4"/>
  <c r="W216" i="4"/>
  <c r="S216" i="4"/>
  <c r="N216" i="4"/>
  <c r="M216" i="4"/>
  <c r="K216" i="4"/>
  <c r="AL216" i="4" s="1"/>
  <c r="G216" i="4"/>
  <c r="AK216" i="4" s="1"/>
  <c r="AH335" i="4"/>
  <c r="AG335" i="4"/>
  <c r="AD335" i="4"/>
  <c r="AC335" i="4"/>
  <c r="Z335" i="4"/>
  <c r="Y335" i="4"/>
  <c r="W335" i="4"/>
  <c r="S335" i="4"/>
  <c r="N335" i="4"/>
  <c r="M335" i="4"/>
  <c r="K335" i="4"/>
  <c r="AL335" i="4" s="1"/>
  <c r="G335" i="4"/>
  <c r="AK335" i="4" s="1"/>
  <c r="AH315" i="4"/>
  <c r="AG315" i="4"/>
  <c r="AD315" i="4"/>
  <c r="AC315" i="4"/>
  <c r="Z315" i="4"/>
  <c r="Y315" i="4"/>
  <c r="W315" i="4"/>
  <c r="S315" i="4"/>
  <c r="N315" i="4"/>
  <c r="M315" i="4"/>
  <c r="K315" i="4"/>
  <c r="AL315" i="4" s="1"/>
  <c r="G315" i="4"/>
  <c r="AK315" i="4" s="1"/>
  <c r="AH386" i="4"/>
  <c r="AG386" i="4"/>
  <c r="AD386" i="4"/>
  <c r="AC386" i="4"/>
  <c r="Z386" i="4"/>
  <c r="Y386" i="4"/>
  <c r="W386" i="4"/>
  <c r="S386" i="4"/>
  <c r="N386" i="4"/>
  <c r="M386" i="4"/>
  <c r="K386" i="4"/>
  <c r="G386" i="4"/>
  <c r="AK386" i="4" s="1"/>
  <c r="AH133" i="4"/>
  <c r="AG133" i="4"/>
  <c r="AD133" i="4"/>
  <c r="AC133" i="4"/>
  <c r="Z133" i="4"/>
  <c r="Y133" i="4"/>
  <c r="W133" i="4"/>
  <c r="S133" i="4"/>
  <c r="N133" i="4"/>
  <c r="M133" i="4"/>
  <c r="K133" i="4"/>
  <c r="AL133" i="4" s="1"/>
  <c r="G133" i="4"/>
  <c r="AK133" i="4" s="1"/>
  <c r="AH396" i="4"/>
  <c r="AG396" i="4"/>
  <c r="AD396" i="4"/>
  <c r="AC396" i="4"/>
  <c r="Z396" i="4"/>
  <c r="Y396" i="4"/>
  <c r="W396" i="4"/>
  <c r="S396" i="4"/>
  <c r="N396" i="4"/>
  <c r="M396" i="4"/>
  <c r="K396" i="4"/>
  <c r="AL396" i="4" s="1"/>
  <c r="G396" i="4"/>
  <c r="AH77" i="4"/>
  <c r="AG77" i="4"/>
  <c r="AD77" i="4"/>
  <c r="AC77" i="4"/>
  <c r="Z77" i="4"/>
  <c r="Y77" i="4"/>
  <c r="W77" i="4"/>
  <c r="S77" i="4"/>
  <c r="N77" i="4"/>
  <c r="M77" i="4"/>
  <c r="K77" i="4"/>
  <c r="G77" i="4"/>
  <c r="AK77" i="4" s="1"/>
  <c r="AH26" i="4"/>
  <c r="AG26" i="4"/>
  <c r="AD26" i="4"/>
  <c r="AC26" i="4"/>
  <c r="S26" i="4"/>
  <c r="AO26" i="4" s="1"/>
  <c r="N26" i="4"/>
  <c r="M26" i="4"/>
  <c r="K26" i="4"/>
  <c r="G26" i="4"/>
  <c r="AK26" i="4" s="1"/>
  <c r="AH496" i="4"/>
  <c r="AG496" i="4"/>
  <c r="AD496" i="4"/>
  <c r="AC496" i="4"/>
  <c r="Z496" i="4"/>
  <c r="Y496" i="4"/>
  <c r="W496" i="4"/>
  <c r="S496" i="4"/>
  <c r="N496" i="4"/>
  <c r="M496" i="4"/>
  <c r="K496" i="4"/>
  <c r="AL496" i="4" s="1"/>
  <c r="G496" i="4"/>
  <c r="AK496" i="4" s="1"/>
  <c r="AH206" i="4"/>
  <c r="AG206" i="4"/>
  <c r="AD206" i="4"/>
  <c r="AC206" i="4"/>
  <c r="Z206" i="4"/>
  <c r="Y206" i="4"/>
  <c r="W206" i="4"/>
  <c r="S206" i="4"/>
  <c r="N206" i="4"/>
  <c r="M206" i="4"/>
  <c r="K206" i="4"/>
  <c r="AL206" i="4" s="1"/>
  <c r="G206" i="4"/>
  <c r="AK206" i="4" s="1"/>
  <c r="AH5" i="4"/>
  <c r="AG5" i="4"/>
  <c r="AD5" i="4"/>
  <c r="AC5" i="4"/>
  <c r="S5" i="4"/>
  <c r="AO5" i="4" s="1"/>
  <c r="N5" i="4"/>
  <c r="M5" i="4"/>
  <c r="K5" i="4"/>
  <c r="AL5" i="4" s="1"/>
  <c r="G5" i="4"/>
  <c r="AK5" i="4" s="1"/>
  <c r="AH465" i="4"/>
  <c r="AG465" i="4"/>
  <c r="AD465" i="4"/>
  <c r="AC465" i="4"/>
  <c r="Z465" i="4"/>
  <c r="Y465" i="4"/>
  <c r="W465" i="4"/>
  <c r="S465" i="4"/>
  <c r="N465" i="4"/>
  <c r="M465" i="4"/>
  <c r="K465" i="4"/>
  <c r="G465" i="4"/>
  <c r="AK465" i="4" s="1"/>
  <c r="AH448" i="4"/>
  <c r="AG448" i="4"/>
  <c r="AD448" i="4"/>
  <c r="AC448" i="4"/>
  <c r="Z448" i="4"/>
  <c r="Y448" i="4"/>
  <c r="W448" i="4"/>
  <c r="S448" i="4"/>
  <c r="N448" i="4"/>
  <c r="M448" i="4"/>
  <c r="K448" i="4"/>
  <c r="AL448" i="4" s="1"/>
  <c r="G448" i="4"/>
  <c r="AK448" i="4" s="1"/>
  <c r="AH192" i="4"/>
  <c r="AG192" i="4"/>
  <c r="AD192" i="4"/>
  <c r="AC192" i="4"/>
  <c r="Z192" i="4"/>
  <c r="Y192" i="4"/>
  <c r="W192" i="4"/>
  <c r="S192" i="4"/>
  <c r="N192" i="4"/>
  <c r="M192" i="4"/>
  <c r="K192" i="4"/>
  <c r="AL192" i="4" s="1"/>
  <c r="G192" i="4"/>
  <c r="AK192" i="4" s="1"/>
  <c r="AH269" i="4"/>
  <c r="AG269" i="4"/>
  <c r="AD269" i="4"/>
  <c r="AC269" i="4"/>
  <c r="Z269" i="4"/>
  <c r="Y269" i="4"/>
  <c r="W269" i="4"/>
  <c r="S269" i="4"/>
  <c r="N269" i="4"/>
  <c r="M269" i="4"/>
  <c r="K269" i="4"/>
  <c r="G269" i="4"/>
  <c r="AK269" i="4" s="1"/>
  <c r="AH205" i="4"/>
  <c r="AG205" i="4"/>
  <c r="AD205" i="4"/>
  <c r="AC205" i="4"/>
  <c r="Z205" i="4"/>
  <c r="Y205" i="4"/>
  <c r="W205" i="4"/>
  <c r="S205" i="4"/>
  <c r="N205" i="4"/>
  <c r="M205" i="4"/>
  <c r="K205" i="4"/>
  <c r="G205" i="4"/>
  <c r="AK205" i="4" s="1"/>
  <c r="AH267" i="4"/>
  <c r="AG267" i="4"/>
  <c r="AD267" i="4"/>
  <c r="AC267" i="4"/>
  <c r="Z267" i="4"/>
  <c r="Y267" i="4"/>
  <c r="W267" i="4"/>
  <c r="S267" i="4"/>
  <c r="N267" i="4"/>
  <c r="M267" i="4"/>
  <c r="K267" i="4"/>
  <c r="AL267" i="4" s="1"/>
  <c r="G267" i="4"/>
  <c r="AK267" i="4" s="1"/>
  <c r="AH341" i="4"/>
  <c r="AG341" i="4"/>
  <c r="AD341" i="4"/>
  <c r="AC341" i="4"/>
  <c r="Z341" i="4"/>
  <c r="Y341" i="4"/>
  <c r="W341" i="4"/>
  <c r="S341" i="4"/>
  <c r="N341" i="4"/>
  <c r="M341" i="4"/>
  <c r="K341" i="4"/>
  <c r="AL341" i="4" s="1"/>
  <c r="G341" i="4"/>
  <c r="AK341" i="4" s="1"/>
  <c r="AH326" i="4"/>
  <c r="AG326" i="4"/>
  <c r="AD326" i="4"/>
  <c r="AC326" i="4"/>
  <c r="Z326" i="4"/>
  <c r="Y326" i="4"/>
  <c r="W326" i="4"/>
  <c r="S326" i="4"/>
  <c r="N326" i="4"/>
  <c r="M326" i="4"/>
  <c r="K326" i="4"/>
  <c r="AL326" i="4" s="1"/>
  <c r="G326" i="4"/>
  <c r="AK326" i="4" s="1"/>
  <c r="AH237" i="4"/>
  <c r="AG237" i="4"/>
  <c r="AD237" i="4"/>
  <c r="AC237" i="4"/>
  <c r="Z237" i="4"/>
  <c r="Y237" i="4"/>
  <c r="W237" i="4"/>
  <c r="S237" i="4"/>
  <c r="N237" i="4"/>
  <c r="M237" i="4"/>
  <c r="K237" i="4"/>
  <c r="G237" i="4"/>
  <c r="AK237" i="4" s="1"/>
  <c r="AH173" i="4"/>
  <c r="AG173" i="4"/>
  <c r="AD173" i="4"/>
  <c r="AC173" i="4"/>
  <c r="Z173" i="4"/>
  <c r="Y173" i="4"/>
  <c r="W173" i="4"/>
  <c r="S173" i="4"/>
  <c r="N173" i="4"/>
  <c r="M173" i="4"/>
  <c r="K173" i="4"/>
  <c r="AL173" i="4" s="1"/>
  <c r="G173" i="4"/>
  <c r="AK173" i="4" s="1"/>
  <c r="AH364" i="4"/>
  <c r="AG364" i="4"/>
  <c r="AD364" i="4"/>
  <c r="AC364" i="4"/>
  <c r="Z364" i="4"/>
  <c r="Y364" i="4"/>
  <c r="W364" i="4"/>
  <c r="S364" i="4"/>
  <c r="N364" i="4"/>
  <c r="M364" i="4"/>
  <c r="K364" i="4"/>
  <c r="AL364" i="4" s="1"/>
  <c r="G364" i="4"/>
  <c r="AH197" i="4"/>
  <c r="AG197" i="4"/>
  <c r="AD197" i="4"/>
  <c r="AC197" i="4"/>
  <c r="Z197" i="4"/>
  <c r="Y197" i="4"/>
  <c r="W197" i="4"/>
  <c r="S197" i="4"/>
  <c r="N197" i="4"/>
  <c r="M197" i="4"/>
  <c r="K197" i="4"/>
  <c r="G197" i="4"/>
  <c r="AK197" i="4" s="1"/>
  <c r="AH484" i="4"/>
  <c r="AG484" i="4"/>
  <c r="AD484" i="4"/>
  <c r="AC484" i="4"/>
  <c r="Z484" i="4"/>
  <c r="Y484" i="4"/>
  <c r="W484" i="4"/>
  <c r="S484" i="4"/>
  <c r="N484" i="4"/>
  <c r="M484" i="4"/>
  <c r="K484" i="4"/>
  <c r="G484" i="4"/>
  <c r="AK484" i="4" s="1"/>
  <c r="AH154" i="4"/>
  <c r="AG154" i="4"/>
  <c r="AD154" i="4"/>
  <c r="AC154" i="4"/>
  <c r="Z154" i="4"/>
  <c r="Y154" i="4"/>
  <c r="W154" i="4"/>
  <c r="S154" i="4"/>
  <c r="N154" i="4"/>
  <c r="M154" i="4"/>
  <c r="K154" i="4"/>
  <c r="AL154" i="4" s="1"/>
  <c r="G154" i="4"/>
  <c r="AK154" i="4" s="1"/>
  <c r="AH388" i="4"/>
  <c r="AG388" i="4"/>
  <c r="AD388" i="4"/>
  <c r="AC388" i="4"/>
  <c r="Z388" i="4"/>
  <c r="Y388" i="4"/>
  <c r="W388" i="4"/>
  <c r="S388" i="4"/>
  <c r="N388" i="4"/>
  <c r="M388" i="4"/>
  <c r="K388" i="4"/>
  <c r="AL388" i="4" s="1"/>
  <c r="G388" i="4"/>
  <c r="AK388" i="4" s="1"/>
  <c r="AH98" i="4"/>
  <c r="AG98" i="4"/>
  <c r="AD98" i="4"/>
  <c r="AC98" i="4"/>
  <c r="Z98" i="4"/>
  <c r="Y98" i="4"/>
  <c r="W98" i="4"/>
  <c r="S98" i="4"/>
  <c r="N98" i="4"/>
  <c r="M98" i="4"/>
  <c r="K98" i="4"/>
  <c r="AL98" i="4" s="1"/>
  <c r="G98" i="4"/>
  <c r="AK98" i="4" s="1"/>
  <c r="AH212" i="4"/>
  <c r="AG212" i="4"/>
  <c r="AD212" i="4"/>
  <c r="AC212" i="4"/>
  <c r="Z212" i="4"/>
  <c r="Y212" i="4"/>
  <c r="W212" i="4"/>
  <c r="S212" i="4"/>
  <c r="N212" i="4"/>
  <c r="M212" i="4"/>
  <c r="K212" i="4"/>
  <c r="G212" i="4"/>
  <c r="AK212" i="4" s="1"/>
  <c r="AH337" i="4"/>
  <c r="AG337" i="4"/>
  <c r="AD337" i="4"/>
  <c r="AC337" i="4"/>
  <c r="Z337" i="4"/>
  <c r="Y337" i="4"/>
  <c r="W337" i="4"/>
  <c r="S337" i="4"/>
  <c r="N337" i="4"/>
  <c r="M337" i="4"/>
  <c r="K337" i="4"/>
  <c r="AL337" i="4" s="1"/>
  <c r="G337" i="4"/>
  <c r="AK337" i="4" s="1"/>
  <c r="AH300" i="4"/>
  <c r="AG300" i="4"/>
  <c r="AD300" i="4"/>
  <c r="AC300" i="4"/>
  <c r="Z300" i="4"/>
  <c r="Y300" i="4"/>
  <c r="W300" i="4"/>
  <c r="S300" i="4"/>
  <c r="N300" i="4"/>
  <c r="M300" i="4"/>
  <c r="K300" i="4"/>
  <c r="AL300" i="4" s="1"/>
  <c r="G300" i="4"/>
  <c r="AK300" i="4" s="1"/>
  <c r="AH223" i="4"/>
  <c r="AG223" i="4"/>
  <c r="AD223" i="4"/>
  <c r="AC223" i="4"/>
  <c r="Z223" i="4"/>
  <c r="Y223" i="4"/>
  <c r="W223" i="4"/>
  <c r="S223" i="4"/>
  <c r="N223" i="4"/>
  <c r="M223" i="4"/>
  <c r="K223" i="4"/>
  <c r="G223" i="4"/>
  <c r="AK223" i="4" s="1"/>
  <c r="AH158" i="4"/>
  <c r="AG158" i="4"/>
  <c r="AD158" i="4"/>
  <c r="AC158" i="4"/>
  <c r="Z158" i="4"/>
  <c r="Y158" i="4"/>
  <c r="W158" i="4"/>
  <c r="S158" i="4"/>
  <c r="N158" i="4"/>
  <c r="M158" i="4"/>
  <c r="K158" i="4"/>
  <c r="AL158" i="4" s="1"/>
  <c r="G158" i="4"/>
  <c r="AK158" i="4" s="1"/>
  <c r="AH235" i="4"/>
  <c r="AG235" i="4"/>
  <c r="AD235" i="4"/>
  <c r="AC235" i="4"/>
  <c r="Z235" i="4"/>
  <c r="Y235" i="4"/>
  <c r="W235" i="4"/>
  <c r="S235" i="4"/>
  <c r="N235" i="4"/>
  <c r="M235" i="4"/>
  <c r="K235" i="4"/>
  <c r="AL235" i="4" s="1"/>
  <c r="G235" i="4"/>
  <c r="AH139" i="4"/>
  <c r="AG139" i="4"/>
  <c r="AD139" i="4"/>
  <c r="AC139" i="4"/>
  <c r="Z139" i="4"/>
  <c r="Y139" i="4"/>
  <c r="W139" i="4"/>
  <c r="S139" i="4"/>
  <c r="N139" i="4"/>
  <c r="M139" i="4"/>
  <c r="K139" i="4"/>
  <c r="G139" i="4"/>
  <c r="AK139" i="4" s="1"/>
  <c r="AH260" i="4"/>
  <c r="AG260" i="4"/>
  <c r="AD260" i="4"/>
  <c r="AC260" i="4"/>
  <c r="Z260" i="4"/>
  <c r="Y260" i="4"/>
  <c r="W260" i="4"/>
  <c r="S260" i="4"/>
  <c r="N260" i="4"/>
  <c r="M260" i="4"/>
  <c r="K260" i="4"/>
  <c r="AL260" i="4" s="1"/>
  <c r="G260" i="4"/>
  <c r="AK260" i="4" s="1"/>
  <c r="AH210" i="4"/>
  <c r="AG210" i="4"/>
  <c r="AD210" i="4"/>
  <c r="AC210" i="4"/>
  <c r="Z210" i="4"/>
  <c r="Y210" i="4"/>
  <c r="W210" i="4"/>
  <c r="S210" i="4"/>
  <c r="N210" i="4"/>
  <c r="M210" i="4"/>
  <c r="K210" i="4"/>
  <c r="AL210" i="4" s="1"/>
  <c r="G210" i="4"/>
  <c r="AK210" i="4" s="1"/>
  <c r="AH69" i="4"/>
  <c r="AG69" i="4"/>
  <c r="AD69" i="4"/>
  <c r="AC69" i="4"/>
  <c r="Z69" i="4"/>
  <c r="Y69" i="4"/>
  <c r="W69" i="4"/>
  <c r="S69" i="4"/>
  <c r="N69" i="4"/>
  <c r="M69" i="4"/>
  <c r="K69" i="4"/>
  <c r="G69" i="4"/>
  <c r="AK69" i="4" s="1"/>
  <c r="AH25" i="4"/>
  <c r="AG25" i="4"/>
  <c r="AD25" i="4"/>
  <c r="AC25" i="4"/>
  <c r="Z25" i="4"/>
  <c r="Y25" i="4"/>
  <c r="W25" i="4"/>
  <c r="S25" i="4"/>
  <c r="N25" i="4"/>
  <c r="M25" i="4"/>
  <c r="K25" i="4"/>
  <c r="G25" i="4"/>
  <c r="AK25" i="4" s="1"/>
  <c r="AH42" i="4"/>
  <c r="AG42" i="4"/>
  <c r="AD42" i="4"/>
  <c r="AC42" i="4"/>
  <c r="Z42" i="4"/>
  <c r="Y42" i="4"/>
  <c r="W42" i="4"/>
  <c r="S42" i="4"/>
  <c r="N42" i="4"/>
  <c r="M42" i="4"/>
  <c r="K42" i="4"/>
  <c r="AL42" i="4" s="1"/>
  <c r="G42" i="4"/>
  <c r="AK42" i="4" s="1"/>
  <c r="AH343" i="4"/>
  <c r="AG343" i="4"/>
  <c r="AD343" i="4"/>
  <c r="AC343" i="4"/>
  <c r="Z343" i="4"/>
  <c r="Y343" i="4"/>
  <c r="W343" i="4"/>
  <c r="S343" i="4"/>
  <c r="N343" i="4"/>
  <c r="M343" i="4"/>
  <c r="K343" i="4"/>
  <c r="AL343" i="4" s="1"/>
  <c r="G343" i="4"/>
  <c r="AH240" i="4"/>
  <c r="AG240" i="4"/>
  <c r="AD240" i="4"/>
  <c r="AC240" i="4"/>
  <c r="Z240" i="4"/>
  <c r="Y240" i="4"/>
  <c r="W240" i="4"/>
  <c r="S240" i="4"/>
  <c r="N240" i="4"/>
  <c r="M240" i="4"/>
  <c r="K240" i="4"/>
  <c r="AL240" i="4" s="1"/>
  <c r="G240" i="4"/>
  <c r="AH363" i="4"/>
  <c r="AG363" i="4"/>
  <c r="AD363" i="4"/>
  <c r="AC363" i="4"/>
  <c r="Z363" i="4"/>
  <c r="Y363" i="4"/>
  <c r="W363" i="4"/>
  <c r="S363" i="4"/>
  <c r="N363" i="4"/>
  <c r="M363" i="4"/>
  <c r="K363" i="4"/>
  <c r="G363" i="4"/>
  <c r="AK363" i="4" s="1"/>
  <c r="AH437" i="4"/>
  <c r="AG437" i="4"/>
  <c r="AD437" i="4"/>
  <c r="AC437" i="4"/>
  <c r="Z437" i="4"/>
  <c r="Y437" i="4"/>
  <c r="W437" i="4"/>
  <c r="S437" i="4"/>
  <c r="N437" i="4"/>
  <c r="M437" i="4"/>
  <c r="K437" i="4"/>
  <c r="AL437" i="4" s="1"/>
  <c r="G437" i="4"/>
  <c r="AK437" i="4" s="1"/>
  <c r="AH447" i="4"/>
  <c r="AG447" i="4"/>
  <c r="AD447" i="4"/>
  <c r="AC447" i="4"/>
  <c r="Z447" i="4"/>
  <c r="Y447" i="4"/>
  <c r="W447" i="4"/>
  <c r="S447" i="4"/>
  <c r="N447" i="4"/>
  <c r="M447" i="4"/>
  <c r="K447" i="4"/>
  <c r="AL447" i="4" s="1"/>
  <c r="G447" i="4"/>
  <c r="AK447" i="4" s="1"/>
  <c r="AH450" i="4"/>
  <c r="AG450" i="4"/>
  <c r="AD450" i="4"/>
  <c r="AC450" i="4"/>
  <c r="Z450" i="4"/>
  <c r="Y450" i="4"/>
  <c r="W450" i="4"/>
  <c r="S450" i="4"/>
  <c r="N450" i="4"/>
  <c r="M450" i="4"/>
  <c r="K450" i="4"/>
  <c r="G450" i="4"/>
  <c r="AK450" i="4" s="1"/>
  <c r="AH209" i="4"/>
  <c r="AG209" i="4"/>
  <c r="AD209" i="4"/>
  <c r="AC209" i="4"/>
  <c r="Z209" i="4"/>
  <c r="Y209" i="4"/>
  <c r="W209" i="4"/>
  <c r="S209" i="4"/>
  <c r="N209" i="4"/>
  <c r="M209" i="4"/>
  <c r="K209" i="4"/>
  <c r="G209" i="4"/>
  <c r="AK209" i="4" s="1"/>
  <c r="AH100" i="4"/>
  <c r="AG100" i="4"/>
  <c r="AD100" i="4"/>
  <c r="AC100" i="4"/>
  <c r="Z100" i="4"/>
  <c r="Y100" i="4"/>
  <c r="W100" i="4"/>
  <c r="S100" i="4"/>
  <c r="N100" i="4"/>
  <c r="M100" i="4"/>
  <c r="K100" i="4"/>
  <c r="AL100" i="4" s="1"/>
  <c r="G100" i="4"/>
  <c r="AK100" i="4" s="1"/>
  <c r="AH490" i="4"/>
  <c r="AG490" i="4"/>
  <c r="AD490" i="4"/>
  <c r="AC490" i="4"/>
  <c r="Z490" i="4"/>
  <c r="Y490" i="4"/>
  <c r="W490" i="4"/>
  <c r="S490" i="4"/>
  <c r="N490" i="4"/>
  <c r="M490" i="4"/>
  <c r="K490" i="4"/>
  <c r="AL490" i="4" s="1"/>
  <c r="G490" i="4"/>
  <c r="AH117" i="4"/>
  <c r="AG117" i="4"/>
  <c r="AD117" i="4"/>
  <c r="AC117" i="4"/>
  <c r="Z117" i="4"/>
  <c r="Y117" i="4"/>
  <c r="W117" i="4"/>
  <c r="S117" i="4"/>
  <c r="N117" i="4"/>
  <c r="M117" i="4"/>
  <c r="K117" i="4"/>
  <c r="AL117" i="4" s="1"/>
  <c r="G117" i="4"/>
  <c r="AH408" i="4"/>
  <c r="AG408" i="4"/>
  <c r="AD408" i="4"/>
  <c r="AC408" i="4"/>
  <c r="Z408" i="4"/>
  <c r="Y408" i="4"/>
  <c r="W408" i="4"/>
  <c r="S408" i="4"/>
  <c r="N408" i="4"/>
  <c r="M408" i="4"/>
  <c r="K408" i="4"/>
  <c r="G408" i="4"/>
  <c r="AK408" i="4" s="1"/>
  <c r="AH439" i="4"/>
  <c r="AG439" i="4"/>
  <c r="AD439" i="4"/>
  <c r="AC439" i="4"/>
  <c r="Z439" i="4"/>
  <c r="Y439" i="4"/>
  <c r="W439" i="4"/>
  <c r="S439" i="4"/>
  <c r="N439" i="4"/>
  <c r="M439" i="4"/>
  <c r="K439" i="4"/>
  <c r="AL439" i="4" s="1"/>
  <c r="G439" i="4"/>
  <c r="AK439" i="4" s="1"/>
  <c r="AH122" i="4"/>
  <c r="AG122" i="4"/>
  <c r="AD122" i="4"/>
  <c r="AC122" i="4"/>
  <c r="Z122" i="4"/>
  <c r="Y122" i="4"/>
  <c r="W122" i="4"/>
  <c r="S122" i="4"/>
  <c r="N122" i="4"/>
  <c r="M122" i="4"/>
  <c r="K122" i="4"/>
  <c r="AL122" i="4" s="1"/>
  <c r="G122" i="4"/>
  <c r="AK122" i="4" s="1"/>
  <c r="AH302" i="4"/>
  <c r="AG302" i="4"/>
  <c r="AD302" i="4"/>
  <c r="AC302" i="4"/>
  <c r="Z302" i="4"/>
  <c r="Y302" i="4"/>
  <c r="W302" i="4"/>
  <c r="S302" i="4"/>
  <c r="N302" i="4"/>
  <c r="M302" i="4"/>
  <c r="K302" i="4"/>
  <c r="G302" i="4"/>
  <c r="AK302" i="4" s="1"/>
  <c r="AH109" i="4"/>
  <c r="AG109" i="4"/>
  <c r="AD109" i="4"/>
  <c r="AC109" i="4"/>
  <c r="Z109" i="4"/>
  <c r="Y109" i="4"/>
  <c r="W109" i="4"/>
  <c r="S109" i="4"/>
  <c r="N109" i="4"/>
  <c r="M109" i="4"/>
  <c r="K109" i="4"/>
  <c r="G109" i="4"/>
  <c r="AK109" i="4" s="1"/>
  <c r="AH95" i="4"/>
  <c r="AG95" i="4"/>
  <c r="AD95" i="4"/>
  <c r="AC95" i="4"/>
  <c r="Z95" i="4"/>
  <c r="Y95" i="4"/>
  <c r="W95" i="4"/>
  <c r="S95" i="4"/>
  <c r="N95" i="4"/>
  <c r="M95" i="4"/>
  <c r="K95" i="4"/>
  <c r="AL95" i="4" s="1"/>
  <c r="G95" i="4"/>
  <c r="AK95" i="4" s="1"/>
  <c r="AH394" i="4"/>
  <c r="AG394" i="4"/>
  <c r="AD394" i="4"/>
  <c r="AC394" i="4"/>
  <c r="Z394" i="4"/>
  <c r="Y394" i="4"/>
  <c r="W394" i="4"/>
  <c r="S394" i="4"/>
  <c r="N394" i="4"/>
  <c r="M394" i="4"/>
  <c r="K394" i="4"/>
  <c r="AL394" i="4" s="1"/>
  <c r="G394" i="4"/>
  <c r="AH52" i="4"/>
  <c r="AG52" i="4"/>
  <c r="AD52" i="4"/>
  <c r="AC52" i="4"/>
  <c r="Z52" i="4"/>
  <c r="Y52" i="4"/>
  <c r="W52" i="4"/>
  <c r="S52" i="4"/>
  <c r="N52" i="4"/>
  <c r="M52" i="4"/>
  <c r="K52" i="4"/>
  <c r="AL52" i="4" s="1"/>
  <c r="G52" i="4"/>
  <c r="AK52" i="4" s="1"/>
  <c r="AH21" i="4"/>
  <c r="AG21" i="4"/>
  <c r="AD21" i="4"/>
  <c r="AC21" i="4"/>
  <c r="Z21" i="4"/>
  <c r="Y21" i="4"/>
  <c r="W21" i="4"/>
  <c r="S21" i="4"/>
  <c r="N21" i="4"/>
  <c r="M21" i="4"/>
  <c r="K21" i="4"/>
  <c r="G21" i="4"/>
  <c r="AK21" i="4" s="1"/>
  <c r="AH4" i="4"/>
  <c r="AG4" i="4"/>
  <c r="AD4" i="4"/>
  <c r="AC4" i="4"/>
  <c r="Z4" i="4"/>
  <c r="Y4" i="4"/>
  <c r="W4" i="4"/>
  <c r="S4" i="4"/>
  <c r="N4" i="4"/>
  <c r="M4" i="4"/>
  <c r="K4" i="4"/>
  <c r="AL4" i="4" s="1"/>
  <c r="G4" i="4"/>
  <c r="AK4" i="4" s="1"/>
  <c r="AH3" i="4"/>
  <c r="AG3" i="4"/>
  <c r="AD3" i="4"/>
  <c r="AC3" i="4"/>
  <c r="Z3" i="4"/>
  <c r="Y3" i="4"/>
  <c r="W3" i="4"/>
  <c r="S3" i="4"/>
  <c r="N3" i="4"/>
  <c r="M3" i="4"/>
  <c r="K3" i="4"/>
  <c r="AL3" i="4" s="1"/>
  <c r="G3" i="4"/>
  <c r="AK3" i="4" s="1"/>
  <c r="AH2" i="4"/>
  <c r="AG2" i="4"/>
  <c r="AD2" i="4"/>
  <c r="AC2" i="4"/>
  <c r="Z2" i="4"/>
  <c r="Y2" i="4"/>
  <c r="W2" i="4"/>
  <c r="S2" i="4"/>
  <c r="N2" i="4"/>
  <c r="M2" i="4"/>
  <c r="K2" i="4"/>
  <c r="AL2" i="4" s="1"/>
  <c r="G2" i="4"/>
  <c r="AH15" i="4"/>
  <c r="AG15" i="4"/>
  <c r="AD15" i="4"/>
  <c r="AC15" i="4"/>
  <c r="Z15" i="4"/>
  <c r="Y15" i="4"/>
  <c r="W15" i="4"/>
  <c r="S15" i="4"/>
  <c r="N15" i="4"/>
  <c r="M15" i="4"/>
  <c r="K15" i="4"/>
  <c r="G15" i="4"/>
  <c r="AK15" i="4" s="1"/>
  <c r="AH8" i="4"/>
  <c r="AG8" i="4"/>
  <c r="AD8" i="4"/>
  <c r="AC8" i="4"/>
  <c r="Z8" i="4"/>
  <c r="Y8" i="4"/>
  <c r="W8" i="4"/>
  <c r="S8" i="4"/>
  <c r="N8" i="4"/>
  <c r="M8" i="4"/>
  <c r="K8" i="4"/>
  <c r="AL8" i="4" s="1"/>
  <c r="G8" i="4"/>
  <c r="AK8" i="4" s="1"/>
  <c r="AH12" i="4"/>
  <c r="AG12" i="4"/>
  <c r="AD12" i="4"/>
  <c r="AC12" i="4"/>
  <c r="Z12" i="4"/>
  <c r="Y12" i="4"/>
  <c r="W12" i="4"/>
  <c r="S12" i="4"/>
  <c r="N12" i="4"/>
  <c r="M12" i="4"/>
  <c r="K12" i="4"/>
  <c r="AL12" i="4" s="1"/>
  <c r="G12" i="4"/>
  <c r="AH13" i="4"/>
  <c r="AG13" i="4"/>
  <c r="AD13" i="4"/>
  <c r="AC13" i="4"/>
  <c r="Z13" i="4"/>
  <c r="Y13" i="4"/>
  <c r="W13" i="4"/>
  <c r="S13" i="4"/>
  <c r="N13" i="4"/>
  <c r="M13" i="4"/>
  <c r="K13" i="4"/>
  <c r="G13" i="4"/>
  <c r="AK13" i="4" s="1"/>
  <c r="AH11" i="4"/>
  <c r="AG11" i="4"/>
  <c r="AD11" i="4"/>
  <c r="AC11" i="4"/>
  <c r="Z11" i="4"/>
  <c r="Y11" i="4"/>
  <c r="W11" i="4"/>
  <c r="S11" i="4"/>
  <c r="N11" i="4"/>
  <c r="M11" i="4"/>
  <c r="K11" i="4"/>
  <c r="G11" i="4"/>
  <c r="AK11" i="4" s="1"/>
  <c r="AH502" i="4"/>
  <c r="AG502" i="4"/>
  <c r="AD502" i="4"/>
  <c r="AC502" i="4"/>
  <c r="Z502" i="4"/>
  <c r="Y502" i="4"/>
  <c r="W502" i="4"/>
  <c r="S502" i="4"/>
  <c r="N502" i="4"/>
  <c r="M502" i="4"/>
  <c r="K502" i="4"/>
  <c r="AL502" i="4" s="1"/>
  <c r="G502" i="4"/>
  <c r="AK502" i="4" s="1"/>
  <c r="AH499" i="4"/>
  <c r="AG499" i="4"/>
  <c r="AD499" i="4"/>
  <c r="AC499" i="4"/>
  <c r="Z499" i="4"/>
  <c r="Y499" i="4"/>
  <c r="W499" i="4"/>
  <c r="S499" i="4"/>
  <c r="N499" i="4"/>
  <c r="M499" i="4"/>
  <c r="K499" i="4"/>
  <c r="AL499" i="4" s="1"/>
  <c r="G499" i="4"/>
  <c r="AK499" i="4" s="1"/>
  <c r="AH18" i="4"/>
  <c r="AG18" i="4"/>
  <c r="AD18" i="4"/>
  <c r="AC18" i="4"/>
  <c r="Z18" i="4"/>
  <c r="Y18" i="4"/>
  <c r="W18" i="4"/>
  <c r="S18" i="4"/>
  <c r="N18" i="4"/>
  <c r="M18" i="4"/>
  <c r="K18" i="4"/>
  <c r="AL18" i="4" s="1"/>
  <c r="G18" i="4"/>
  <c r="AH428" i="4"/>
  <c r="AG428" i="4"/>
  <c r="AD428" i="4"/>
  <c r="AC428" i="4"/>
  <c r="Z428" i="4"/>
  <c r="Y428" i="4"/>
  <c r="W428" i="4"/>
  <c r="S428" i="4"/>
  <c r="N428" i="4"/>
  <c r="M428" i="4"/>
  <c r="K428" i="4"/>
  <c r="G428" i="4"/>
  <c r="AK428" i="4" s="1"/>
  <c r="AH16" i="4"/>
  <c r="AG16" i="4"/>
  <c r="AD16" i="4"/>
  <c r="AC16" i="4"/>
  <c r="Z16" i="4"/>
  <c r="Y16" i="4"/>
  <c r="W16" i="4"/>
  <c r="S16" i="4"/>
  <c r="N16" i="4"/>
  <c r="M16" i="4"/>
  <c r="K16" i="4"/>
  <c r="AL16" i="4" s="1"/>
  <c r="G16" i="4"/>
  <c r="AK16" i="4" s="1"/>
  <c r="AH9" i="4"/>
  <c r="AG9" i="4"/>
  <c r="AD9" i="4"/>
  <c r="AC9" i="4"/>
  <c r="Z9" i="4"/>
  <c r="Y9" i="4"/>
  <c r="W9" i="4"/>
  <c r="S9" i="4"/>
  <c r="N9" i="4"/>
  <c r="M9" i="4"/>
  <c r="K9" i="4"/>
  <c r="AL9" i="4" s="1"/>
  <c r="G9" i="4"/>
  <c r="AH425" i="4"/>
  <c r="AG425" i="4"/>
  <c r="AD425" i="4"/>
  <c r="AC425" i="4"/>
  <c r="Z425" i="4"/>
  <c r="Y425" i="4"/>
  <c r="W425" i="4"/>
  <c r="S425" i="4"/>
  <c r="N425" i="4"/>
  <c r="M425" i="4"/>
  <c r="K425" i="4"/>
  <c r="AL425" i="4" s="1"/>
  <c r="G425" i="4"/>
  <c r="AK425" i="4" s="1"/>
  <c r="AH215" i="4"/>
  <c r="AG215" i="4"/>
  <c r="AD215" i="4"/>
  <c r="AC215" i="4"/>
  <c r="Z215" i="4"/>
  <c r="Y215" i="4"/>
  <c r="W215" i="4"/>
  <c r="S215" i="4"/>
  <c r="N215" i="4"/>
  <c r="M215" i="4"/>
  <c r="K215" i="4"/>
  <c r="G215" i="4"/>
  <c r="AK215" i="4" s="1"/>
  <c r="AH196" i="4"/>
  <c r="AG196" i="4"/>
  <c r="AD196" i="4"/>
  <c r="AC196" i="4"/>
  <c r="Z196" i="4"/>
  <c r="Y196" i="4"/>
  <c r="W196" i="4"/>
  <c r="S196" i="4"/>
  <c r="N196" i="4"/>
  <c r="M196" i="4"/>
  <c r="K196" i="4"/>
  <c r="AL196" i="4" s="1"/>
  <c r="G196" i="4"/>
  <c r="AK196" i="4" s="1"/>
  <c r="AH86" i="4"/>
  <c r="AG86" i="4"/>
  <c r="AD86" i="4"/>
  <c r="AC86" i="4"/>
  <c r="Z86" i="4"/>
  <c r="Y86" i="4"/>
  <c r="W86" i="4"/>
  <c r="S86" i="4"/>
  <c r="N86" i="4"/>
  <c r="M86" i="4"/>
  <c r="K86" i="4"/>
  <c r="AL86" i="4" s="1"/>
  <c r="G86" i="4"/>
  <c r="AK86" i="4" s="1"/>
  <c r="AH369" i="4"/>
  <c r="AG369" i="4"/>
  <c r="AD369" i="4"/>
  <c r="AC369" i="4"/>
  <c r="Z369" i="4"/>
  <c r="Y369" i="4"/>
  <c r="W369" i="4"/>
  <c r="S369" i="4"/>
  <c r="N369" i="4"/>
  <c r="M369" i="4"/>
  <c r="K369" i="4"/>
  <c r="AL369" i="4" s="1"/>
  <c r="G369" i="4"/>
  <c r="AH22" i="4"/>
  <c r="AG22" i="4"/>
  <c r="AD22" i="4"/>
  <c r="AC22" i="4"/>
  <c r="Z22" i="4"/>
  <c r="Y22" i="4"/>
  <c r="W22" i="4"/>
  <c r="S22" i="4"/>
  <c r="N22" i="4"/>
  <c r="M22" i="4"/>
  <c r="K22" i="4"/>
  <c r="G22" i="4"/>
  <c r="AK22" i="4" s="1"/>
  <c r="AH10" i="4"/>
  <c r="AG10" i="4"/>
  <c r="AD10" i="4"/>
  <c r="AC10" i="4"/>
  <c r="Z10" i="4"/>
  <c r="Y10" i="4"/>
  <c r="W10" i="4"/>
  <c r="S10" i="4"/>
  <c r="N10" i="4"/>
  <c r="M10" i="4"/>
  <c r="K10" i="4"/>
  <c r="AL10" i="4" s="1"/>
  <c r="G10" i="4"/>
  <c r="AK10" i="4" s="1"/>
  <c r="AH360" i="4"/>
  <c r="AG360" i="4"/>
  <c r="AD360" i="4"/>
  <c r="AC360" i="4"/>
  <c r="Z360" i="4"/>
  <c r="Y360" i="4"/>
  <c r="W360" i="4"/>
  <c r="S360" i="4"/>
  <c r="N360" i="4"/>
  <c r="M360" i="4"/>
  <c r="K360" i="4"/>
  <c r="AL360" i="4" s="1"/>
  <c r="G360" i="4"/>
  <c r="AH358" i="4"/>
  <c r="AG358" i="4"/>
  <c r="AD358" i="4"/>
  <c r="AC358" i="4"/>
  <c r="Z358" i="4"/>
  <c r="Y358" i="4"/>
  <c r="W358" i="4"/>
  <c r="S358" i="4"/>
  <c r="N358" i="4"/>
  <c r="M358" i="4"/>
  <c r="K358" i="4"/>
  <c r="G358" i="4"/>
  <c r="AK358" i="4" s="1"/>
  <c r="AH120" i="4"/>
  <c r="AG120" i="4"/>
  <c r="AD120" i="4"/>
  <c r="AC120" i="4"/>
  <c r="Z120" i="4"/>
  <c r="Y120" i="4"/>
  <c r="W120" i="4"/>
  <c r="S120" i="4"/>
  <c r="N120" i="4"/>
  <c r="M120" i="4"/>
  <c r="K120" i="4"/>
  <c r="G120" i="4"/>
  <c r="AK120" i="4" s="1"/>
  <c r="AH501" i="4"/>
  <c r="AG501" i="4"/>
  <c r="AD501" i="4"/>
  <c r="AC501" i="4"/>
  <c r="Z501" i="4"/>
  <c r="Y501" i="4"/>
  <c r="W501" i="4"/>
  <c r="S501" i="4"/>
  <c r="N501" i="4"/>
  <c r="M501" i="4"/>
  <c r="K501" i="4"/>
  <c r="AL501" i="4" s="1"/>
  <c r="G501" i="4"/>
  <c r="AK501" i="4" s="1"/>
  <c r="AH435" i="4"/>
  <c r="AG435" i="4"/>
  <c r="AD435" i="4"/>
  <c r="AC435" i="4"/>
  <c r="Z435" i="4"/>
  <c r="Y435" i="4"/>
  <c r="W435" i="4"/>
  <c r="S435" i="4"/>
  <c r="N435" i="4"/>
  <c r="M435" i="4"/>
  <c r="K435" i="4"/>
  <c r="AL435" i="4" s="1"/>
  <c r="G435" i="4"/>
  <c r="AK435" i="4" s="1"/>
  <c r="AH63" i="4"/>
  <c r="AG63" i="4"/>
  <c r="AD63" i="4"/>
  <c r="AC63" i="4"/>
  <c r="Z63" i="4"/>
  <c r="Y63" i="4"/>
  <c r="W63" i="4"/>
  <c r="S63" i="4"/>
  <c r="N63" i="4"/>
  <c r="M63" i="4"/>
  <c r="K63" i="4"/>
  <c r="AL63" i="4" s="1"/>
  <c r="G63" i="4"/>
  <c r="AK63" i="4" s="1"/>
  <c r="AH323" i="4"/>
  <c r="AG323" i="4"/>
  <c r="AD323" i="4"/>
  <c r="AC323" i="4"/>
  <c r="Z323" i="4"/>
  <c r="Y323" i="4"/>
  <c r="W323" i="4"/>
  <c r="S323" i="4"/>
  <c r="N323" i="4"/>
  <c r="M323" i="4"/>
  <c r="K323" i="4"/>
  <c r="G323" i="4"/>
  <c r="AK323" i="4" s="1"/>
  <c r="AH24" i="4"/>
  <c r="AG24" i="4"/>
  <c r="AD24" i="4"/>
  <c r="AC24" i="4"/>
  <c r="Z24" i="4"/>
  <c r="Y24" i="4"/>
  <c r="W24" i="4"/>
  <c r="S24" i="4"/>
  <c r="N24" i="4"/>
  <c r="M24" i="4"/>
  <c r="K24" i="4"/>
  <c r="AL24" i="4" s="1"/>
  <c r="G24" i="4"/>
  <c r="AK24" i="4" s="1"/>
  <c r="AH263" i="4"/>
  <c r="AG263" i="4"/>
  <c r="AD263" i="4"/>
  <c r="AC263" i="4"/>
  <c r="Z263" i="4"/>
  <c r="Y263" i="4"/>
  <c r="W263" i="4"/>
  <c r="S263" i="4"/>
  <c r="N263" i="4"/>
  <c r="M263" i="4"/>
  <c r="K263" i="4"/>
  <c r="AL263" i="4" s="1"/>
  <c r="G263" i="4"/>
  <c r="AH7" i="4"/>
  <c r="AG7" i="4"/>
  <c r="AD7" i="4"/>
  <c r="AC7" i="4"/>
  <c r="Z7" i="4"/>
  <c r="Y7" i="4"/>
  <c r="W7" i="4"/>
  <c r="S7" i="4"/>
  <c r="N7" i="4"/>
  <c r="M7" i="4"/>
  <c r="K7" i="4"/>
  <c r="AL7" i="4" s="1"/>
  <c r="G7" i="4"/>
  <c r="AK7" i="4" s="1"/>
  <c r="AH23" i="4"/>
  <c r="AG23" i="4"/>
  <c r="AD23" i="4"/>
  <c r="AC23" i="4"/>
  <c r="Z23" i="4"/>
  <c r="Y23" i="4"/>
  <c r="W23" i="4"/>
  <c r="S23" i="4"/>
  <c r="N23" i="4"/>
  <c r="M23" i="4"/>
  <c r="K23" i="4"/>
  <c r="G23" i="4"/>
  <c r="AK23" i="4" s="1"/>
  <c r="AH14" i="4"/>
  <c r="AG14" i="4"/>
  <c r="AD14" i="4"/>
  <c r="AC14" i="4"/>
  <c r="Z14" i="4"/>
  <c r="Y14" i="4"/>
  <c r="W14" i="4"/>
  <c r="S14" i="4"/>
  <c r="N14" i="4"/>
  <c r="M14" i="4"/>
  <c r="K14" i="4"/>
  <c r="AL14" i="4" s="1"/>
  <c r="G14" i="4"/>
  <c r="AK14" i="4" s="1"/>
  <c r="AH505" i="4"/>
  <c r="AG505" i="4"/>
  <c r="AD505" i="4"/>
  <c r="AC505" i="4"/>
  <c r="Z505" i="4"/>
  <c r="Y505" i="4"/>
  <c r="W505" i="4"/>
  <c r="S505" i="4"/>
  <c r="N505" i="4"/>
  <c r="M505" i="4"/>
  <c r="K505" i="4"/>
  <c r="AL505" i="4" s="1"/>
  <c r="G505" i="4"/>
  <c r="AK505" i="4" s="1"/>
  <c r="AH17" i="4"/>
  <c r="AG17" i="4"/>
  <c r="AD17" i="4"/>
  <c r="AC17" i="4"/>
  <c r="Z17" i="4"/>
  <c r="Y17" i="4"/>
  <c r="W17" i="4"/>
  <c r="S17" i="4"/>
  <c r="N17" i="4"/>
  <c r="M17" i="4"/>
  <c r="K17" i="4"/>
  <c r="AL17" i="4" s="1"/>
  <c r="G17" i="4"/>
  <c r="AH417" i="4"/>
  <c r="AG417" i="4"/>
  <c r="AD417" i="4"/>
  <c r="AC417" i="4"/>
  <c r="Z417" i="4"/>
  <c r="Y417" i="4"/>
  <c r="W417" i="4"/>
  <c r="S417" i="4"/>
  <c r="N417" i="4"/>
  <c r="M417" i="4"/>
  <c r="K417" i="4"/>
  <c r="G417" i="4"/>
  <c r="AK417" i="4" s="1"/>
  <c r="AH466" i="4"/>
  <c r="AG466" i="4"/>
  <c r="AD466" i="4"/>
  <c r="AC466" i="4"/>
  <c r="Z466" i="4"/>
  <c r="Y466" i="4"/>
  <c r="W466" i="4"/>
  <c r="S466" i="4"/>
  <c r="N466" i="4"/>
  <c r="M466" i="4"/>
  <c r="K466" i="4"/>
  <c r="AL466" i="4" s="1"/>
  <c r="G466" i="4"/>
  <c r="AK466" i="4" s="1"/>
  <c r="AH20" i="4"/>
  <c r="AG20" i="4"/>
  <c r="AD20" i="4"/>
  <c r="AC20" i="4"/>
  <c r="Z20" i="4"/>
  <c r="Y20" i="4"/>
  <c r="W20" i="4"/>
  <c r="S20" i="4"/>
  <c r="N20" i="4"/>
  <c r="M20" i="4"/>
  <c r="K20" i="4"/>
  <c r="AL20" i="4" s="1"/>
  <c r="G20" i="4"/>
  <c r="AH132" i="4"/>
  <c r="AG132" i="4"/>
  <c r="AD132" i="4"/>
  <c r="AC132" i="4"/>
  <c r="Z132" i="4"/>
  <c r="Y132" i="4"/>
  <c r="W132" i="4"/>
  <c r="S132" i="4"/>
  <c r="N132" i="4"/>
  <c r="M132" i="4"/>
  <c r="K132" i="4"/>
  <c r="G132" i="4"/>
  <c r="AK132" i="4" s="1"/>
  <c r="AH58" i="4"/>
  <c r="AG58" i="4"/>
  <c r="AD58" i="4"/>
  <c r="AC58" i="4"/>
  <c r="Z58" i="4"/>
  <c r="Y58" i="4"/>
  <c r="W58" i="4"/>
  <c r="S58" i="4"/>
  <c r="N58" i="4"/>
  <c r="M58" i="4"/>
  <c r="K58" i="4"/>
  <c r="G58" i="4"/>
  <c r="AK58" i="4" s="1"/>
  <c r="AH128" i="4"/>
  <c r="AG128" i="4"/>
  <c r="AD128" i="4"/>
  <c r="AC128" i="4"/>
  <c r="Z128" i="4"/>
  <c r="Y128" i="4"/>
  <c r="W128" i="4"/>
  <c r="S128" i="4"/>
  <c r="N128" i="4"/>
  <c r="M128" i="4"/>
  <c r="K128" i="4"/>
  <c r="AL128" i="4" s="1"/>
  <c r="G128" i="4"/>
  <c r="AK128" i="4" s="1"/>
  <c r="AH475" i="4"/>
  <c r="AG475" i="4"/>
  <c r="AD475" i="4"/>
  <c r="AC475" i="4"/>
  <c r="Z475" i="4"/>
  <c r="Y475" i="4"/>
  <c r="W475" i="4"/>
  <c r="S475" i="4"/>
  <c r="N475" i="4"/>
  <c r="M475" i="4"/>
  <c r="K475" i="4"/>
  <c r="AL475" i="4" s="1"/>
  <c r="G475" i="4"/>
  <c r="AK475" i="4" s="1"/>
  <c r="AH271" i="4"/>
  <c r="AG271" i="4"/>
  <c r="AD271" i="4"/>
  <c r="AC271" i="4"/>
  <c r="Z271" i="4"/>
  <c r="Y271" i="4"/>
  <c r="W271" i="4"/>
  <c r="S271" i="4"/>
  <c r="N271" i="4"/>
  <c r="M271" i="4"/>
  <c r="K271" i="4"/>
  <c r="AL271" i="4" s="1"/>
  <c r="G271" i="4"/>
  <c r="AH376" i="4"/>
  <c r="AG376" i="4"/>
  <c r="AD376" i="4"/>
  <c r="AC376" i="4"/>
  <c r="Z376" i="4"/>
  <c r="Y376" i="4"/>
  <c r="W376" i="4"/>
  <c r="S376" i="4"/>
  <c r="N376" i="4"/>
  <c r="M376" i="4"/>
  <c r="K376" i="4"/>
  <c r="G376" i="4"/>
  <c r="AK376" i="4" s="1"/>
  <c r="AH261" i="4"/>
  <c r="AG261" i="4"/>
  <c r="AD261" i="4"/>
  <c r="AC261" i="4"/>
  <c r="Z261" i="4"/>
  <c r="Y261" i="4"/>
  <c r="W261" i="4"/>
  <c r="S261" i="4"/>
  <c r="N261" i="4"/>
  <c r="M261" i="4"/>
  <c r="K261" i="4"/>
  <c r="AL261" i="4" s="1"/>
  <c r="G261" i="4"/>
  <c r="AK261" i="4" s="1"/>
  <c r="AH246" i="4"/>
  <c r="AG246" i="4"/>
  <c r="AD246" i="4"/>
  <c r="AC246" i="4"/>
  <c r="Z246" i="4"/>
  <c r="Y246" i="4"/>
  <c r="W246" i="4"/>
  <c r="S246" i="4"/>
  <c r="N246" i="4"/>
  <c r="M246" i="4"/>
  <c r="K246" i="4"/>
  <c r="AL246" i="4" s="1"/>
  <c r="G246" i="4"/>
  <c r="AK246" i="4" s="1"/>
  <c r="AH174" i="4"/>
  <c r="AG174" i="4"/>
  <c r="AD174" i="4"/>
  <c r="AC174" i="4"/>
  <c r="Z174" i="4"/>
  <c r="Y174" i="4"/>
  <c r="W174" i="4"/>
  <c r="S174" i="4"/>
  <c r="N174" i="4"/>
  <c r="M174" i="4"/>
  <c r="K174" i="4"/>
  <c r="AL174" i="4" s="1"/>
  <c r="G174" i="4"/>
  <c r="AK174" i="4" s="1"/>
  <c r="AH188" i="4"/>
  <c r="AG188" i="4"/>
  <c r="AD188" i="4"/>
  <c r="AC188" i="4"/>
  <c r="Z188" i="4"/>
  <c r="Y188" i="4"/>
  <c r="W188" i="4"/>
  <c r="S188" i="4"/>
  <c r="N188" i="4"/>
  <c r="M188" i="4"/>
  <c r="K188" i="4"/>
  <c r="G188" i="4"/>
  <c r="AK188" i="4" s="1"/>
  <c r="AH113" i="4"/>
  <c r="AG113" i="4"/>
  <c r="AD113" i="4"/>
  <c r="AC113" i="4"/>
  <c r="Z113" i="4"/>
  <c r="Y113" i="4"/>
  <c r="W113" i="4"/>
  <c r="S113" i="4"/>
  <c r="N113" i="4"/>
  <c r="M113" i="4"/>
  <c r="K113" i="4"/>
  <c r="G113" i="4"/>
  <c r="AK113" i="4" s="1"/>
  <c r="AH66" i="4"/>
  <c r="AG66" i="4"/>
  <c r="AD66" i="4"/>
  <c r="AC66" i="4"/>
  <c r="Z66" i="4"/>
  <c r="Y66" i="4"/>
  <c r="W66" i="4"/>
  <c r="S66" i="4"/>
  <c r="N66" i="4"/>
  <c r="M66" i="4"/>
  <c r="K66" i="4"/>
  <c r="AL66" i="4" s="1"/>
  <c r="G66" i="4"/>
  <c r="AK66" i="4" s="1"/>
  <c r="AH497" i="4"/>
  <c r="AG497" i="4"/>
  <c r="AD497" i="4"/>
  <c r="AC497" i="4"/>
  <c r="Z497" i="4"/>
  <c r="Y497" i="4"/>
  <c r="W497" i="4"/>
  <c r="S497" i="4"/>
  <c r="N497" i="4"/>
  <c r="M497" i="4"/>
  <c r="K497" i="4"/>
  <c r="AL497" i="4" s="1"/>
  <c r="G497" i="4"/>
  <c r="AH488" i="4"/>
  <c r="AG488" i="4"/>
  <c r="AD488" i="4"/>
  <c r="AC488" i="4"/>
  <c r="Z488" i="4"/>
  <c r="Y488" i="4"/>
  <c r="W488" i="4"/>
  <c r="S488" i="4"/>
  <c r="N488" i="4"/>
  <c r="M488" i="4"/>
  <c r="K488" i="4"/>
  <c r="G488" i="4"/>
  <c r="AK488" i="4" s="1"/>
  <c r="AH514" i="4"/>
  <c r="AG514" i="4"/>
  <c r="AD514" i="4"/>
  <c r="AC514" i="4"/>
  <c r="Z514" i="4"/>
  <c r="Y514" i="4"/>
  <c r="W514" i="4"/>
  <c r="S514" i="4"/>
  <c r="N514" i="4"/>
  <c r="M514" i="4"/>
  <c r="K514" i="4"/>
  <c r="G514" i="4"/>
  <c r="AK514" i="4" s="1"/>
  <c r="AH56" i="4"/>
  <c r="AG56" i="4"/>
  <c r="AD56" i="4"/>
  <c r="AC56" i="4"/>
  <c r="Z56" i="4"/>
  <c r="Y56" i="4"/>
  <c r="W56" i="4"/>
  <c r="S56" i="4"/>
  <c r="N56" i="4"/>
  <c r="M56" i="4"/>
  <c r="K56" i="4"/>
  <c r="AL56" i="4" s="1"/>
  <c r="G56" i="4"/>
  <c r="AK56" i="4" s="1"/>
  <c r="AH486" i="4"/>
  <c r="AG486" i="4"/>
  <c r="AD486" i="4"/>
  <c r="AC486" i="4"/>
  <c r="Z486" i="4"/>
  <c r="Y486" i="4"/>
  <c r="W486" i="4"/>
  <c r="S486" i="4"/>
  <c r="N486" i="4"/>
  <c r="M486" i="4"/>
  <c r="K486" i="4"/>
  <c r="AL486" i="4" s="1"/>
  <c r="G486" i="4"/>
  <c r="AH383" i="4"/>
  <c r="AG383" i="4"/>
  <c r="AD383" i="4"/>
  <c r="AC383" i="4"/>
  <c r="Z383" i="4"/>
  <c r="Y383" i="4"/>
  <c r="W383" i="4"/>
  <c r="S383" i="4"/>
  <c r="N383" i="4"/>
  <c r="M383" i="4"/>
  <c r="K383" i="4"/>
  <c r="AL383" i="4" s="1"/>
  <c r="G383" i="4"/>
  <c r="AK383" i="4" s="1"/>
  <c r="AH420" i="4"/>
  <c r="AG420" i="4"/>
  <c r="AD420" i="4"/>
  <c r="AC420" i="4"/>
  <c r="Z420" i="4"/>
  <c r="Y420" i="4"/>
  <c r="W420" i="4"/>
  <c r="S420" i="4"/>
  <c r="N420" i="4"/>
  <c r="M420" i="4"/>
  <c r="K420" i="4"/>
  <c r="G420" i="4"/>
  <c r="AK420" i="4" s="1"/>
  <c r="AH53" i="4"/>
  <c r="AG53" i="4"/>
  <c r="AD53" i="4"/>
  <c r="AC53" i="4"/>
  <c r="Z53" i="4"/>
  <c r="Y53" i="4"/>
  <c r="W53" i="4"/>
  <c r="S53" i="4"/>
  <c r="N53" i="4"/>
  <c r="M53" i="4"/>
  <c r="K53" i="4"/>
  <c r="AL53" i="4" s="1"/>
  <c r="G53" i="4"/>
  <c r="AK53" i="4" s="1"/>
  <c r="AH203" i="4"/>
  <c r="AG203" i="4"/>
  <c r="AD203" i="4"/>
  <c r="AC203" i="4"/>
  <c r="Z203" i="4"/>
  <c r="Y203" i="4"/>
  <c r="W203" i="4"/>
  <c r="S203" i="4"/>
  <c r="N203" i="4"/>
  <c r="M203" i="4"/>
  <c r="K203" i="4"/>
  <c r="AL203" i="4" s="1"/>
  <c r="G203" i="4"/>
  <c r="AK203" i="4" s="1"/>
  <c r="AH130" i="4"/>
  <c r="AG130" i="4"/>
  <c r="AD130" i="4"/>
  <c r="AC130" i="4"/>
  <c r="Z130" i="4"/>
  <c r="Y130" i="4"/>
  <c r="W130" i="4"/>
  <c r="S130" i="4"/>
  <c r="N130" i="4"/>
  <c r="M130" i="4"/>
  <c r="K130" i="4"/>
  <c r="G130" i="4"/>
  <c r="AK130" i="4" s="1"/>
  <c r="AH485" i="4"/>
  <c r="AG485" i="4"/>
  <c r="AD485" i="4"/>
  <c r="AC485" i="4"/>
  <c r="Z485" i="4"/>
  <c r="Y485" i="4"/>
  <c r="W485" i="4"/>
  <c r="S485" i="4"/>
  <c r="N485" i="4"/>
  <c r="M485" i="4"/>
  <c r="K485" i="4"/>
  <c r="G485" i="4"/>
  <c r="AK485" i="4" s="1"/>
  <c r="AH160" i="4"/>
  <c r="AG160" i="4"/>
  <c r="AD160" i="4"/>
  <c r="AC160" i="4"/>
  <c r="Z160" i="4"/>
  <c r="Y160" i="4"/>
  <c r="W160" i="4"/>
  <c r="S160" i="4"/>
  <c r="N160" i="4"/>
  <c r="M160" i="4"/>
  <c r="K160" i="4"/>
  <c r="AL160" i="4" s="1"/>
  <c r="G160" i="4"/>
  <c r="AK160" i="4" s="1"/>
  <c r="AH384" i="4"/>
  <c r="AG384" i="4"/>
  <c r="AD384" i="4"/>
  <c r="AC384" i="4"/>
  <c r="Z384" i="4"/>
  <c r="Y384" i="4"/>
  <c r="W384" i="4"/>
  <c r="S384" i="4"/>
  <c r="N384" i="4"/>
  <c r="M384" i="4"/>
  <c r="K384" i="4"/>
  <c r="AL384" i="4" s="1"/>
  <c r="G384" i="4"/>
  <c r="AK384" i="4" s="1"/>
  <c r="AH416" i="4"/>
  <c r="AG416" i="4"/>
  <c r="AD416" i="4"/>
  <c r="AC416" i="4"/>
  <c r="Z416" i="4"/>
  <c r="Y416" i="4"/>
  <c r="W416" i="4"/>
  <c r="S416" i="4"/>
  <c r="N416" i="4"/>
  <c r="M416" i="4"/>
  <c r="K416" i="4"/>
  <c r="AL416" i="4" s="1"/>
  <c r="G416" i="4"/>
  <c r="AK416" i="4" s="1"/>
  <c r="AH436" i="4"/>
  <c r="AG436" i="4"/>
  <c r="AD436" i="4"/>
  <c r="AC436" i="4"/>
  <c r="Z436" i="4"/>
  <c r="Y436" i="4"/>
  <c r="W436" i="4"/>
  <c r="S436" i="4"/>
  <c r="N436" i="4"/>
  <c r="M436" i="4"/>
  <c r="K436" i="4"/>
  <c r="G436" i="4"/>
  <c r="AK436" i="4" s="1"/>
  <c r="AH430" i="4"/>
  <c r="AG430" i="4"/>
  <c r="AD430" i="4"/>
  <c r="AC430" i="4"/>
  <c r="Z430" i="4"/>
  <c r="Y430" i="4"/>
  <c r="W430" i="4"/>
  <c r="S430" i="4"/>
  <c r="N430" i="4"/>
  <c r="M430" i="4"/>
  <c r="K430" i="4"/>
  <c r="AL430" i="4" s="1"/>
  <c r="G430" i="4"/>
  <c r="AK430" i="4" s="1"/>
  <c r="AH468" i="4"/>
  <c r="AG468" i="4"/>
  <c r="AD468" i="4"/>
  <c r="AC468" i="4"/>
  <c r="Z468" i="4"/>
  <c r="Y468" i="4"/>
  <c r="W468" i="4"/>
  <c r="S468" i="4"/>
  <c r="N468" i="4"/>
  <c r="M468" i="4"/>
  <c r="K468" i="4"/>
  <c r="AL468" i="4" s="1"/>
  <c r="G468" i="4"/>
  <c r="AK468" i="4" s="1"/>
  <c r="AH442" i="4"/>
  <c r="AG442" i="4"/>
  <c r="AD442" i="4"/>
  <c r="AC442" i="4"/>
  <c r="Z442" i="4"/>
  <c r="Y442" i="4"/>
  <c r="W442" i="4"/>
  <c r="S442" i="4"/>
  <c r="N442" i="4"/>
  <c r="M442" i="4"/>
  <c r="K442" i="4"/>
  <c r="G442" i="4"/>
  <c r="AK442" i="4" s="1"/>
  <c r="AH190" i="4"/>
  <c r="AG190" i="4"/>
  <c r="AD190" i="4"/>
  <c r="AC190" i="4"/>
  <c r="Z190" i="4"/>
  <c r="Y190" i="4"/>
  <c r="W190" i="4"/>
  <c r="S190" i="4"/>
  <c r="N190" i="4"/>
  <c r="M190" i="4"/>
  <c r="K190" i="4"/>
  <c r="G190" i="4"/>
  <c r="AK190" i="4" s="1"/>
  <c r="AH482" i="4"/>
  <c r="AG482" i="4"/>
  <c r="AD482" i="4"/>
  <c r="AC482" i="4"/>
  <c r="Z482" i="4"/>
  <c r="Y482" i="4"/>
  <c r="W482" i="4"/>
  <c r="S482" i="4"/>
  <c r="N482" i="4"/>
  <c r="M482" i="4"/>
  <c r="K482" i="4"/>
  <c r="AL482" i="4" s="1"/>
  <c r="G482" i="4"/>
  <c r="AK482" i="4" s="1"/>
  <c r="AH169" i="4"/>
  <c r="AG169" i="4"/>
  <c r="AD169" i="4"/>
  <c r="AC169" i="4"/>
  <c r="Z169" i="4"/>
  <c r="Y169" i="4"/>
  <c r="W169" i="4"/>
  <c r="S169" i="4"/>
  <c r="N169" i="4"/>
  <c r="M169" i="4"/>
  <c r="K169" i="4"/>
  <c r="AL169" i="4" s="1"/>
  <c r="G169" i="4"/>
  <c r="AK169" i="4" s="1"/>
  <c r="AH31" i="4"/>
  <c r="AG31" i="4"/>
  <c r="AD31" i="4"/>
  <c r="AC31" i="4"/>
  <c r="Z31" i="4"/>
  <c r="Y31" i="4"/>
  <c r="W31" i="4"/>
  <c r="S31" i="4"/>
  <c r="N31" i="4"/>
  <c r="M31" i="4"/>
  <c r="K31" i="4"/>
  <c r="AL31" i="4" s="1"/>
  <c r="G31" i="4"/>
  <c r="AK31" i="4" s="1"/>
  <c r="AH111" i="4"/>
  <c r="AG111" i="4"/>
  <c r="AD111" i="4"/>
  <c r="AC111" i="4"/>
  <c r="Z111" i="4"/>
  <c r="Y111" i="4"/>
  <c r="W111" i="4"/>
  <c r="S111" i="4"/>
  <c r="N111" i="4"/>
  <c r="M111" i="4"/>
  <c r="K111" i="4"/>
  <c r="G111" i="4"/>
  <c r="AK111" i="4" s="1"/>
  <c r="AH508" i="4"/>
  <c r="AG508" i="4"/>
  <c r="AD508" i="4"/>
  <c r="AC508" i="4"/>
  <c r="Z508" i="4"/>
  <c r="Y508" i="4"/>
  <c r="W508" i="4"/>
  <c r="S508" i="4"/>
  <c r="N508" i="4"/>
  <c r="M508" i="4"/>
  <c r="K508" i="4"/>
  <c r="AL508" i="4" s="1"/>
  <c r="G508" i="4"/>
  <c r="AH76" i="4"/>
  <c r="AG76" i="4"/>
  <c r="AD76" i="4"/>
  <c r="AC76" i="4"/>
  <c r="Z76" i="4"/>
  <c r="Y76" i="4"/>
  <c r="W76" i="4"/>
  <c r="S76" i="4"/>
  <c r="N76" i="4"/>
  <c r="M76" i="4"/>
  <c r="K76" i="4"/>
  <c r="G76" i="4"/>
  <c r="AK76" i="4" s="1"/>
  <c r="AH105" i="4"/>
  <c r="AG105" i="4"/>
  <c r="AD105" i="4"/>
  <c r="AC105" i="4"/>
  <c r="Z105" i="4"/>
  <c r="Y105" i="4"/>
  <c r="W105" i="4"/>
  <c r="S105" i="4"/>
  <c r="N105" i="4"/>
  <c r="M105" i="4"/>
  <c r="K105" i="4"/>
  <c r="G105" i="4"/>
  <c r="AK105" i="4" s="1"/>
  <c r="AH27" i="4"/>
  <c r="AG27" i="4"/>
  <c r="AD27" i="4"/>
  <c r="AC27" i="4"/>
  <c r="Z27" i="4"/>
  <c r="Y27" i="4"/>
  <c r="W27" i="4"/>
  <c r="S27" i="4"/>
  <c r="N27" i="4"/>
  <c r="M27" i="4"/>
  <c r="K27" i="4"/>
  <c r="G27" i="4"/>
  <c r="AK27" i="4" s="1"/>
  <c r="AH389" i="4"/>
  <c r="AG389" i="4"/>
  <c r="AD389" i="4"/>
  <c r="AC389" i="4"/>
  <c r="Z389" i="4"/>
  <c r="Y389" i="4"/>
  <c r="W389" i="4"/>
  <c r="S389" i="4"/>
  <c r="N389" i="4"/>
  <c r="M389" i="4"/>
  <c r="K389" i="4"/>
  <c r="AL389" i="4" s="1"/>
  <c r="G389" i="4"/>
  <c r="AK389" i="4" s="1"/>
  <c r="AH28" i="4"/>
  <c r="AG28" i="4"/>
  <c r="AD28" i="4"/>
  <c r="AC28" i="4"/>
  <c r="Z28" i="4"/>
  <c r="Y28" i="4"/>
  <c r="W28" i="4"/>
  <c r="S28" i="4"/>
  <c r="N28" i="4"/>
  <c r="M28" i="4"/>
  <c r="K28" i="4"/>
  <c r="G28" i="4"/>
  <c r="AK28" i="4" s="1"/>
  <c r="AH498" i="4"/>
  <c r="AG498" i="4"/>
  <c r="AD498" i="4"/>
  <c r="AC498" i="4"/>
  <c r="Z498" i="4"/>
  <c r="Y498" i="4"/>
  <c r="W498" i="4"/>
  <c r="S498" i="4"/>
  <c r="N498" i="4"/>
  <c r="M498" i="4"/>
  <c r="K498" i="4"/>
  <c r="AL498" i="4" s="1"/>
  <c r="G498" i="4"/>
  <c r="AK498" i="4" s="1"/>
  <c r="AH506" i="4"/>
  <c r="AG506" i="4"/>
  <c r="AD506" i="4"/>
  <c r="AC506" i="4"/>
  <c r="Z506" i="4"/>
  <c r="Y506" i="4"/>
  <c r="W506" i="4"/>
  <c r="S506" i="4"/>
  <c r="N506" i="4"/>
  <c r="M506" i="4"/>
  <c r="K506" i="4"/>
  <c r="G506" i="4"/>
  <c r="AK506" i="4" s="1"/>
  <c r="AH504" i="4"/>
  <c r="AG504" i="4"/>
  <c r="AD504" i="4"/>
  <c r="AC504" i="4"/>
  <c r="Z504" i="4"/>
  <c r="Y504" i="4"/>
  <c r="W504" i="4"/>
  <c r="S504" i="4"/>
  <c r="N504" i="4"/>
  <c r="M504" i="4"/>
  <c r="K504" i="4"/>
  <c r="G504" i="4"/>
  <c r="AK504" i="4" s="1"/>
  <c r="AH510" i="4"/>
  <c r="AG510" i="4"/>
  <c r="AD510" i="4"/>
  <c r="AC510" i="4"/>
  <c r="Z510" i="4"/>
  <c r="Y510" i="4"/>
  <c r="W510" i="4"/>
  <c r="S510" i="4"/>
  <c r="N510" i="4"/>
  <c r="M510" i="4"/>
  <c r="K510" i="4"/>
  <c r="G510" i="4"/>
  <c r="AK510" i="4" s="1"/>
  <c r="AH34" i="4"/>
  <c r="AG34" i="4"/>
  <c r="AD34" i="4"/>
  <c r="AC34" i="4"/>
  <c r="Z34" i="4"/>
  <c r="Y34" i="4"/>
  <c r="W34" i="4"/>
  <c r="S34" i="4"/>
  <c r="N34" i="4"/>
  <c r="M34" i="4"/>
  <c r="K34" i="4"/>
  <c r="AL34" i="4" s="1"/>
  <c r="G34" i="4"/>
  <c r="AK34" i="4" s="1"/>
  <c r="AH414" i="4"/>
  <c r="AG414" i="4"/>
  <c r="AD414" i="4"/>
  <c r="AC414" i="4"/>
  <c r="Z414" i="4"/>
  <c r="Y414" i="4"/>
  <c r="W414" i="4"/>
  <c r="S414" i="4"/>
  <c r="N414" i="4"/>
  <c r="M414" i="4"/>
  <c r="K414" i="4"/>
  <c r="AL414" i="4" s="1"/>
  <c r="G414" i="4"/>
  <c r="AK414" i="4" s="1"/>
  <c r="AH159" i="4"/>
  <c r="AG159" i="4"/>
  <c r="AD159" i="4"/>
  <c r="AC159" i="4"/>
  <c r="Z159" i="4"/>
  <c r="Y159" i="4"/>
  <c r="W159" i="4"/>
  <c r="S159" i="4"/>
  <c r="N159" i="4"/>
  <c r="M159" i="4"/>
  <c r="K159" i="4"/>
  <c r="G159" i="4"/>
  <c r="AK159" i="4" s="1"/>
  <c r="AH459" i="4"/>
  <c r="AG459" i="4"/>
  <c r="AD459" i="4"/>
  <c r="AC459" i="4"/>
  <c r="Z459" i="4"/>
  <c r="Y459" i="4"/>
  <c r="W459" i="4"/>
  <c r="S459" i="4"/>
  <c r="N459" i="4"/>
  <c r="M459" i="4"/>
  <c r="K459" i="4"/>
  <c r="G459" i="4"/>
  <c r="AK459" i="4" s="1"/>
  <c r="AH279" i="4"/>
  <c r="AG279" i="4"/>
  <c r="AD279" i="4"/>
  <c r="AC279" i="4"/>
  <c r="Z279" i="4"/>
  <c r="Y279" i="4"/>
  <c r="W279" i="4"/>
  <c r="S279" i="4"/>
  <c r="N279" i="4"/>
  <c r="M279" i="4"/>
  <c r="K279" i="4"/>
  <c r="AL279" i="4" s="1"/>
  <c r="G279" i="4"/>
  <c r="AK279" i="4" s="1"/>
  <c r="AH319" i="4"/>
  <c r="AG319" i="4"/>
  <c r="AD319" i="4"/>
  <c r="AC319" i="4"/>
  <c r="Z319" i="4"/>
  <c r="Y319" i="4"/>
  <c r="W319" i="4"/>
  <c r="S319" i="4"/>
  <c r="N319" i="4"/>
  <c r="M319" i="4"/>
  <c r="K319" i="4"/>
  <c r="AL319" i="4" s="1"/>
  <c r="G319" i="4"/>
  <c r="AK319" i="4" s="1"/>
  <c r="AH404" i="4"/>
  <c r="AG404" i="4"/>
  <c r="AD404" i="4"/>
  <c r="AC404" i="4"/>
  <c r="Z404" i="4"/>
  <c r="Y404" i="4"/>
  <c r="W404" i="4"/>
  <c r="S404" i="4"/>
  <c r="N404" i="4"/>
  <c r="M404" i="4"/>
  <c r="K404" i="4"/>
  <c r="G404" i="4"/>
  <c r="AK404" i="4" s="1"/>
  <c r="AH479" i="4"/>
  <c r="AG479" i="4"/>
  <c r="AD479" i="4"/>
  <c r="AC479" i="4"/>
  <c r="Z479" i="4"/>
  <c r="Y479" i="4"/>
  <c r="W479" i="4"/>
  <c r="S479" i="4"/>
  <c r="N479" i="4"/>
  <c r="M479" i="4"/>
  <c r="K479" i="4"/>
  <c r="G479" i="4"/>
  <c r="AK479" i="4" s="1"/>
  <c r="AH6" i="4"/>
  <c r="AG6" i="4"/>
  <c r="AD6" i="4"/>
  <c r="AC6" i="4"/>
  <c r="Z6" i="4"/>
  <c r="Y6" i="4"/>
  <c r="W6" i="4"/>
  <c r="S6" i="4"/>
  <c r="N6" i="4"/>
  <c r="M6" i="4"/>
  <c r="K6" i="4"/>
  <c r="AL6" i="4" s="1"/>
  <c r="G6" i="4"/>
  <c r="AK6" i="4" s="1"/>
  <c r="AH513" i="4"/>
  <c r="AG513" i="4"/>
  <c r="AD513" i="4"/>
  <c r="AC513" i="4"/>
  <c r="Z513" i="4"/>
  <c r="Y513" i="4"/>
  <c r="W513" i="4"/>
  <c r="S513" i="4"/>
  <c r="N513" i="4"/>
  <c r="M513" i="4"/>
  <c r="K513" i="4"/>
  <c r="AL513" i="4" s="1"/>
  <c r="G513" i="4"/>
  <c r="AH312" i="4"/>
  <c r="AG312" i="4"/>
  <c r="AD312" i="4"/>
  <c r="AC312" i="4"/>
  <c r="Z312" i="4"/>
  <c r="Y312" i="4"/>
  <c r="W312" i="4"/>
  <c r="S312" i="4"/>
  <c r="N312" i="4"/>
  <c r="M312" i="4"/>
  <c r="K312" i="4"/>
  <c r="G312" i="4"/>
  <c r="AK312" i="4" s="1"/>
  <c r="AH481" i="4"/>
  <c r="AG481" i="4"/>
  <c r="AD481" i="4"/>
  <c r="AC481" i="4"/>
  <c r="Z481" i="4"/>
  <c r="Y481" i="4"/>
  <c r="W481" i="4"/>
  <c r="S481" i="4"/>
  <c r="N481" i="4"/>
  <c r="M481" i="4"/>
  <c r="K481" i="4"/>
  <c r="G481" i="4"/>
  <c r="AK481" i="4" s="1"/>
  <c r="AH182" i="4"/>
  <c r="AG182" i="4"/>
  <c r="AD182" i="4"/>
  <c r="AC182" i="4"/>
  <c r="Z182" i="4"/>
  <c r="Y182" i="4"/>
  <c r="W182" i="4"/>
  <c r="S182" i="4"/>
  <c r="N182" i="4"/>
  <c r="M182" i="4"/>
  <c r="K182" i="4"/>
  <c r="AL182" i="4" s="1"/>
  <c r="G182" i="4"/>
  <c r="AK182" i="4" s="1"/>
  <c r="AH379" i="4"/>
  <c r="AG379" i="4"/>
  <c r="AD379" i="4"/>
  <c r="AC379" i="4"/>
  <c r="Z379" i="4"/>
  <c r="Y379" i="4"/>
  <c r="W379" i="4"/>
  <c r="S379" i="4"/>
  <c r="N379" i="4"/>
  <c r="M379" i="4"/>
  <c r="K379" i="4"/>
  <c r="AL379" i="4" s="1"/>
  <c r="G379" i="4"/>
  <c r="AH92" i="4"/>
  <c r="AG92" i="4"/>
  <c r="AD92" i="4"/>
  <c r="AC92" i="4"/>
  <c r="Z92" i="4"/>
  <c r="Y92" i="4"/>
  <c r="W92" i="4"/>
  <c r="S92" i="4"/>
  <c r="N92" i="4"/>
  <c r="M92" i="4"/>
  <c r="K92" i="4"/>
  <c r="AL92" i="4" s="1"/>
  <c r="G92" i="4"/>
  <c r="AK92" i="4" s="1"/>
  <c r="AH110" i="4"/>
  <c r="AG110" i="4"/>
  <c r="AD110" i="4"/>
  <c r="AC110" i="4"/>
  <c r="Z110" i="4"/>
  <c r="Y110" i="4"/>
  <c r="W110" i="4"/>
  <c r="S110" i="4"/>
  <c r="N110" i="4"/>
  <c r="M110" i="4"/>
  <c r="K110" i="4"/>
  <c r="G110" i="4"/>
  <c r="AK110" i="4" s="1"/>
  <c r="AH45" i="4"/>
  <c r="AG45" i="4"/>
  <c r="AD45" i="4"/>
  <c r="AC45" i="4"/>
  <c r="Z45" i="4"/>
  <c r="Y45" i="4"/>
  <c r="W45" i="4"/>
  <c r="S45" i="4"/>
  <c r="N45" i="4"/>
  <c r="M45" i="4"/>
  <c r="K45" i="4"/>
  <c r="AL45" i="4" s="1"/>
  <c r="G45" i="4"/>
  <c r="AK45" i="4" s="1"/>
  <c r="AH44" i="4"/>
  <c r="AG44" i="4"/>
  <c r="AD44" i="4"/>
  <c r="AC44" i="4"/>
  <c r="Z44" i="4"/>
  <c r="Y44" i="4"/>
  <c r="W44" i="4"/>
  <c r="S44" i="4"/>
  <c r="N44" i="4"/>
  <c r="M44" i="4"/>
  <c r="K44" i="4"/>
  <c r="AL44" i="4" s="1"/>
  <c r="G44" i="4"/>
  <c r="AK44" i="4" s="1"/>
  <c r="AH314" i="4"/>
  <c r="AG314" i="4"/>
  <c r="AD314" i="4"/>
  <c r="AC314" i="4"/>
  <c r="Z314" i="4"/>
  <c r="Y314" i="4"/>
  <c r="W314" i="4"/>
  <c r="S314" i="4"/>
  <c r="N314" i="4"/>
  <c r="M314" i="4"/>
  <c r="K314" i="4"/>
  <c r="G314" i="4"/>
  <c r="AK314" i="4" s="1"/>
  <c r="AH349" i="4"/>
  <c r="AG349" i="4"/>
  <c r="AD349" i="4"/>
  <c r="AC349" i="4"/>
  <c r="Z349" i="4"/>
  <c r="Y349" i="4"/>
  <c r="W349" i="4"/>
  <c r="S349" i="4"/>
  <c r="N349" i="4"/>
  <c r="M349" i="4"/>
  <c r="K349" i="4"/>
  <c r="G349" i="4"/>
  <c r="AK349" i="4" s="1"/>
  <c r="AH171" i="4"/>
  <c r="AG171" i="4"/>
  <c r="AD171" i="4"/>
  <c r="AC171" i="4"/>
  <c r="Z171" i="4"/>
  <c r="Y171" i="4"/>
  <c r="W171" i="4"/>
  <c r="S171" i="4"/>
  <c r="N171" i="4"/>
  <c r="M171" i="4"/>
  <c r="K171" i="4"/>
  <c r="AL171" i="4" s="1"/>
  <c r="G171" i="4"/>
  <c r="AK171" i="4" s="1"/>
  <c r="AH357" i="4"/>
  <c r="AG357" i="4"/>
  <c r="AD357" i="4"/>
  <c r="AC357" i="4"/>
  <c r="Z357" i="4"/>
  <c r="Y357" i="4"/>
  <c r="W357" i="4"/>
  <c r="S357" i="4"/>
  <c r="N357" i="4"/>
  <c r="M357" i="4"/>
  <c r="K357" i="4"/>
  <c r="AL357" i="4" s="1"/>
  <c r="G357" i="4"/>
  <c r="AK357" i="4" s="1"/>
  <c r="AH80" i="4"/>
  <c r="AG80" i="4"/>
  <c r="AD80" i="4"/>
  <c r="AC80" i="4"/>
  <c r="Z80" i="4"/>
  <c r="Y80" i="4"/>
  <c r="W80" i="4"/>
  <c r="S80" i="4"/>
  <c r="N80" i="4"/>
  <c r="M80" i="4"/>
  <c r="K80" i="4"/>
  <c r="G80" i="4"/>
  <c r="AK80" i="4" s="1"/>
  <c r="AH79" i="4"/>
  <c r="AG79" i="4"/>
  <c r="AD79" i="4"/>
  <c r="AC79" i="4"/>
  <c r="Z79" i="4"/>
  <c r="Y79" i="4"/>
  <c r="W79" i="4"/>
  <c r="S79" i="4"/>
  <c r="N79" i="4"/>
  <c r="M79" i="4"/>
  <c r="K79" i="4"/>
  <c r="G79" i="4"/>
  <c r="AK79" i="4" s="1"/>
  <c r="AH185" i="4"/>
  <c r="AG185" i="4"/>
  <c r="AD185" i="4"/>
  <c r="AC185" i="4"/>
  <c r="Z185" i="4"/>
  <c r="Y185" i="4"/>
  <c r="W185" i="4"/>
  <c r="S185" i="4"/>
  <c r="N185" i="4"/>
  <c r="M185" i="4"/>
  <c r="K185" i="4"/>
  <c r="AL185" i="4" s="1"/>
  <c r="G185" i="4"/>
  <c r="AK185" i="4" s="1"/>
  <c r="AH85" i="4"/>
  <c r="AG85" i="4"/>
  <c r="AD85" i="4"/>
  <c r="AC85" i="4"/>
  <c r="Z85" i="4"/>
  <c r="Y85" i="4"/>
  <c r="W85" i="4"/>
  <c r="S85" i="4"/>
  <c r="N85" i="4"/>
  <c r="M85" i="4"/>
  <c r="K85" i="4"/>
  <c r="AL85" i="4" s="1"/>
  <c r="G85" i="4"/>
  <c r="AK85" i="4" s="1"/>
  <c r="AH195" i="4"/>
  <c r="AG195" i="4"/>
  <c r="AD195" i="4"/>
  <c r="AC195" i="4"/>
  <c r="Z195" i="4"/>
  <c r="Y195" i="4"/>
  <c r="W195" i="4"/>
  <c r="S195" i="4"/>
  <c r="N195" i="4"/>
  <c r="M195" i="4"/>
  <c r="K195" i="4"/>
  <c r="G195" i="4"/>
  <c r="AK195" i="4" s="1"/>
  <c r="AH296" i="4"/>
  <c r="AG296" i="4"/>
  <c r="AD296" i="4"/>
  <c r="AC296" i="4"/>
  <c r="Z296" i="4"/>
  <c r="Y296" i="4"/>
  <c r="W296" i="4"/>
  <c r="S296" i="4"/>
  <c r="N296" i="4"/>
  <c r="M296" i="4"/>
  <c r="K296" i="4"/>
  <c r="G296" i="4"/>
  <c r="AK296" i="4" s="1"/>
  <c r="AH184" i="4"/>
  <c r="AG184" i="4"/>
  <c r="AD184" i="4"/>
  <c r="AC184" i="4"/>
  <c r="Z184" i="4"/>
  <c r="Y184" i="4"/>
  <c r="W184" i="4"/>
  <c r="S184" i="4"/>
  <c r="N184" i="4"/>
  <c r="M184" i="4"/>
  <c r="K184" i="4"/>
  <c r="AL184" i="4" s="1"/>
  <c r="G184" i="4"/>
  <c r="AK184" i="4" s="1"/>
  <c r="AH62" i="4"/>
  <c r="AG62" i="4"/>
  <c r="AD62" i="4"/>
  <c r="AC62" i="4"/>
  <c r="Z62" i="4"/>
  <c r="Y62" i="4"/>
  <c r="W62" i="4"/>
  <c r="S62" i="4"/>
  <c r="N62" i="4"/>
  <c r="M62" i="4"/>
  <c r="K62" i="4"/>
  <c r="AL62" i="4" s="1"/>
  <c r="G62" i="4"/>
  <c r="AH345" i="4"/>
  <c r="AG345" i="4"/>
  <c r="AD345" i="4"/>
  <c r="AC345" i="4"/>
  <c r="Z345" i="4"/>
  <c r="Y345" i="4"/>
  <c r="W345" i="4"/>
  <c r="S345" i="4"/>
  <c r="N345" i="4"/>
  <c r="M345" i="4"/>
  <c r="K345" i="4"/>
  <c r="G345" i="4"/>
  <c r="AK345" i="4" s="1"/>
  <c r="AH266" i="4"/>
  <c r="AG266" i="4"/>
  <c r="AD266" i="4"/>
  <c r="AC266" i="4"/>
  <c r="Z266" i="4"/>
  <c r="Y266" i="4"/>
  <c r="W266" i="4"/>
  <c r="S266" i="4"/>
  <c r="N266" i="4"/>
  <c r="M266" i="4"/>
  <c r="K266" i="4"/>
  <c r="G266" i="4"/>
  <c r="AK266" i="4" s="1"/>
  <c r="AH161" i="4"/>
  <c r="AG161" i="4"/>
  <c r="AD161" i="4"/>
  <c r="AC161" i="4"/>
  <c r="Z161" i="4"/>
  <c r="Y161" i="4"/>
  <c r="W161" i="4"/>
  <c r="S161" i="4"/>
  <c r="N161" i="4"/>
  <c r="M161" i="4"/>
  <c r="K161" i="4"/>
  <c r="AL161" i="4" s="1"/>
  <c r="G161" i="4"/>
  <c r="AK161" i="4" s="1"/>
  <c r="AH456" i="4"/>
  <c r="AG456" i="4"/>
  <c r="AD456" i="4"/>
  <c r="AC456" i="4"/>
  <c r="Z456" i="4"/>
  <c r="Y456" i="4"/>
  <c r="W456" i="4"/>
  <c r="S456" i="4"/>
  <c r="N456" i="4"/>
  <c r="M456" i="4"/>
  <c r="K456" i="4"/>
  <c r="AL456" i="4" s="1"/>
  <c r="G456" i="4"/>
  <c r="AK456" i="4" s="1"/>
  <c r="AH208" i="4"/>
  <c r="AG208" i="4"/>
  <c r="AD208" i="4"/>
  <c r="AC208" i="4"/>
  <c r="Z208" i="4"/>
  <c r="Y208" i="4"/>
  <c r="W208" i="4"/>
  <c r="S208" i="4"/>
  <c r="N208" i="4"/>
  <c r="M208" i="4"/>
  <c r="K208" i="4"/>
  <c r="AL208" i="4" s="1"/>
  <c r="G208" i="4"/>
  <c r="AK208" i="4" s="1"/>
  <c r="AH155" i="4"/>
  <c r="AG155" i="4"/>
  <c r="AD155" i="4"/>
  <c r="AC155" i="4"/>
  <c r="Z155" i="4"/>
  <c r="Y155" i="4"/>
  <c r="W155" i="4"/>
  <c r="S155" i="4"/>
  <c r="N155" i="4"/>
  <c r="M155" i="4"/>
  <c r="K155" i="4"/>
  <c r="G155" i="4"/>
  <c r="AK155" i="4" s="1"/>
  <c r="AH108" i="4"/>
  <c r="AG108" i="4"/>
  <c r="AD108" i="4"/>
  <c r="AC108" i="4"/>
  <c r="Z108" i="4"/>
  <c r="Y108" i="4"/>
  <c r="W108" i="4"/>
  <c r="S108" i="4"/>
  <c r="N108" i="4"/>
  <c r="M108" i="4"/>
  <c r="K108" i="4"/>
  <c r="AL108" i="4" s="1"/>
  <c r="G108" i="4"/>
  <c r="AK108" i="4" s="1"/>
  <c r="AH474" i="4"/>
  <c r="AG474" i="4"/>
  <c r="AD474" i="4"/>
  <c r="AC474" i="4"/>
  <c r="Z474" i="4"/>
  <c r="Y474" i="4"/>
  <c r="W474" i="4"/>
  <c r="S474" i="4"/>
  <c r="N474" i="4"/>
  <c r="M474" i="4"/>
  <c r="K474" i="4"/>
  <c r="AL474" i="4" s="1"/>
  <c r="G474" i="4"/>
  <c r="AK474" i="4" s="1"/>
  <c r="AH153" i="4"/>
  <c r="AG153" i="4"/>
  <c r="AD153" i="4"/>
  <c r="AC153" i="4"/>
  <c r="Z153" i="4"/>
  <c r="Y153" i="4"/>
  <c r="W153" i="4"/>
  <c r="S153" i="4"/>
  <c r="N153" i="4"/>
  <c r="M153" i="4"/>
  <c r="K153" i="4"/>
  <c r="G153" i="4"/>
  <c r="AK153" i="4" s="1"/>
  <c r="AH70" i="4"/>
  <c r="AG70" i="4"/>
  <c r="AD70" i="4"/>
  <c r="AC70" i="4"/>
  <c r="Z70" i="4"/>
  <c r="Y70" i="4"/>
  <c r="W70" i="4"/>
  <c r="S70" i="4"/>
  <c r="N70" i="4"/>
  <c r="M70" i="4"/>
  <c r="K70" i="4"/>
  <c r="G70" i="4"/>
  <c r="AK70" i="4" s="1"/>
  <c r="AH366" i="4"/>
  <c r="AG366" i="4"/>
  <c r="AD366" i="4"/>
  <c r="AC366" i="4"/>
  <c r="Z366" i="4"/>
  <c r="Y366" i="4"/>
  <c r="W366" i="4"/>
  <c r="S366" i="4"/>
  <c r="N366" i="4"/>
  <c r="M366" i="4"/>
  <c r="K366" i="4"/>
  <c r="AL366" i="4" s="1"/>
  <c r="G366" i="4"/>
  <c r="AK366" i="4" s="1"/>
  <c r="AH278" i="4"/>
  <c r="AG278" i="4"/>
  <c r="AD278" i="4"/>
  <c r="AC278" i="4"/>
  <c r="Z278" i="4"/>
  <c r="Y278" i="4"/>
  <c r="W278" i="4"/>
  <c r="S278" i="4"/>
  <c r="N278" i="4"/>
  <c r="M278" i="4"/>
  <c r="K278" i="4"/>
  <c r="AL278" i="4" s="1"/>
  <c r="G278" i="4"/>
  <c r="AK278" i="4" s="1"/>
  <c r="AH99" i="4"/>
  <c r="AG99" i="4"/>
  <c r="AD99" i="4"/>
  <c r="AC99" i="4"/>
  <c r="Z99" i="4"/>
  <c r="Y99" i="4"/>
  <c r="W99" i="4"/>
  <c r="S99" i="4"/>
  <c r="N99" i="4"/>
  <c r="M99" i="4"/>
  <c r="K99" i="4"/>
  <c r="G99" i="4"/>
  <c r="AK99" i="4" s="1"/>
  <c r="AH421" i="4"/>
  <c r="AG421" i="4"/>
  <c r="AD421" i="4"/>
  <c r="AC421" i="4"/>
  <c r="Z421" i="4"/>
  <c r="Y421" i="4"/>
  <c r="W421" i="4"/>
  <c r="S421" i="4"/>
  <c r="N421" i="4"/>
  <c r="M421" i="4"/>
  <c r="K421" i="4"/>
  <c r="G421" i="4"/>
  <c r="AK421" i="4" s="1"/>
  <c r="AH515" i="4"/>
  <c r="AG515" i="4"/>
  <c r="AD515" i="4"/>
  <c r="AC515" i="4"/>
  <c r="Z515" i="4"/>
  <c r="Y515" i="4"/>
  <c r="W515" i="4"/>
  <c r="S515" i="4"/>
  <c r="N515" i="4"/>
  <c r="M515" i="4"/>
  <c r="K515" i="4"/>
  <c r="AL515" i="4" s="1"/>
  <c r="G515" i="4"/>
  <c r="AK515" i="4" s="1"/>
  <c r="AH287" i="4"/>
  <c r="AG287" i="4"/>
  <c r="AD287" i="4"/>
  <c r="AC287" i="4"/>
  <c r="Z287" i="4"/>
  <c r="Y287" i="4"/>
  <c r="W287" i="4"/>
  <c r="S287" i="4"/>
  <c r="N287" i="4"/>
  <c r="M287" i="4"/>
  <c r="K287" i="4"/>
  <c r="AL287" i="4" s="1"/>
  <c r="G287" i="4"/>
  <c r="AH411" i="4"/>
  <c r="AG411" i="4"/>
  <c r="AD411" i="4"/>
  <c r="AC411" i="4"/>
  <c r="Z411" i="4"/>
  <c r="Y411" i="4"/>
  <c r="W411" i="4"/>
  <c r="S411" i="4"/>
  <c r="N411" i="4"/>
  <c r="M411" i="4"/>
  <c r="K411" i="4"/>
  <c r="G411" i="4"/>
  <c r="AK411" i="4" s="1"/>
  <c r="AH165" i="4"/>
  <c r="AG165" i="4"/>
  <c r="AD165" i="4"/>
  <c r="AC165" i="4"/>
  <c r="Z165" i="4"/>
  <c r="Y165" i="4"/>
  <c r="W165" i="4"/>
  <c r="S165" i="4"/>
  <c r="N165" i="4"/>
  <c r="M165" i="4"/>
  <c r="K165" i="4"/>
  <c r="G165" i="4"/>
  <c r="AK165" i="4" s="1"/>
  <c r="AH385" i="4"/>
  <c r="AG385" i="4"/>
  <c r="AD385" i="4"/>
  <c r="AC385" i="4"/>
  <c r="Z385" i="4"/>
  <c r="Y385" i="4"/>
  <c r="W385" i="4"/>
  <c r="S385" i="4"/>
  <c r="N385" i="4"/>
  <c r="M385" i="4"/>
  <c r="K385" i="4"/>
  <c r="AL385" i="4" s="1"/>
  <c r="G385" i="4"/>
  <c r="AK385" i="4" s="1"/>
  <c r="AH413" i="4"/>
  <c r="AG413" i="4"/>
  <c r="AD413" i="4"/>
  <c r="AC413" i="4"/>
  <c r="Z413" i="4"/>
  <c r="Y413" i="4"/>
  <c r="W413" i="4"/>
  <c r="S413" i="4"/>
  <c r="N413" i="4"/>
  <c r="M413" i="4"/>
  <c r="K413" i="4"/>
  <c r="AL413" i="4" s="1"/>
  <c r="G413" i="4"/>
  <c r="AK413" i="4" s="1"/>
  <c r="AH324" i="4"/>
  <c r="AG324" i="4"/>
  <c r="AD324" i="4"/>
  <c r="AC324" i="4"/>
  <c r="Z324" i="4"/>
  <c r="Y324" i="4"/>
  <c r="W324" i="4"/>
  <c r="S324" i="4"/>
  <c r="N324" i="4"/>
  <c r="M324" i="4"/>
  <c r="K324" i="4"/>
  <c r="AL324" i="4" s="1"/>
  <c r="G324" i="4"/>
  <c r="AK324" i="4" s="1"/>
  <c r="AH316" i="4"/>
  <c r="AG316" i="4"/>
  <c r="AD316" i="4"/>
  <c r="AC316" i="4"/>
  <c r="Z316" i="4"/>
  <c r="Y316" i="4"/>
  <c r="W316" i="4"/>
  <c r="S316" i="4"/>
  <c r="N316" i="4"/>
  <c r="M316" i="4"/>
  <c r="K316" i="4"/>
  <c r="G316" i="4"/>
  <c r="AK316" i="4" s="1"/>
  <c r="AH143" i="4"/>
  <c r="AG143" i="4"/>
  <c r="AD143" i="4"/>
  <c r="AC143" i="4"/>
  <c r="Z143" i="4"/>
  <c r="Y143" i="4"/>
  <c r="W143" i="4"/>
  <c r="S143" i="4"/>
  <c r="N143" i="4"/>
  <c r="M143" i="4"/>
  <c r="K143" i="4"/>
  <c r="AL143" i="4" s="1"/>
  <c r="G143" i="4"/>
  <c r="AK143" i="4" s="1"/>
  <c r="AH333" i="4"/>
  <c r="AG333" i="4"/>
  <c r="AD333" i="4"/>
  <c r="AC333" i="4"/>
  <c r="Z333" i="4"/>
  <c r="Y333" i="4"/>
  <c r="W333" i="4"/>
  <c r="S333" i="4"/>
  <c r="N333" i="4"/>
  <c r="M333" i="4"/>
  <c r="K333" i="4"/>
  <c r="AL333" i="4" s="1"/>
  <c r="G333" i="4"/>
  <c r="AK333" i="4" s="1"/>
  <c r="AH245" i="4"/>
  <c r="AG245" i="4"/>
  <c r="AD245" i="4"/>
  <c r="AC245" i="4"/>
  <c r="Z245" i="4"/>
  <c r="Y245" i="4"/>
  <c r="W245" i="4"/>
  <c r="S245" i="4"/>
  <c r="N245" i="4"/>
  <c r="M245" i="4"/>
  <c r="K245" i="4"/>
  <c r="G245" i="4"/>
  <c r="AK245" i="4" s="1"/>
  <c r="AH275" i="4"/>
  <c r="AG275" i="4"/>
  <c r="AD275" i="4"/>
  <c r="AC275" i="4"/>
  <c r="Z275" i="4"/>
  <c r="Y275" i="4"/>
  <c r="W275" i="4"/>
  <c r="S275" i="4"/>
  <c r="N275" i="4"/>
  <c r="M275" i="4"/>
  <c r="K275" i="4"/>
  <c r="G275" i="4"/>
  <c r="AK275" i="4" s="1"/>
  <c r="AH453" i="4"/>
  <c r="AG453" i="4"/>
  <c r="AD453" i="4"/>
  <c r="AC453" i="4"/>
  <c r="Z453" i="4"/>
  <c r="Y453" i="4"/>
  <c r="W453" i="4"/>
  <c r="S453" i="4"/>
  <c r="N453" i="4"/>
  <c r="M453" i="4"/>
  <c r="K453" i="4"/>
  <c r="AL453" i="4" s="1"/>
  <c r="G453" i="4"/>
  <c r="AK453" i="4" s="1"/>
  <c r="AH84" i="4"/>
  <c r="AG84" i="4"/>
  <c r="AD84" i="4"/>
  <c r="AC84" i="4"/>
  <c r="Z84" i="4"/>
  <c r="Y84" i="4"/>
  <c r="W84" i="4"/>
  <c r="S84" i="4"/>
  <c r="N84" i="4"/>
  <c r="M84" i="4"/>
  <c r="K84" i="4"/>
  <c r="AL84" i="4" s="1"/>
  <c r="G84" i="4"/>
  <c r="AK84" i="4" s="1"/>
  <c r="AH373" i="4"/>
  <c r="AG373" i="4"/>
  <c r="AD373" i="4"/>
  <c r="AC373" i="4"/>
  <c r="Z373" i="4"/>
  <c r="Y373" i="4"/>
  <c r="W373" i="4"/>
  <c r="S373" i="4"/>
  <c r="N373" i="4"/>
  <c r="M373" i="4"/>
  <c r="K373" i="4"/>
  <c r="G373" i="4"/>
  <c r="AK373" i="4" s="1"/>
  <c r="AH175" i="4"/>
  <c r="AG175" i="4"/>
  <c r="AD175" i="4"/>
  <c r="AC175" i="4"/>
  <c r="Z175" i="4"/>
  <c r="Y175" i="4"/>
  <c r="W175" i="4"/>
  <c r="S175" i="4"/>
  <c r="N175" i="4"/>
  <c r="M175" i="4"/>
  <c r="K175" i="4"/>
  <c r="G175" i="4"/>
  <c r="AK175" i="4" s="1"/>
  <c r="AH104" i="4"/>
  <c r="AG104" i="4"/>
  <c r="AD104" i="4"/>
  <c r="AC104" i="4"/>
  <c r="Z104" i="4"/>
  <c r="Y104" i="4"/>
  <c r="W104" i="4"/>
  <c r="S104" i="4"/>
  <c r="N104" i="4"/>
  <c r="M104" i="4"/>
  <c r="K104" i="4"/>
  <c r="AL104" i="4" s="1"/>
  <c r="G104" i="4"/>
  <c r="AK104" i="4" s="1"/>
  <c r="AH407" i="4"/>
  <c r="AG407" i="4"/>
  <c r="AD407" i="4"/>
  <c r="AC407" i="4"/>
  <c r="Z407" i="4"/>
  <c r="Y407" i="4"/>
  <c r="W407" i="4"/>
  <c r="S407" i="4"/>
  <c r="N407" i="4"/>
  <c r="M407" i="4"/>
  <c r="K407" i="4"/>
  <c r="AL407" i="4" s="1"/>
  <c r="G407" i="4"/>
  <c r="AH288" i="4"/>
  <c r="AG288" i="4"/>
  <c r="AD288" i="4"/>
  <c r="AC288" i="4"/>
  <c r="Z288" i="4"/>
  <c r="Y288" i="4"/>
  <c r="W288" i="4"/>
  <c r="S288" i="4"/>
  <c r="N288" i="4"/>
  <c r="M288" i="4"/>
  <c r="K288" i="4"/>
  <c r="G288" i="4"/>
  <c r="AK288" i="4" s="1"/>
  <c r="AH283" i="4"/>
  <c r="AG283" i="4"/>
  <c r="AD283" i="4"/>
  <c r="AC283" i="4"/>
  <c r="Z283" i="4"/>
  <c r="Y283" i="4"/>
  <c r="W283" i="4"/>
  <c r="S283" i="4"/>
  <c r="N283" i="4"/>
  <c r="M283" i="4"/>
  <c r="K283" i="4"/>
  <c r="G283" i="4"/>
  <c r="AK283" i="4" s="1"/>
  <c r="AH220" i="4"/>
  <c r="AG220" i="4"/>
  <c r="AD220" i="4"/>
  <c r="AC220" i="4"/>
  <c r="Z220" i="4"/>
  <c r="Y220" i="4"/>
  <c r="W220" i="4"/>
  <c r="S220" i="4"/>
  <c r="N220" i="4"/>
  <c r="M220" i="4"/>
  <c r="K220" i="4"/>
  <c r="AL220" i="4" s="1"/>
  <c r="G220" i="4"/>
  <c r="AK220" i="4" s="1"/>
  <c r="AH146" i="4"/>
  <c r="AG146" i="4"/>
  <c r="AD146" i="4"/>
  <c r="AC146" i="4"/>
  <c r="Z146" i="4"/>
  <c r="Y146" i="4"/>
  <c r="W146" i="4"/>
  <c r="S146" i="4"/>
  <c r="N146" i="4"/>
  <c r="M146" i="4"/>
  <c r="K146" i="4"/>
  <c r="AL146" i="4" s="1"/>
  <c r="G146" i="4"/>
  <c r="AK146" i="4" s="1"/>
  <c r="AH186" i="4"/>
  <c r="AG186" i="4"/>
  <c r="AD186" i="4"/>
  <c r="AC186" i="4"/>
  <c r="Z186" i="4"/>
  <c r="Y186" i="4"/>
  <c r="W186" i="4"/>
  <c r="S186" i="4"/>
  <c r="N186" i="4"/>
  <c r="M186" i="4"/>
  <c r="K186" i="4"/>
  <c r="AL186" i="4" s="1"/>
  <c r="G186" i="4"/>
  <c r="AK186" i="4" s="1"/>
  <c r="AH138" i="4"/>
  <c r="AG138" i="4"/>
  <c r="AD138" i="4"/>
  <c r="AC138" i="4"/>
  <c r="Z138" i="4"/>
  <c r="Y138" i="4"/>
  <c r="W138" i="4"/>
  <c r="S138" i="4"/>
  <c r="N138" i="4"/>
  <c r="M138" i="4"/>
  <c r="K138" i="4"/>
  <c r="G138" i="4"/>
  <c r="AK138" i="4" s="1"/>
  <c r="AH362" i="4"/>
  <c r="AG362" i="4"/>
  <c r="AD362" i="4"/>
  <c r="AC362" i="4"/>
  <c r="Z362" i="4"/>
  <c r="Y362" i="4"/>
  <c r="W362" i="4"/>
  <c r="S362" i="4"/>
  <c r="N362" i="4"/>
  <c r="M362" i="4"/>
  <c r="K362" i="4"/>
  <c r="AL362" i="4" s="1"/>
  <c r="G362" i="4"/>
  <c r="AK362" i="4" s="1"/>
  <c r="AH462" i="4"/>
  <c r="AG462" i="4"/>
  <c r="AD462" i="4"/>
  <c r="AC462" i="4"/>
  <c r="Z462" i="4"/>
  <c r="Y462" i="4"/>
  <c r="W462" i="4"/>
  <c r="S462" i="4"/>
  <c r="N462" i="4"/>
  <c r="M462" i="4"/>
  <c r="K462" i="4"/>
  <c r="AL462" i="4" s="1"/>
  <c r="G462" i="4"/>
  <c r="AK462" i="4" s="1"/>
  <c r="AH140" i="4"/>
  <c r="AG140" i="4"/>
  <c r="AD140" i="4"/>
  <c r="AC140" i="4"/>
  <c r="Z140" i="4"/>
  <c r="Y140" i="4"/>
  <c r="W140" i="4"/>
  <c r="S140" i="4"/>
  <c r="N140" i="4"/>
  <c r="M140" i="4"/>
  <c r="K140" i="4"/>
  <c r="G140" i="4"/>
  <c r="AK140" i="4" s="1"/>
  <c r="AH257" i="4"/>
  <c r="AG257" i="4"/>
  <c r="AD257" i="4"/>
  <c r="AC257" i="4"/>
  <c r="Z257" i="4"/>
  <c r="Y257" i="4"/>
  <c r="W257" i="4"/>
  <c r="S257" i="4"/>
  <c r="N257" i="4"/>
  <c r="M257" i="4"/>
  <c r="K257" i="4"/>
  <c r="G257" i="4"/>
  <c r="AK257" i="4" s="1"/>
  <c r="AH325" i="4"/>
  <c r="AG325" i="4"/>
  <c r="AD325" i="4"/>
  <c r="AC325" i="4"/>
  <c r="Z325" i="4"/>
  <c r="Y325" i="4"/>
  <c r="W325" i="4"/>
  <c r="S325" i="4"/>
  <c r="N325" i="4"/>
  <c r="M325" i="4"/>
  <c r="K325" i="4"/>
  <c r="AL325" i="4" s="1"/>
  <c r="G325" i="4"/>
  <c r="AK325" i="4" s="1"/>
  <c r="AH351" i="4"/>
  <c r="AG351" i="4"/>
  <c r="AD351" i="4"/>
  <c r="AC351" i="4"/>
  <c r="Z351" i="4"/>
  <c r="Y351" i="4"/>
  <c r="W351" i="4"/>
  <c r="S351" i="4"/>
  <c r="N351" i="4"/>
  <c r="M351" i="4"/>
  <c r="K351" i="4"/>
  <c r="AL351" i="4" s="1"/>
  <c r="G351" i="4"/>
  <c r="AK351" i="4" s="1"/>
  <c r="AH354" i="4"/>
  <c r="AG354" i="4"/>
  <c r="AD354" i="4"/>
  <c r="AC354" i="4"/>
  <c r="Z354" i="4"/>
  <c r="Y354" i="4"/>
  <c r="W354" i="4"/>
  <c r="S354" i="4"/>
  <c r="N354" i="4"/>
  <c r="M354" i="4"/>
  <c r="K354" i="4"/>
  <c r="G354" i="4"/>
  <c r="AK354" i="4" s="1"/>
  <c r="AH232" i="4"/>
  <c r="AG232" i="4"/>
  <c r="AD232" i="4"/>
  <c r="AC232" i="4"/>
  <c r="Z232" i="4"/>
  <c r="Y232" i="4"/>
  <c r="W232" i="4"/>
  <c r="S232" i="4"/>
  <c r="N232" i="4"/>
  <c r="M232" i="4"/>
  <c r="K232" i="4"/>
  <c r="G232" i="4"/>
  <c r="AK232" i="4" s="1"/>
  <c r="AH329" i="4"/>
  <c r="AG329" i="4"/>
  <c r="AD329" i="4"/>
  <c r="AC329" i="4"/>
  <c r="Z329" i="4"/>
  <c r="Y329" i="4"/>
  <c r="W329" i="4"/>
  <c r="S329" i="4"/>
  <c r="N329" i="4"/>
  <c r="M329" i="4"/>
  <c r="K329" i="4"/>
  <c r="AL329" i="4" s="1"/>
  <c r="G329" i="4"/>
  <c r="AK329" i="4" s="1"/>
  <c r="AH487" i="4"/>
  <c r="AG487" i="4"/>
  <c r="AD487" i="4"/>
  <c r="AC487" i="4"/>
  <c r="Z487" i="4"/>
  <c r="Y487" i="4"/>
  <c r="W487" i="4"/>
  <c r="S487" i="4"/>
  <c r="N487" i="4"/>
  <c r="M487" i="4"/>
  <c r="K487" i="4"/>
  <c r="AL487" i="4" s="1"/>
  <c r="G487" i="4"/>
  <c r="AH402" i="4"/>
  <c r="AG402" i="4"/>
  <c r="AD402" i="4"/>
  <c r="AC402" i="4"/>
  <c r="Z402" i="4"/>
  <c r="Y402" i="4"/>
  <c r="W402" i="4"/>
  <c r="S402" i="4"/>
  <c r="N402" i="4"/>
  <c r="M402" i="4"/>
  <c r="K402" i="4"/>
  <c r="G402" i="4"/>
  <c r="AK402" i="4" s="1"/>
  <c r="AH492" i="4"/>
  <c r="AG492" i="4"/>
  <c r="AD492" i="4"/>
  <c r="AC492" i="4"/>
  <c r="Z492" i="4"/>
  <c r="Y492" i="4"/>
  <c r="W492" i="4"/>
  <c r="S492" i="4"/>
  <c r="N492" i="4"/>
  <c r="M492" i="4"/>
  <c r="K492" i="4"/>
  <c r="G492" i="4"/>
  <c r="AK492" i="4" s="1"/>
  <c r="AH187" i="4"/>
  <c r="AG187" i="4"/>
  <c r="AD187" i="4"/>
  <c r="AC187" i="4"/>
  <c r="Z187" i="4"/>
  <c r="Y187" i="4"/>
  <c r="W187" i="4"/>
  <c r="S187" i="4"/>
  <c r="N187" i="4"/>
  <c r="M187" i="4"/>
  <c r="K187" i="4"/>
  <c r="AL187" i="4" s="1"/>
  <c r="G187" i="4"/>
  <c r="AK187" i="4" s="1"/>
  <c r="AH473" i="4"/>
  <c r="AG473" i="4"/>
  <c r="AD473" i="4"/>
  <c r="AC473" i="4"/>
  <c r="Z473" i="4"/>
  <c r="Y473" i="4"/>
  <c r="W473" i="4"/>
  <c r="S473" i="4"/>
  <c r="N473" i="4"/>
  <c r="M473" i="4"/>
  <c r="K473" i="4"/>
  <c r="AL473" i="4" s="1"/>
  <c r="G473" i="4"/>
  <c r="AK473" i="4" s="1"/>
  <c r="AH444" i="4"/>
  <c r="AG444" i="4"/>
  <c r="AD444" i="4"/>
  <c r="AC444" i="4"/>
  <c r="Z444" i="4"/>
  <c r="Y444" i="4"/>
  <c r="W444" i="4"/>
  <c r="S444" i="4"/>
  <c r="N444" i="4"/>
  <c r="M444" i="4"/>
  <c r="K444" i="4"/>
  <c r="AL444" i="4" s="1"/>
  <c r="G444" i="4"/>
  <c r="AK444" i="4" s="1"/>
  <c r="AH353" i="4"/>
  <c r="AG353" i="4"/>
  <c r="AD353" i="4"/>
  <c r="AC353" i="4"/>
  <c r="Z353" i="4"/>
  <c r="Y353" i="4"/>
  <c r="W353" i="4"/>
  <c r="S353" i="4"/>
  <c r="N353" i="4"/>
  <c r="M353" i="4"/>
  <c r="K353" i="4"/>
  <c r="G353" i="4"/>
  <c r="AK353" i="4" s="1"/>
  <c r="AH392" i="4"/>
  <c r="AG392" i="4"/>
  <c r="AD392" i="4"/>
  <c r="AC392" i="4"/>
  <c r="Z392" i="4"/>
  <c r="Y392" i="4"/>
  <c r="W392" i="4"/>
  <c r="S392" i="4"/>
  <c r="N392" i="4"/>
  <c r="M392" i="4"/>
  <c r="K392" i="4"/>
  <c r="AL392" i="4" s="1"/>
  <c r="G392" i="4"/>
  <c r="AK392" i="4" s="1"/>
  <c r="AH472" i="4"/>
  <c r="AG472" i="4"/>
  <c r="AD472" i="4"/>
  <c r="AC472" i="4"/>
  <c r="Z472" i="4"/>
  <c r="Y472" i="4"/>
  <c r="W472" i="4"/>
  <c r="S472" i="4"/>
  <c r="N472" i="4"/>
  <c r="M472" i="4"/>
  <c r="K472" i="4"/>
  <c r="AL472" i="4" s="1"/>
  <c r="G472" i="4"/>
  <c r="AK472" i="4" s="1"/>
  <c r="AH449" i="4"/>
  <c r="AG449" i="4"/>
  <c r="AD449" i="4"/>
  <c r="AC449" i="4"/>
  <c r="Z449" i="4"/>
  <c r="Y449" i="4"/>
  <c r="W449" i="4"/>
  <c r="S449" i="4"/>
  <c r="N449" i="4"/>
  <c r="M449" i="4"/>
  <c r="K449" i="4"/>
  <c r="G449" i="4"/>
  <c r="AK449" i="4" s="1"/>
  <c r="AH307" i="4"/>
  <c r="AG307" i="4"/>
  <c r="AD307" i="4"/>
  <c r="AC307" i="4"/>
  <c r="Z307" i="4"/>
  <c r="Y307" i="4"/>
  <c r="W307" i="4"/>
  <c r="S307" i="4"/>
  <c r="N307" i="4"/>
  <c r="M307" i="4"/>
  <c r="K307" i="4"/>
  <c r="G307" i="4"/>
  <c r="AK307" i="4" s="1"/>
  <c r="AH193" i="4"/>
  <c r="AG193" i="4"/>
  <c r="AD193" i="4"/>
  <c r="AC193" i="4"/>
  <c r="Z193" i="4"/>
  <c r="Y193" i="4"/>
  <c r="W193" i="4"/>
  <c r="S193" i="4"/>
  <c r="N193" i="4"/>
  <c r="M193" i="4"/>
  <c r="K193" i="4"/>
  <c r="AL193" i="4" s="1"/>
  <c r="G193" i="4"/>
  <c r="AK193" i="4" s="1"/>
  <c r="AH68" i="4"/>
  <c r="AG68" i="4"/>
  <c r="AD68" i="4"/>
  <c r="AC68" i="4"/>
  <c r="Z68" i="4"/>
  <c r="Y68" i="4"/>
  <c r="W68" i="4"/>
  <c r="S68" i="4"/>
  <c r="N68" i="4"/>
  <c r="M68" i="4"/>
  <c r="K68" i="4"/>
  <c r="AL68" i="4" s="1"/>
  <c r="G68" i="4"/>
  <c r="AK68" i="4" s="1"/>
  <c r="AH400" i="4"/>
  <c r="AG400" i="4"/>
  <c r="AD400" i="4"/>
  <c r="AC400" i="4"/>
  <c r="Z400" i="4"/>
  <c r="Y400" i="4"/>
  <c r="W400" i="4"/>
  <c r="S400" i="4"/>
  <c r="N400" i="4"/>
  <c r="M400" i="4"/>
  <c r="K400" i="4"/>
  <c r="G400" i="4"/>
  <c r="AK400" i="4" s="1"/>
  <c r="AH19" i="4"/>
  <c r="AG19" i="4"/>
  <c r="AD19" i="4"/>
  <c r="AC19" i="4"/>
  <c r="Z19" i="4"/>
  <c r="Y19" i="4"/>
  <c r="W19" i="4"/>
  <c r="S19" i="4"/>
  <c r="N19" i="4"/>
  <c r="M19" i="4"/>
  <c r="K19" i="4"/>
  <c r="G19" i="4"/>
  <c r="AK19" i="4" s="1"/>
  <c r="AH331" i="4"/>
  <c r="AG331" i="4"/>
  <c r="AD331" i="4"/>
  <c r="AC331" i="4"/>
  <c r="Z331" i="4"/>
  <c r="Y331" i="4"/>
  <c r="W331" i="4"/>
  <c r="S331" i="4"/>
  <c r="N331" i="4"/>
  <c r="M331" i="4"/>
  <c r="K331" i="4"/>
  <c r="AL331" i="4" s="1"/>
  <c r="G331" i="4"/>
  <c r="AK331" i="4" s="1"/>
  <c r="AH500" i="4"/>
  <c r="AG500" i="4"/>
  <c r="AD500" i="4"/>
  <c r="AC500" i="4"/>
  <c r="Z500" i="4"/>
  <c r="Y500" i="4"/>
  <c r="W500" i="4"/>
  <c r="S500" i="4"/>
  <c r="N500" i="4"/>
  <c r="M500" i="4"/>
  <c r="K500" i="4"/>
  <c r="AL500" i="4" s="1"/>
  <c r="G500" i="4"/>
  <c r="AH177" i="4"/>
  <c r="AG177" i="4"/>
  <c r="AD177" i="4"/>
  <c r="AC177" i="4"/>
  <c r="Z177" i="4"/>
  <c r="Y177" i="4"/>
  <c r="W177" i="4"/>
  <c r="S177" i="4"/>
  <c r="N177" i="4"/>
  <c r="M177" i="4"/>
  <c r="K177" i="4"/>
  <c r="G177" i="4"/>
  <c r="AK177" i="4" s="1"/>
  <c r="AH144" i="4"/>
  <c r="AG144" i="4"/>
  <c r="AD144" i="4"/>
  <c r="AC144" i="4"/>
  <c r="Z144" i="4"/>
  <c r="Y144" i="4"/>
  <c r="W144" i="4"/>
  <c r="S144" i="4"/>
  <c r="N144" i="4"/>
  <c r="M144" i="4"/>
  <c r="K144" i="4"/>
  <c r="G144" i="4"/>
  <c r="AK144" i="4" s="1"/>
  <c r="AH489" i="4"/>
  <c r="AG489" i="4"/>
  <c r="AD489" i="4"/>
  <c r="AC489" i="4"/>
  <c r="Z489" i="4"/>
  <c r="Y489" i="4"/>
  <c r="W489" i="4"/>
  <c r="S489" i="4"/>
  <c r="N489" i="4"/>
  <c r="M489" i="4"/>
  <c r="K489" i="4"/>
  <c r="AL489" i="4" s="1"/>
  <c r="G489" i="4"/>
  <c r="AK489" i="4" s="1"/>
  <c r="AH457" i="4"/>
  <c r="AG457" i="4"/>
  <c r="AD457" i="4"/>
  <c r="AC457" i="4"/>
  <c r="Z457" i="4"/>
  <c r="Y457" i="4"/>
  <c r="W457" i="4"/>
  <c r="S457" i="4"/>
  <c r="N457" i="4"/>
  <c r="M457" i="4"/>
  <c r="K457" i="4"/>
  <c r="AL457" i="4" s="1"/>
  <c r="G457" i="4"/>
  <c r="AK457" i="4" s="1"/>
  <c r="AH507" i="4"/>
  <c r="AG507" i="4"/>
  <c r="AD507" i="4"/>
  <c r="AC507" i="4"/>
  <c r="Z507" i="4"/>
  <c r="Y507" i="4"/>
  <c r="W507" i="4"/>
  <c r="S507" i="4"/>
  <c r="N507" i="4"/>
  <c r="M507" i="4"/>
  <c r="K507" i="4"/>
  <c r="AL507" i="4" s="1"/>
  <c r="G507" i="4"/>
  <c r="AK507" i="4" s="1"/>
  <c r="AH291" i="4"/>
  <c r="AG291" i="4"/>
  <c r="AD291" i="4"/>
  <c r="AC291" i="4"/>
  <c r="Z291" i="4"/>
  <c r="Y291" i="4"/>
  <c r="W291" i="4"/>
  <c r="S291" i="4"/>
  <c r="N291" i="4"/>
  <c r="M291" i="4"/>
  <c r="K291" i="4"/>
  <c r="G291" i="4"/>
  <c r="AK291" i="4" s="1"/>
  <c r="AH427" i="4"/>
  <c r="AG427" i="4"/>
  <c r="AD427" i="4"/>
  <c r="AC427" i="4"/>
  <c r="Z427" i="4"/>
  <c r="Y427" i="4"/>
  <c r="W427" i="4"/>
  <c r="S427" i="4"/>
  <c r="N427" i="4"/>
  <c r="M427" i="4"/>
  <c r="K427" i="4"/>
  <c r="AL427" i="4" s="1"/>
  <c r="G427" i="4"/>
  <c r="AK427" i="4" s="1"/>
  <c r="AH483" i="4"/>
  <c r="AG483" i="4"/>
  <c r="AD483" i="4"/>
  <c r="AC483" i="4"/>
  <c r="Z483" i="4"/>
  <c r="Y483" i="4"/>
  <c r="W483" i="4"/>
  <c r="S483" i="4"/>
  <c r="N483" i="4"/>
  <c r="M483" i="4"/>
  <c r="K483" i="4"/>
  <c r="AL483" i="4" s="1"/>
  <c r="G483" i="4"/>
  <c r="AK483" i="4" s="1"/>
  <c r="AH480" i="4"/>
  <c r="AG480" i="4"/>
  <c r="AD480" i="4"/>
  <c r="AC480" i="4"/>
  <c r="Z480" i="4"/>
  <c r="Y480" i="4"/>
  <c r="W480" i="4"/>
  <c r="S480" i="4"/>
  <c r="N480" i="4"/>
  <c r="M480" i="4"/>
  <c r="K480" i="4"/>
  <c r="G480" i="4"/>
  <c r="AK480" i="4" s="1"/>
  <c r="AH339" i="4"/>
  <c r="AG339" i="4"/>
  <c r="AD339" i="4"/>
  <c r="AC339" i="4"/>
  <c r="Z339" i="4"/>
  <c r="Y339" i="4"/>
  <c r="W339" i="4"/>
  <c r="S339" i="4"/>
  <c r="N339" i="4"/>
  <c r="M339" i="4"/>
  <c r="K339" i="4"/>
  <c r="G339" i="4"/>
  <c r="AK339" i="4" s="1"/>
  <c r="AH470" i="4"/>
  <c r="AG470" i="4"/>
  <c r="AD470" i="4"/>
  <c r="AC470" i="4"/>
  <c r="Z470" i="4"/>
  <c r="Y470" i="4"/>
  <c r="W470" i="4"/>
  <c r="S470" i="4"/>
  <c r="N470" i="4"/>
  <c r="M470" i="4"/>
  <c r="K470" i="4"/>
  <c r="AL470" i="4" s="1"/>
  <c r="G470" i="4"/>
  <c r="AK470" i="4" s="1"/>
  <c r="AH409" i="4"/>
  <c r="AG409" i="4"/>
  <c r="AD409" i="4"/>
  <c r="AC409" i="4"/>
  <c r="Z409" i="4"/>
  <c r="Y409" i="4"/>
  <c r="W409" i="4"/>
  <c r="S409" i="4"/>
  <c r="N409" i="4"/>
  <c r="M409" i="4"/>
  <c r="K409" i="4"/>
  <c r="AL409" i="4" s="1"/>
  <c r="G409" i="4"/>
  <c r="AK409" i="4" s="1"/>
  <c r="AH423" i="4"/>
  <c r="AG423" i="4"/>
  <c r="AD423" i="4"/>
  <c r="AC423" i="4"/>
  <c r="Z423" i="4"/>
  <c r="Y423" i="4"/>
  <c r="W423" i="4"/>
  <c r="S423" i="4"/>
  <c r="N423" i="4"/>
  <c r="M423" i="4"/>
  <c r="K423" i="4"/>
  <c r="G423" i="4"/>
  <c r="AK423" i="4" s="1"/>
  <c r="AH424" i="4"/>
  <c r="AG424" i="4"/>
  <c r="AD424" i="4"/>
  <c r="AC424" i="4"/>
  <c r="Z424" i="4"/>
  <c r="Y424" i="4"/>
  <c r="W424" i="4"/>
  <c r="S424" i="4"/>
  <c r="N424" i="4"/>
  <c r="M424" i="4"/>
  <c r="K424" i="4"/>
  <c r="G424" i="4"/>
  <c r="AK424" i="4" s="1"/>
  <c r="AH342" i="4"/>
  <c r="AG342" i="4"/>
  <c r="AD342" i="4"/>
  <c r="AC342" i="4"/>
  <c r="Z342" i="4"/>
  <c r="Y342" i="4"/>
  <c r="W342" i="4"/>
  <c r="S342" i="4"/>
  <c r="N342" i="4"/>
  <c r="M342" i="4"/>
  <c r="K342" i="4"/>
  <c r="AL342" i="4" s="1"/>
  <c r="G342" i="4"/>
  <c r="AK342" i="4" s="1"/>
  <c r="AH180" i="4"/>
  <c r="AG180" i="4"/>
  <c r="AD180" i="4"/>
  <c r="AC180" i="4"/>
  <c r="Z180" i="4"/>
  <c r="Y180" i="4"/>
  <c r="W180" i="4"/>
  <c r="S180" i="4"/>
  <c r="N180" i="4"/>
  <c r="M180" i="4"/>
  <c r="K180" i="4"/>
  <c r="AL180" i="4" s="1"/>
  <c r="G180" i="4"/>
  <c r="AK180" i="4" s="1"/>
  <c r="AH183" i="4"/>
  <c r="AG183" i="4"/>
  <c r="AD183" i="4"/>
  <c r="AC183" i="4"/>
  <c r="Z183" i="4"/>
  <c r="Y183" i="4"/>
  <c r="W183" i="4"/>
  <c r="S183" i="4"/>
  <c r="N183" i="4"/>
  <c r="M183" i="4"/>
  <c r="K183" i="4"/>
  <c r="G183" i="4"/>
  <c r="AK183" i="4" s="1"/>
  <c r="AH242" i="4"/>
  <c r="AG242" i="4"/>
  <c r="AD242" i="4"/>
  <c r="AC242" i="4"/>
  <c r="Z242" i="4"/>
  <c r="Y242" i="4"/>
  <c r="W242" i="4"/>
  <c r="S242" i="4"/>
  <c r="N242" i="4"/>
  <c r="M242" i="4"/>
  <c r="K242" i="4"/>
  <c r="G242" i="4"/>
  <c r="AK242" i="4" s="1"/>
  <c r="AH431" i="4"/>
  <c r="AG431" i="4"/>
  <c r="AD431" i="4"/>
  <c r="AC431" i="4"/>
  <c r="Z431" i="4"/>
  <c r="Y431" i="4"/>
  <c r="W431" i="4"/>
  <c r="S431" i="4"/>
  <c r="N431" i="4"/>
  <c r="M431" i="4"/>
  <c r="K431" i="4"/>
  <c r="AL431" i="4" s="1"/>
  <c r="G431" i="4"/>
  <c r="AK431" i="4" s="1"/>
  <c r="AH89" i="4"/>
  <c r="AG89" i="4"/>
  <c r="AD89" i="4"/>
  <c r="AC89" i="4"/>
  <c r="Z89" i="4"/>
  <c r="Y89" i="4"/>
  <c r="W89" i="4"/>
  <c r="S89" i="4"/>
  <c r="N89" i="4"/>
  <c r="M89" i="4"/>
  <c r="K89" i="4"/>
  <c r="AL89" i="4" s="1"/>
  <c r="G89" i="4"/>
  <c r="AK89" i="4" s="1"/>
  <c r="AH265" i="4"/>
  <c r="AG265" i="4"/>
  <c r="AD265" i="4"/>
  <c r="AC265" i="4"/>
  <c r="Z265" i="4"/>
  <c r="Y265" i="4"/>
  <c r="W265" i="4"/>
  <c r="S265" i="4"/>
  <c r="N265" i="4"/>
  <c r="M265" i="4"/>
  <c r="K265" i="4"/>
  <c r="G265" i="4"/>
  <c r="AK265" i="4" s="1"/>
  <c r="AH310" i="4"/>
  <c r="AG310" i="4"/>
  <c r="AD310" i="4"/>
  <c r="AC310" i="4"/>
  <c r="Z310" i="4"/>
  <c r="Y310" i="4"/>
  <c r="W310" i="4"/>
  <c r="S310" i="4"/>
  <c r="N310" i="4"/>
  <c r="M310" i="4"/>
  <c r="K310" i="4"/>
  <c r="G310" i="4"/>
  <c r="AK310" i="4" s="1"/>
  <c r="AH179" i="4"/>
  <c r="AG179" i="4"/>
  <c r="AD179" i="4"/>
  <c r="AC179" i="4"/>
  <c r="Z179" i="4"/>
  <c r="Y179" i="4"/>
  <c r="W179" i="4"/>
  <c r="S179" i="4"/>
  <c r="N179" i="4"/>
  <c r="M179" i="4"/>
  <c r="K179" i="4"/>
  <c r="AL179" i="4" s="1"/>
  <c r="G179" i="4"/>
  <c r="AK179" i="4" s="1"/>
  <c r="AH218" i="4"/>
  <c r="AG218" i="4"/>
  <c r="AD218" i="4"/>
  <c r="AC218" i="4"/>
  <c r="Z218" i="4"/>
  <c r="Y218" i="4"/>
  <c r="W218" i="4"/>
  <c r="S218" i="4"/>
  <c r="N218" i="4"/>
  <c r="M218" i="4"/>
  <c r="K218" i="4"/>
  <c r="AL218" i="4" s="1"/>
  <c r="G218" i="4"/>
  <c r="AK218" i="4" s="1"/>
  <c r="AH145" i="4"/>
  <c r="AG145" i="4"/>
  <c r="AD145" i="4"/>
  <c r="AC145" i="4"/>
  <c r="Z145" i="4"/>
  <c r="Y145" i="4"/>
  <c r="W145" i="4"/>
  <c r="S145" i="4"/>
  <c r="N145" i="4"/>
  <c r="M145" i="4"/>
  <c r="K145" i="4"/>
  <c r="G145" i="4"/>
  <c r="AK145" i="4" s="1"/>
  <c r="AH73" i="4"/>
  <c r="AG73" i="4"/>
  <c r="AD73" i="4"/>
  <c r="AC73" i="4"/>
  <c r="Z73" i="4"/>
  <c r="Y73" i="4"/>
  <c r="W73" i="4"/>
  <c r="S73" i="4"/>
  <c r="N73" i="4"/>
  <c r="M73" i="4"/>
  <c r="K73" i="4"/>
  <c r="G73" i="4"/>
  <c r="AK73" i="4" s="1"/>
  <c r="AH340" i="4"/>
  <c r="AG340" i="4"/>
  <c r="AD340" i="4"/>
  <c r="AC340" i="4"/>
  <c r="Z340" i="4"/>
  <c r="Y340" i="4"/>
  <c r="W340" i="4"/>
  <c r="S340" i="4"/>
  <c r="N340" i="4"/>
  <c r="M340" i="4"/>
  <c r="K340" i="4"/>
  <c r="AL340" i="4" s="1"/>
  <c r="G340" i="4"/>
  <c r="AK340" i="4" s="1"/>
  <c r="AH239" i="4"/>
  <c r="AG239" i="4"/>
  <c r="AD239" i="4"/>
  <c r="AC239" i="4"/>
  <c r="Z239" i="4"/>
  <c r="Y239" i="4"/>
  <c r="W239" i="4"/>
  <c r="S239" i="4"/>
  <c r="N239" i="4"/>
  <c r="M239" i="4"/>
  <c r="K239" i="4"/>
  <c r="AL239" i="4" s="1"/>
  <c r="G239" i="4"/>
  <c r="AH464" i="4"/>
  <c r="AG464" i="4"/>
  <c r="AD464" i="4"/>
  <c r="AC464" i="4"/>
  <c r="Z464" i="4"/>
  <c r="Y464" i="4"/>
  <c r="W464" i="4"/>
  <c r="S464" i="4"/>
  <c r="N464" i="4"/>
  <c r="M464" i="4"/>
  <c r="K464" i="4"/>
  <c r="G464" i="4"/>
  <c r="AK464" i="4" s="1"/>
  <c r="AH391" i="4"/>
  <c r="AG391" i="4"/>
  <c r="AD391" i="4"/>
  <c r="AC391" i="4"/>
  <c r="Z391" i="4"/>
  <c r="Y391" i="4"/>
  <c r="W391" i="4"/>
  <c r="S391" i="4"/>
  <c r="N391" i="4"/>
  <c r="M391" i="4"/>
  <c r="K391" i="4"/>
  <c r="G391" i="4"/>
  <c r="AK391" i="4" s="1"/>
  <c r="AH355" i="4"/>
  <c r="AG355" i="4"/>
  <c r="AD355" i="4"/>
  <c r="AC355" i="4"/>
  <c r="Z355" i="4"/>
  <c r="Y355" i="4"/>
  <c r="W355" i="4"/>
  <c r="S355" i="4"/>
  <c r="N355" i="4"/>
  <c r="M355" i="4"/>
  <c r="K355" i="4"/>
  <c r="AL355" i="4" s="1"/>
  <c r="G355" i="4"/>
  <c r="AK355" i="4" s="1"/>
  <c r="AH460" i="4"/>
  <c r="AG460" i="4"/>
  <c r="AD460" i="4"/>
  <c r="AC460" i="4"/>
  <c r="Z460" i="4"/>
  <c r="Y460" i="4"/>
  <c r="W460" i="4"/>
  <c r="S460" i="4"/>
  <c r="N460" i="4"/>
  <c r="M460" i="4"/>
  <c r="K460" i="4"/>
  <c r="AL460" i="4" s="1"/>
  <c r="G460" i="4"/>
  <c r="AK460" i="4" s="1"/>
  <c r="AH222" i="4"/>
  <c r="AG222" i="4"/>
  <c r="AD222" i="4"/>
  <c r="AC222" i="4"/>
  <c r="Z222" i="4"/>
  <c r="Y222" i="4"/>
  <c r="W222" i="4"/>
  <c r="S222" i="4"/>
  <c r="N222" i="4"/>
  <c r="M222" i="4"/>
  <c r="K222" i="4"/>
  <c r="G222" i="4"/>
  <c r="AK222" i="4" s="1"/>
  <c r="AH301" i="4"/>
  <c r="AG301" i="4"/>
  <c r="AD301" i="4"/>
  <c r="AC301" i="4"/>
  <c r="Z301" i="4"/>
  <c r="Y301" i="4"/>
  <c r="W301" i="4"/>
  <c r="S301" i="4"/>
  <c r="N301" i="4"/>
  <c r="M301" i="4"/>
  <c r="K301" i="4"/>
  <c r="G301" i="4"/>
  <c r="AK301" i="4" s="1"/>
  <c r="AH509" i="4"/>
  <c r="AG509" i="4"/>
  <c r="AD509" i="4"/>
  <c r="AC509" i="4"/>
  <c r="Z509" i="4"/>
  <c r="Y509" i="4"/>
  <c r="W509" i="4"/>
  <c r="S509" i="4"/>
  <c r="N509" i="4"/>
  <c r="M509" i="4"/>
  <c r="K509" i="4"/>
  <c r="AL509" i="4" s="1"/>
  <c r="G509" i="4"/>
  <c r="AK509" i="4" s="1"/>
  <c r="AH151" i="4"/>
  <c r="AG151" i="4"/>
  <c r="AD151" i="4"/>
  <c r="AC151" i="4"/>
  <c r="Z151" i="4"/>
  <c r="Y151" i="4"/>
  <c r="W151" i="4"/>
  <c r="S151" i="4"/>
  <c r="N151" i="4"/>
  <c r="M151" i="4"/>
  <c r="K151" i="4"/>
  <c r="AL151" i="4" s="1"/>
  <c r="G151" i="4"/>
  <c r="AK151" i="4" s="1"/>
  <c r="AH101" i="4"/>
  <c r="AG101" i="4"/>
  <c r="AD101" i="4"/>
  <c r="AC101" i="4"/>
  <c r="Z101" i="4"/>
  <c r="Y101" i="4"/>
  <c r="W101" i="4"/>
  <c r="S101" i="4"/>
  <c r="N101" i="4"/>
  <c r="M101" i="4"/>
  <c r="K101" i="4"/>
  <c r="G101" i="4"/>
  <c r="AK101" i="4" s="1"/>
  <c r="AH382" i="4"/>
  <c r="AG382" i="4"/>
  <c r="AD382" i="4"/>
  <c r="AC382" i="4"/>
  <c r="Z382" i="4"/>
  <c r="Y382" i="4"/>
  <c r="W382" i="4"/>
  <c r="S382" i="4"/>
  <c r="N382" i="4"/>
  <c r="M382" i="4"/>
  <c r="K382" i="4"/>
  <c r="G382" i="4"/>
  <c r="AK382" i="4" s="1"/>
  <c r="AH123" i="4"/>
  <c r="AG123" i="4"/>
  <c r="AD123" i="4"/>
  <c r="AC123" i="4"/>
  <c r="Z123" i="4"/>
  <c r="Y123" i="4"/>
  <c r="W123" i="4"/>
  <c r="S123" i="4"/>
  <c r="N123" i="4"/>
  <c r="M123" i="4"/>
  <c r="K123" i="4"/>
  <c r="AL123" i="4" s="1"/>
  <c r="G123" i="4"/>
  <c r="AK123" i="4" s="1"/>
  <c r="AH127" i="4"/>
  <c r="AG127" i="4"/>
  <c r="AD127" i="4"/>
  <c r="AC127" i="4"/>
  <c r="Z127" i="4"/>
  <c r="Y127" i="4"/>
  <c r="W127" i="4"/>
  <c r="S127" i="4"/>
  <c r="N127" i="4"/>
  <c r="M127" i="4"/>
  <c r="K127" i="4"/>
  <c r="AL127" i="4" s="1"/>
  <c r="G127" i="4"/>
  <c r="AK127" i="4" s="1"/>
  <c r="AH438" i="4"/>
  <c r="AG438" i="4"/>
  <c r="AD438" i="4"/>
  <c r="AC438" i="4"/>
  <c r="Z438" i="4"/>
  <c r="Y438" i="4"/>
  <c r="W438" i="4"/>
  <c r="S438" i="4"/>
  <c r="N438" i="4"/>
  <c r="M438" i="4"/>
  <c r="K438" i="4"/>
  <c r="G438" i="4"/>
  <c r="AK438" i="4" s="1"/>
  <c r="AH168" i="4"/>
  <c r="AG168" i="4"/>
  <c r="AD168" i="4"/>
  <c r="AC168" i="4"/>
  <c r="Z168" i="4"/>
  <c r="Y168" i="4"/>
  <c r="W168" i="4"/>
  <c r="S168" i="4"/>
  <c r="N168" i="4"/>
  <c r="M168" i="4"/>
  <c r="K168" i="4"/>
  <c r="G168" i="4"/>
  <c r="AK168" i="4" s="1"/>
  <c r="AH229" i="4"/>
  <c r="AG229" i="4"/>
  <c r="AD229" i="4"/>
  <c r="AC229" i="4"/>
  <c r="Z229" i="4"/>
  <c r="Y229" i="4"/>
  <c r="W229" i="4"/>
  <c r="S229" i="4"/>
  <c r="N229" i="4"/>
  <c r="M229" i="4"/>
  <c r="K229" i="4"/>
  <c r="AL229" i="4" s="1"/>
  <c r="G229" i="4"/>
  <c r="AK229" i="4" s="1"/>
  <c r="AH321" i="4"/>
  <c r="AG321" i="4"/>
  <c r="AD321" i="4"/>
  <c r="AC321" i="4"/>
  <c r="Z321" i="4"/>
  <c r="Y321" i="4"/>
  <c r="W321" i="4"/>
  <c r="S321" i="4"/>
  <c r="N321" i="4"/>
  <c r="M321" i="4"/>
  <c r="K321" i="4"/>
  <c r="AL321" i="4" s="1"/>
  <c r="G321" i="4"/>
  <c r="AK321" i="4" s="1"/>
  <c r="AH494" i="4"/>
  <c r="AG494" i="4"/>
  <c r="AD494" i="4"/>
  <c r="AC494" i="4"/>
  <c r="Z494" i="4"/>
  <c r="Y494" i="4"/>
  <c r="W494" i="4"/>
  <c r="S494" i="4"/>
  <c r="N494" i="4"/>
  <c r="M494" i="4"/>
  <c r="K494" i="4"/>
  <c r="AL494" i="4" s="1"/>
  <c r="G494" i="4"/>
  <c r="AK494" i="4" s="1"/>
  <c r="AH471" i="4"/>
  <c r="AG471" i="4"/>
  <c r="AD471" i="4"/>
  <c r="AC471" i="4"/>
  <c r="Z471" i="4"/>
  <c r="Y471" i="4"/>
  <c r="W471" i="4"/>
  <c r="S471" i="4"/>
  <c r="N471" i="4"/>
  <c r="M471" i="4"/>
  <c r="K471" i="4"/>
  <c r="G471" i="4"/>
  <c r="AK471" i="4" s="1"/>
  <c r="AH336" i="4"/>
  <c r="AG336" i="4"/>
  <c r="AD336" i="4"/>
  <c r="AC336" i="4"/>
  <c r="Z336" i="4"/>
  <c r="Y336" i="4"/>
  <c r="W336" i="4"/>
  <c r="S336" i="4"/>
  <c r="N336" i="4"/>
  <c r="M336" i="4"/>
  <c r="K336" i="4"/>
  <c r="AL336" i="4" s="1"/>
  <c r="G336" i="4"/>
  <c r="AK336" i="4" s="1"/>
  <c r="AH119" i="4"/>
  <c r="AG119" i="4"/>
  <c r="AD119" i="4"/>
  <c r="AC119" i="4"/>
  <c r="Z119" i="4"/>
  <c r="Y119" i="4"/>
  <c r="W119" i="4"/>
  <c r="S119" i="4"/>
  <c r="N119" i="4"/>
  <c r="M119" i="4"/>
  <c r="K119" i="4"/>
  <c r="AL119" i="4" s="1"/>
  <c r="G119" i="4"/>
  <c r="AK119" i="4" s="1"/>
  <c r="AH137" i="4"/>
  <c r="AG137" i="4"/>
  <c r="AD137" i="4"/>
  <c r="AC137" i="4"/>
  <c r="Z137" i="4"/>
  <c r="Y137" i="4"/>
  <c r="W137" i="4"/>
  <c r="S137" i="4"/>
  <c r="N137" i="4"/>
  <c r="M137" i="4"/>
  <c r="K137" i="4"/>
  <c r="AL137" i="4" s="1"/>
  <c r="G137" i="4"/>
  <c r="AK137" i="4" s="1"/>
  <c r="AH81" i="4"/>
  <c r="AG81" i="4"/>
  <c r="AD81" i="4"/>
  <c r="AC81" i="4"/>
  <c r="Z81" i="4"/>
  <c r="Y81" i="4"/>
  <c r="W81" i="4"/>
  <c r="S81" i="4"/>
  <c r="N81" i="4"/>
  <c r="M81" i="4"/>
  <c r="K81" i="4"/>
  <c r="G81" i="4"/>
  <c r="AK81" i="4" s="1"/>
  <c r="AH150" i="4"/>
  <c r="AG150" i="4"/>
  <c r="AD150" i="4"/>
  <c r="AC150" i="4"/>
  <c r="Z150" i="4"/>
  <c r="Y150" i="4"/>
  <c r="W150" i="4"/>
  <c r="S150" i="4"/>
  <c r="N150" i="4"/>
  <c r="M150" i="4"/>
  <c r="K150" i="4"/>
  <c r="AL150" i="4" s="1"/>
  <c r="G150" i="4"/>
  <c r="AK150" i="4" s="1"/>
  <c r="AH318" i="4"/>
  <c r="AG318" i="4"/>
  <c r="AD318" i="4"/>
  <c r="AC318" i="4"/>
  <c r="Z318" i="4"/>
  <c r="Y318" i="4"/>
  <c r="W318" i="4"/>
  <c r="S318" i="4"/>
  <c r="N318" i="4"/>
  <c r="M318" i="4"/>
  <c r="K318" i="4"/>
  <c r="AL318" i="4" s="1"/>
  <c r="G318" i="4"/>
  <c r="AH352" i="4"/>
  <c r="AG352" i="4"/>
  <c r="AD352" i="4"/>
  <c r="AC352" i="4"/>
  <c r="Z352" i="4"/>
  <c r="Y352" i="4"/>
  <c r="W352" i="4"/>
  <c r="S352" i="4"/>
  <c r="N352" i="4"/>
  <c r="M352" i="4"/>
  <c r="K352" i="4"/>
  <c r="AL352" i="4" s="1"/>
  <c r="G352" i="4"/>
  <c r="AK352" i="4" s="1"/>
  <c r="AH433" i="4"/>
  <c r="AG433" i="4"/>
  <c r="AD433" i="4"/>
  <c r="AC433" i="4"/>
  <c r="Z433" i="4"/>
  <c r="Y433" i="4"/>
  <c r="W433" i="4"/>
  <c r="S433" i="4"/>
  <c r="N433" i="4"/>
  <c r="M433" i="4"/>
  <c r="K433" i="4"/>
  <c r="G433" i="4"/>
  <c r="AK433" i="4" s="1"/>
  <c r="AH43" i="4"/>
  <c r="AG43" i="4"/>
  <c r="AD43" i="4"/>
  <c r="AC43" i="4"/>
  <c r="Z43" i="4"/>
  <c r="Y43" i="4"/>
  <c r="W43" i="4"/>
  <c r="S43" i="4"/>
  <c r="N43" i="4"/>
  <c r="M43" i="4"/>
  <c r="K43" i="4"/>
  <c r="AL43" i="4" s="1"/>
  <c r="G43" i="4"/>
  <c r="AK43" i="4" s="1"/>
  <c r="AH469" i="4"/>
  <c r="AG469" i="4"/>
  <c r="AD469" i="4"/>
  <c r="AC469" i="4"/>
  <c r="Z469" i="4"/>
  <c r="Y469" i="4"/>
  <c r="W469" i="4"/>
  <c r="S469" i="4"/>
  <c r="N469" i="4"/>
  <c r="M469" i="4"/>
  <c r="K469" i="4"/>
  <c r="AL469" i="4" s="1"/>
  <c r="G469" i="4"/>
  <c r="AK469" i="4" s="1"/>
  <c r="AH125" i="4"/>
  <c r="AG125" i="4"/>
  <c r="AD125" i="4"/>
  <c r="AC125" i="4"/>
  <c r="Z125" i="4"/>
  <c r="Y125" i="4"/>
  <c r="W125" i="4"/>
  <c r="S125" i="4"/>
  <c r="N125" i="4"/>
  <c r="M125" i="4"/>
  <c r="K125" i="4"/>
  <c r="AL125" i="4" s="1"/>
  <c r="G125" i="4"/>
  <c r="AK125" i="4" s="1"/>
  <c r="AH454" i="4"/>
  <c r="AG454" i="4"/>
  <c r="AD454" i="4"/>
  <c r="AC454" i="4"/>
  <c r="Z454" i="4"/>
  <c r="Y454" i="4"/>
  <c r="W454" i="4"/>
  <c r="S454" i="4"/>
  <c r="N454" i="4"/>
  <c r="M454" i="4"/>
  <c r="K454" i="4"/>
  <c r="G454" i="4"/>
  <c r="AK454" i="4" s="1"/>
  <c r="AH380" i="4"/>
  <c r="AG380" i="4"/>
  <c r="AD380" i="4"/>
  <c r="AC380" i="4"/>
  <c r="Z380" i="4"/>
  <c r="Y380" i="4"/>
  <c r="W380" i="4"/>
  <c r="S380" i="4"/>
  <c r="N380" i="4"/>
  <c r="M380" i="4"/>
  <c r="K380" i="4"/>
  <c r="AL380" i="4" s="1"/>
  <c r="G380" i="4"/>
  <c r="AK380" i="4" s="1"/>
  <c r="AH451" i="4"/>
  <c r="AG451" i="4"/>
  <c r="AD451" i="4"/>
  <c r="AC451" i="4"/>
  <c r="Z451" i="4"/>
  <c r="Y451" i="4"/>
  <c r="W451" i="4"/>
  <c r="S451" i="4"/>
  <c r="N451" i="4"/>
  <c r="M451" i="4"/>
  <c r="K451" i="4"/>
  <c r="AL451" i="4" s="1"/>
  <c r="G451" i="4"/>
  <c r="AK451" i="4" s="1"/>
  <c r="AH121" i="4"/>
  <c r="AG121" i="4"/>
  <c r="AD121" i="4"/>
  <c r="AC121" i="4"/>
  <c r="Z121" i="4"/>
  <c r="Y121" i="4"/>
  <c r="W121" i="4"/>
  <c r="S121" i="4"/>
  <c r="N121" i="4"/>
  <c r="M121" i="4"/>
  <c r="K121" i="4"/>
  <c r="AL121" i="4" s="1"/>
  <c r="G121" i="4"/>
  <c r="AK121" i="4" s="1"/>
  <c r="AH60" i="4"/>
  <c r="AG60" i="4"/>
  <c r="AD60" i="4"/>
  <c r="AC60" i="4"/>
  <c r="Z60" i="4"/>
  <c r="Y60" i="4"/>
  <c r="W60" i="4"/>
  <c r="S60" i="4"/>
  <c r="N60" i="4"/>
  <c r="M60" i="4"/>
  <c r="K60" i="4"/>
  <c r="AL60" i="4" s="1"/>
  <c r="G60" i="4"/>
  <c r="AK60" i="4" s="1"/>
  <c r="AH503" i="4"/>
  <c r="AG503" i="4"/>
  <c r="AD503" i="4"/>
  <c r="AC503" i="4"/>
  <c r="Z503" i="4"/>
  <c r="Y503" i="4"/>
  <c r="W503" i="4"/>
  <c r="S503" i="4"/>
  <c r="N503" i="4"/>
  <c r="M503" i="4"/>
  <c r="K503" i="4"/>
  <c r="G503" i="4"/>
  <c r="AK503" i="4" s="1"/>
  <c r="AH135" i="4"/>
  <c r="AG135" i="4"/>
  <c r="AD135" i="4"/>
  <c r="AC135" i="4"/>
  <c r="Z135" i="4"/>
  <c r="Y135" i="4"/>
  <c r="W135" i="4"/>
  <c r="S135" i="4"/>
  <c r="N135" i="4"/>
  <c r="M135" i="4"/>
  <c r="K135" i="4"/>
  <c r="AL135" i="4" s="1"/>
  <c r="G135" i="4"/>
  <c r="AK135" i="4" s="1"/>
  <c r="AH88" i="4"/>
  <c r="AG88" i="4"/>
  <c r="AD88" i="4"/>
  <c r="AC88" i="4"/>
  <c r="Z88" i="4"/>
  <c r="Y88" i="4"/>
  <c r="W88" i="4"/>
  <c r="S88" i="4"/>
  <c r="N88" i="4"/>
  <c r="M88" i="4"/>
  <c r="K88" i="4"/>
  <c r="AL88" i="4" s="1"/>
  <c r="G88" i="4"/>
  <c r="AK88" i="4" s="1"/>
  <c r="AH64" i="4"/>
  <c r="AG64" i="4"/>
  <c r="AD64" i="4"/>
  <c r="AC64" i="4"/>
  <c r="Z64" i="4"/>
  <c r="Y64" i="4"/>
  <c r="W64" i="4"/>
  <c r="S64" i="4"/>
  <c r="N64" i="4"/>
  <c r="M64" i="4"/>
  <c r="K64" i="4"/>
  <c r="G64" i="4"/>
  <c r="AK64" i="4" s="1"/>
  <c r="AH305" i="4"/>
  <c r="AG305" i="4"/>
  <c r="AD305" i="4"/>
  <c r="AC305" i="4"/>
  <c r="Z305" i="4"/>
  <c r="Y305" i="4"/>
  <c r="W305" i="4"/>
  <c r="S305" i="4"/>
  <c r="N305" i="4"/>
  <c r="M305" i="4"/>
  <c r="K305" i="4"/>
  <c r="G305" i="4"/>
  <c r="AK305" i="4" s="1"/>
  <c r="AH443" i="4"/>
  <c r="AG443" i="4"/>
  <c r="AD443" i="4"/>
  <c r="AC443" i="4"/>
  <c r="Z443" i="4"/>
  <c r="Y443" i="4"/>
  <c r="W443" i="4"/>
  <c r="S443" i="4"/>
  <c r="N443" i="4"/>
  <c r="M443" i="4"/>
  <c r="K443" i="4"/>
  <c r="AL443" i="4" s="1"/>
  <c r="G443" i="4"/>
  <c r="AK443" i="4" s="1"/>
  <c r="AH118" i="4"/>
  <c r="AG118" i="4"/>
  <c r="AD118" i="4"/>
  <c r="AC118" i="4"/>
  <c r="Z118" i="4"/>
  <c r="Y118" i="4"/>
  <c r="W118" i="4"/>
  <c r="S118" i="4"/>
  <c r="N118" i="4"/>
  <c r="M118" i="4"/>
  <c r="K118" i="4"/>
  <c r="AL118" i="4" s="1"/>
  <c r="G118" i="4"/>
  <c r="AH124" i="4"/>
  <c r="AG124" i="4"/>
  <c r="AD124" i="4"/>
  <c r="AC124" i="4"/>
  <c r="Z124" i="4"/>
  <c r="Y124" i="4"/>
  <c r="W124" i="4"/>
  <c r="S124" i="4"/>
  <c r="N124" i="4"/>
  <c r="M124" i="4"/>
  <c r="K124" i="4"/>
  <c r="G124" i="4"/>
  <c r="AK124" i="4" s="1"/>
  <c r="AH419" i="4"/>
  <c r="AG419" i="4"/>
  <c r="AD419" i="4"/>
  <c r="AC419" i="4"/>
  <c r="Z419" i="4"/>
  <c r="Y419" i="4"/>
  <c r="W419" i="4"/>
  <c r="S419" i="4"/>
  <c r="N419" i="4"/>
  <c r="M419" i="4"/>
  <c r="K419" i="4"/>
  <c r="G419" i="4"/>
  <c r="AK419" i="4" s="1"/>
  <c r="AH115" i="4"/>
  <c r="AG115" i="4"/>
  <c r="AD115" i="4"/>
  <c r="AC115" i="4"/>
  <c r="Z115" i="4"/>
  <c r="Y115" i="4"/>
  <c r="W115" i="4"/>
  <c r="S115" i="4"/>
  <c r="N115" i="4"/>
  <c r="M115" i="4"/>
  <c r="K115" i="4"/>
  <c r="AL115" i="4" s="1"/>
  <c r="G115" i="4"/>
  <c r="AK115" i="4" s="1"/>
  <c r="AH344" i="4"/>
  <c r="AG344" i="4"/>
  <c r="AD344" i="4"/>
  <c r="AC344" i="4"/>
  <c r="Z344" i="4"/>
  <c r="Y344" i="4"/>
  <c r="W344" i="4"/>
  <c r="S344" i="4"/>
  <c r="N344" i="4"/>
  <c r="M344" i="4"/>
  <c r="K344" i="4"/>
  <c r="AL344" i="4" s="1"/>
  <c r="G344" i="4"/>
  <c r="AH397" i="4"/>
  <c r="AG397" i="4"/>
  <c r="AD397" i="4"/>
  <c r="AC397" i="4"/>
  <c r="Z397" i="4"/>
  <c r="Y397" i="4"/>
  <c r="W397" i="4"/>
  <c r="S397" i="4"/>
  <c r="N397" i="4"/>
  <c r="M397" i="4"/>
  <c r="K397" i="4"/>
  <c r="G397" i="4"/>
  <c r="AK397" i="4" s="1"/>
  <c r="AH204" i="4"/>
  <c r="AG204" i="4"/>
  <c r="AD204" i="4"/>
  <c r="AC204" i="4"/>
  <c r="Z204" i="4"/>
  <c r="Y204" i="4"/>
  <c r="W204" i="4"/>
  <c r="S204" i="4"/>
  <c r="N204" i="4"/>
  <c r="M204" i="4"/>
  <c r="K204" i="4"/>
  <c r="G204" i="4"/>
  <c r="AK204" i="4" s="1"/>
  <c r="AH434" i="4"/>
  <c r="AG434" i="4"/>
  <c r="AD434" i="4"/>
  <c r="AC434" i="4"/>
  <c r="Z434" i="4"/>
  <c r="Y434" i="4"/>
  <c r="W434" i="4"/>
  <c r="S434" i="4"/>
  <c r="N434" i="4"/>
  <c r="M434" i="4"/>
  <c r="K434" i="4"/>
  <c r="AL434" i="4" s="1"/>
  <c r="G434" i="4"/>
  <c r="AK434" i="4" s="1"/>
  <c r="AH332" i="4"/>
  <c r="AG332" i="4"/>
  <c r="AD332" i="4"/>
  <c r="AC332" i="4"/>
  <c r="Z332" i="4"/>
  <c r="Y332" i="4"/>
  <c r="W332" i="4"/>
  <c r="S332" i="4"/>
  <c r="N332" i="4"/>
  <c r="M332" i="4"/>
  <c r="K332" i="4"/>
  <c r="AL332" i="4" s="1"/>
  <c r="G332" i="4"/>
  <c r="AK332" i="4" s="1"/>
  <c r="AH164" i="4"/>
  <c r="AG164" i="4"/>
  <c r="AD164" i="4"/>
  <c r="AC164" i="4"/>
  <c r="Z164" i="4"/>
  <c r="Y164" i="4"/>
  <c r="W164" i="4"/>
  <c r="S164" i="4"/>
  <c r="N164" i="4"/>
  <c r="M164" i="4"/>
  <c r="K164" i="4"/>
  <c r="AL164" i="4" s="1"/>
  <c r="G164" i="4"/>
  <c r="AK164" i="4" s="1"/>
  <c r="AH72" i="4"/>
  <c r="AG72" i="4"/>
  <c r="AD72" i="4"/>
  <c r="AC72" i="4"/>
  <c r="Z72" i="4"/>
  <c r="Y72" i="4"/>
  <c r="W72" i="4"/>
  <c r="S72" i="4"/>
  <c r="N72" i="4"/>
  <c r="M72" i="4"/>
  <c r="K72" i="4"/>
  <c r="G72" i="4"/>
  <c r="AK72" i="4" s="1"/>
  <c r="AH129" i="4"/>
  <c r="AG129" i="4"/>
  <c r="AD129" i="4"/>
  <c r="AC129" i="4"/>
  <c r="Z129" i="4"/>
  <c r="Y129" i="4"/>
  <c r="W129" i="4"/>
  <c r="S129" i="4"/>
  <c r="N129" i="4"/>
  <c r="M129" i="4"/>
  <c r="K129" i="4"/>
  <c r="AL129" i="4" s="1"/>
  <c r="G129" i="4"/>
  <c r="AK129" i="4" s="1"/>
  <c r="AH292" i="4"/>
  <c r="AG292" i="4"/>
  <c r="AD292" i="4"/>
  <c r="AC292" i="4"/>
  <c r="Z292" i="4"/>
  <c r="Y292" i="4"/>
  <c r="W292" i="4"/>
  <c r="S292" i="4"/>
  <c r="N292" i="4"/>
  <c r="M292" i="4"/>
  <c r="K292" i="4"/>
  <c r="AL292" i="4" s="1"/>
  <c r="G292" i="4"/>
  <c r="AK292" i="4" s="1"/>
  <c r="AH96" i="4"/>
  <c r="AG96" i="4"/>
  <c r="AD96" i="4"/>
  <c r="AC96" i="4"/>
  <c r="Z96" i="4"/>
  <c r="Y96" i="4"/>
  <c r="W96" i="4"/>
  <c r="S96" i="4"/>
  <c r="N96" i="4"/>
  <c r="M96" i="4"/>
  <c r="K96" i="4"/>
  <c r="G96" i="4"/>
  <c r="AK96" i="4" s="1"/>
  <c r="AH107" i="4"/>
  <c r="AG107" i="4"/>
  <c r="AD107" i="4"/>
  <c r="AC107" i="4"/>
  <c r="Z107" i="4"/>
  <c r="Y107" i="4"/>
  <c r="W107" i="4"/>
  <c r="S107" i="4"/>
  <c r="N107" i="4"/>
  <c r="M107" i="4"/>
  <c r="K107" i="4"/>
  <c r="G107" i="4"/>
  <c r="AK107" i="4" s="1"/>
  <c r="AH78" i="4"/>
  <c r="AG78" i="4"/>
  <c r="AD78" i="4"/>
  <c r="AC78" i="4"/>
  <c r="Z78" i="4"/>
  <c r="Y78" i="4"/>
  <c r="W78" i="4"/>
  <c r="S78" i="4"/>
  <c r="N78" i="4"/>
  <c r="M78" i="4"/>
  <c r="K78" i="4"/>
  <c r="AL78" i="4" s="1"/>
  <c r="G78" i="4"/>
  <c r="AK78" i="4" s="1"/>
  <c r="AH106" i="4"/>
  <c r="AG106" i="4"/>
  <c r="AD106" i="4"/>
  <c r="AC106" i="4"/>
  <c r="Z106" i="4"/>
  <c r="Y106" i="4"/>
  <c r="W106" i="4"/>
  <c r="S106" i="4"/>
  <c r="N106" i="4"/>
  <c r="M106" i="4"/>
  <c r="K106" i="4"/>
  <c r="AL106" i="4" s="1"/>
  <c r="G106" i="4"/>
  <c r="AH36" i="4"/>
  <c r="AG36" i="4"/>
  <c r="AD36" i="4"/>
  <c r="AC36" i="4"/>
  <c r="Z36" i="4"/>
  <c r="Y36" i="4"/>
  <c r="W36" i="4"/>
  <c r="S36" i="4"/>
  <c r="N36" i="4"/>
  <c r="M36" i="4"/>
  <c r="K36" i="4"/>
  <c r="G36" i="4"/>
  <c r="AK36" i="4" s="1"/>
  <c r="AH478" i="4"/>
  <c r="AG478" i="4"/>
  <c r="AD478" i="4"/>
  <c r="AC478" i="4"/>
  <c r="Z478" i="4"/>
  <c r="Y478" i="4"/>
  <c r="W478" i="4"/>
  <c r="S478" i="4"/>
  <c r="N478" i="4"/>
  <c r="M478" i="4"/>
  <c r="K478" i="4"/>
  <c r="G478" i="4"/>
  <c r="AK478" i="4" s="1"/>
  <c r="AH114" i="4"/>
  <c r="AG114" i="4"/>
  <c r="AD114" i="4"/>
  <c r="AC114" i="4"/>
  <c r="Z114" i="4"/>
  <c r="Y114" i="4"/>
  <c r="W114" i="4"/>
  <c r="S114" i="4"/>
  <c r="N114" i="4"/>
  <c r="M114" i="4"/>
  <c r="K114" i="4"/>
  <c r="AL114" i="4" s="1"/>
  <c r="G114" i="4"/>
  <c r="AK114" i="4" s="1"/>
  <c r="AH372" i="4"/>
  <c r="AG372" i="4"/>
  <c r="AD372" i="4"/>
  <c r="AC372" i="4"/>
  <c r="Z372" i="4"/>
  <c r="Y372" i="4"/>
  <c r="W372" i="4"/>
  <c r="S372" i="4"/>
  <c r="N372" i="4"/>
  <c r="M372" i="4"/>
  <c r="K372" i="4"/>
  <c r="AL372" i="4" s="1"/>
  <c r="G372" i="4"/>
  <c r="AH422" i="4"/>
  <c r="AG422" i="4"/>
  <c r="AD422" i="4"/>
  <c r="AC422" i="4"/>
  <c r="Z422" i="4"/>
  <c r="Y422" i="4"/>
  <c r="W422" i="4"/>
  <c r="S422" i="4"/>
  <c r="N422" i="4"/>
  <c r="M422" i="4"/>
  <c r="K422" i="4"/>
  <c r="G422" i="4"/>
  <c r="AK422" i="4" s="1"/>
  <c r="AH401" i="4"/>
  <c r="AG401" i="4"/>
  <c r="AD401" i="4"/>
  <c r="AC401" i="4"/>
  <c r="Z401" i="4"/>
  <c r="Y401" i="4"/>
  <c r="W401" i="4"/>
  <c r="S401" i="4"/>
  <c r="N401" i="4"/>
  <c r="M401" i="4"/>
  <c r="K401" i="4"/>
  <c r="G401" i="4"/>
  <c r="AK401" i="4" s="1"/>
  <c r="AH244" i="4"/>
  <c r="AG244" i="4"/>
  <c r="AD244" i="4"/>
  <c r="AC244" i="4"/>
  <c r="Z244" i="4"/>
  <c r="Y244" i="4"/>
  <c r="W244" i="4"/>
  <c r="S244" i="4"/>
  <c r="N244" i="4"/>
  <c r="M244" i="4"/>
  <c r="K244" i="4"/>
  <c r="AL244" i="4" s="1"/>
  <c r="G244" i="4"/>
  <c r="AK244" i="4" s="1"/>
  <c r="AH441" i="4"/>
  <c r="AG441" i="4"/>
  <c r="AD441" i="4"/>
  <c r="AC441" i="4"/>
  <c r="Z441" i="4"/>
  <c r="Y441" i="4"/>
  <c r="W441" i="4"/>
  <c r="S441" i="4"/>
  <c r="N441" i="4"/>
  <c r="M441" i="4"/>
  <c r="K441" i="4"/>
  <c r="AL441" i="4" s="1"/>
  <c r="G441" i="4"/>
  <c r="AK441" i="4" s="1"/>
  <c r="AH298" i="4"/>
  <c r="AG298" i="4"/>
  <c r="AD298" i="4"/>
  <c r="AC298" i="4"/>
  <c r="Z298" i="4"/>
  <c r="Y298" i="4"/>
  <c r="W298" i="4"/>
  <c r="S298" i="4"/>
  <c r="N298" i="4"/>
  <c r="M298" i="4"/>
  <c r="K298" i="4"/>
  <c r="G298" i="4"/>
  <c r="AK298" i="4" s="1"/>
  <c r="AH268" i="4"/>
  <c r="AG268" i="4"/>
  <c r="AD268" i="4"/>
  <c r="AC268" i="4"/>
  <c r="Z268" i="4"/>
  <c r="Y268" i="4"/>
  <c r="W268" i="4"/>
  <c r="S268" i="4"/>
  <c r="N268" i="4"/>
  <c r="M268" i="4"/>
  <c r="K268" i="4"/>
  <c r="G268" i="4"/>
  <c r="AK268" i="4" s="1"/>
  <c r="AH491" i="4"/>
  <c r="AG491" i="4"/>
  <c r="AD491" i="4"/>
  <c r="AC491" i="4"/>
  <c r="Z491" i="4"/>
  <c r="Y491" i="4"/>
  <c r="W491" i="4"/>
  <c r="S491" i="4"/>
  <c r="N491" i="4"/>
  <c r="M491" i="4"/>
  <c r="K491" i="4"/>
  <c r="AL491" i="4" s="1"/>
  <c r="G491" i="4"/>
  <c r="AK491" i="4" s="1"/>
  <c r="AH461" i="4"/>
  <c r="AG461" i="4"/>
  <c r="AD461" i="4"/>
  <c r="AC461" i="4"/>
  <c r="Z461" i="4"/>
  <c r="Y461" i="4"/>
  <c r="W461" i="4"/>
  <c r="S461" i="4"/>
  <c r="N461" i="4"/>
  <c r="M461" i="4"/>
  <c r="K461" i="4"/>
  <c r="AL461" i="4" s="1"/>
  <c r="G461" i="4"/>
  <c r="AK461" i="4" s="1"/>
  <c r="AH406" i="4"/>
  <c r="AG406" i="4"/>
  <c r="AD406" i="4"/>
  <c r="AC406" i="4"/>
  <c r="Z406" i="4"/>
  <c r="Y406" i="4"/>
  <c r="W406" i="4"/>
  <c r="S406" i="4"/>
  <c r="N406" i="4"/>
  <c r="M406" i="4"/>
  <c r="K406" i="4"/>
  <c r="G406" i="4"/>
  <c r="AK406" i="4" s="1"/>
  <c r="AH264" i="4"/>
  <c r="AG264" i="4"/>
  <c r="AD264" i="4"/>
  <c r="AC264" i="4"/>
  <c r="Z264" i="4"/>
  <c r="Y264" i="4"/>
  <c r="W264" i="4"/>
  <c r="S264" i="4"/>
  <c r="N264" i="4"/>
  <c r="M264" i="4"/>
  <c r="K264" i="4"/>
  <c r="G264" i="4"/>
  <c r="AK264" i="4" s="1"/>
  <c r="AH156" i="4"/>
  <c r="AG156" i="4"/>
  <c r="AD156" i="4"/>
  <c r="AC156" i="4"/>
  <c r="Z156" i="4"/>
  <c r="Y156" i="4"/>
  <c r="W156" i="4"/>
  <c r="S156" i="4"/>
  <c r="N156" i="4"/>
  <c r="M156" i="4"/>
  <c r="K156" i="4"/>
  <c r="AL156" i="4" s="1"/>
  <c r="G156" i="4"/>
  <c r="AK156" i="4" s="1"/>
  <c r="AH147" i="4"/>
  <c r="AG147" i="4"/>
  <c r="AD147" i="4"/>
  <c r="AC147" i="4"/>
  <c r="Z147" i="4"/>
  <c r="Y147" i="4"/>
  <c r="W147" i="4"/>
  <c r="S147" i="4"/>
  <c r="N147" i="4"/>
  <c r="M147" i="4"/>
  <c r="K147" i="4"/>
  <c r="AL147" i="4" s="1"/>
  <c r="G147" i="4"/>
  <c r="AH49" i="4"/>
  <c r="AG49" i="4"/>
  <c r="AD49" i="4"/>
  <c r="AC49" i="4"/>
  <c r="Z49" i="4"/>
  <c r="Y49" i="4"/>
  <c r="W49" i="4"/>
  <c r="S49" i="4"/>
  <c r="N49" i="4"/>
  <c r="M49" i="4"/>
  <c r="K49" i="4"/>
  <c r="G49" i="4"/>
  <c r="AK49" i="4" s="1"/>
  <c r="AH211" i="4"/>
  <c r="AG211" i="4"/>
  <c r="AD211" i="4"/>
  <c r="AC211" i="4"/>
  <c r="Z211" i="4"/>
  <c r="Y211" i="4"/>
  <c r="W211" i="4"/>
  <c r="S211" i="4"/>
  <c r="N211" i="4"/>
  <c r="M211" i="4"/>
  <c r="K211" i="4"/>
  <c r="G211" i="4"/>
  <c r="AK211" i="4" s="1"/>
  <c r="AH90" i="4"/>
  <c r="AG90" i="4"/>
  <c r="AD90" i="4"/>
  <c r="AC90" i="4"/>
  <c r="Z90" i="4"/>
  <c r="Y90" i="4"/>
  <c r="W90" i="4"/>
  <c r="S90" i="4"/>
  <c r="N90" i="4"/>
  <c r="M90" i="4"/>
  <c r="K90" i="4"/>
  <c r="AL90" i="4" s="1"/>
  <c r="G90" i="4"/>
  <c r="AK90" i="4" s="1"/>
  <c r="AH87" i="4"/>
  <c r="AG87" i="4"/>
  <c r="AD87" i="4"/>
  <c r="AC87" i="4"/>
  <c r="Z87" i="4"/>
  <c r="Y87" i="4"/>
  <c r="W87" i="4"/>
  <c r="S87" i="4"/>
  <c r="N87" i="4"/>
  <c r="M87" i="4"/>
  <c r="K87" i="4"/>
  <c r="AL87" i="4" s="1"/>
  <c r="G87" i="4"/>
  <c r="AH61" i="4"/>
  <c r="AG61" i="4"/>
  <c r="AD61" i="4"/>
  <c r="AC61" i="4"/>
  <c r="Z61" i="4"/>
  <c r="Y61" i="4"/>
  <c r="W61" i="4"/>
  <c r="S61" i="4"/>
  <c r="N61" i="4"/>
  <c r="M61" i="4"/>
  <c r="K61" i="4"/>
  <c r="G61" i="4"/>
  <c r="AK61" i="4" s="1"/>
  <c r="AH1" i="4"/>
  <c r="AG1" i="4"/>
  <c r="AD1" i="4"/>
  <c r="AC1" i="4"/>
  <c r="Z1" i="4"/>
  <c r="Y1" i="4"/>
  <c r="W1" i="4"/>
  <c r="S1" i="4"/>
  <c r="N1" i="4"/>
  <c r="M1" i="4"/>
  <c r="K1" i="4"/>
  <c r="G1" i="4"/>
  <c r="AK1" i="4" s="1"/>
  <c r="AH393" i="4"/>
  <c r="AG393" i="4"/>
  <c r="AD393" i="4"/>
  <c r="AC393" i="4"/>
  <c r="Z393" i="4"/>
  <c r="Y393" i="4"/>
  <c r="W393" i="4"/>
  <c r="S393" i="4"/>
  <c r="N393" i="4"/>
  <c r="M393" i="4"/>
  <c r="K393" i="4"/>
  <c r="AL393" i="4" s="1"/>
  <c r="G393" i="4"/>
  <c r="AK393" i="4" s="1"/>
  <c r="AH458" i="4"/>
  <c r="AG458" i="4"/>
  <c r="AD458" i="4"/>
  <c r="AC458" i="4"/>
  <c r="Z458" i="4"/>
  <c r="Y458" i="4"/>
  <c r="W458" i="4"/>
  <c r="S458" i="4"/>
  <c r="N458" i="4"/>
  <c r="M458" i="4"/>
  <c r="K458" i="4"/>
  <c r="AL458" i="4" s="1"/>
  <c r="G458" i="4"/>
  <c r="AK458" i="4" s="1"/>
  <c r="AH176" i="4"/>
  <c r="AG176" i="4"/>
  <c r="AD176" i="4"/>
  <c r="AC176" i="4"/>
  <c r="Z176" i="4"/>
  <c r="Y176" i="4"/>
  <c r="W176" i="4"/>
  <c r="S176" i="4"/>
  <c r="N176" i="4"/>
  <c r="M176" i="4"/>
  <c r="K176" i="4"/>
  <c r="G176" i="4"/>
  <c r="AK176" i="4" s="1"/>
  <c r="AH399" i="4"/>
  <c r="AG399" i="4"/>
  <c r="AD399" i="4"/>
  <c r="AC399" i="4"/>
  <c r="Z399" i="4"/>
  <c r="Y399" i="4"/>
  <c r="W399" i="4"/>
  <c r="S399" i="4"/>
  <c r="N399" i="4"/>
  <c r="M399" i="4"/>
  <c r="K399" i="4"/>
  <c r="G399" i="4"/>
  <c r="AK399" i="4" s="1"/>
  <c r="AH476" i="4"/>
  <c r="AG476" i="4"/>
  <c r="AD476" i="4"/>
  <c r="AC476" i="4"/>
  <c r="Z476" i="4"/>
  <c r="Y476" i="4"/>
  <c r="W476" i="4"/>
  <c r="S476" i="4"/>
  <c r="N476" i="4"/>
  <c r="M476" i="4"/>
  <c r="K476" i="4"/>
  <c r="AL476" i="4" s="1"/>
  <c r="G476" i="4"/>
  <c r="AK476" i="4" s="1"/>
  <c r="AH426" i="4"/>
  <c r="AG426" i="4"/>
  <c r="AD426" i="4"/>
  <c r="AC426" i="4"/>
  <c r="Z426" i="4"/>
  <c r="Y426" i="4"/>
  <c r="W426" i="4"/>
  <c r="S426" i="4"/>
  <c r="N426" i="4"/>
  <c r="M426" i="4"/>
  <c r="K426" i="4"/>
  <c r="AL426" i="4" s="1"/>
  <c r="G426" i="4"/>
  <c r="AK426" i="4" s="1"/>
  <c r="AH172" i="4"/>
  <c r="AG172" i="4"/>
  <c r="AD172" i="4"/>
  <c r="AC172" i="4"/>
  <c r="Z172" i="4"/>
  <c r="Y172" i="4"/>
  <c r="W172" i="4"/>
  <c r="S172" i="4"/>
  <c r="N172" i="4"/>
  <c r="M172" i="4"/>
  <c r="K172" i="4"/>
  <c r="G172" i="4"/>
  <c r="AK172" i="4" s="1"/>
  <c r="AH511" i="4"/>
  <c r="AG511" i="4"/>
  <c r="AD511" i="4"/>
  <c r="AC511" i="4"/>
  <c r="Z511" i="4"/>
  <c r="Y511" i="4"/>
  <c r="W511" i="4"/>
  <c r="S511" i="4"/>
  <c r="N511" i="4"/>
  <c r="M511" i="4"/>
  <c r="K511" i="4"/>
  <c r="G511" i="4"/>
  <c r="AK511" i="4" s="1"/>
  <c r="AH455" i="4"/>
  <c r="AG455" i="4"/>
  <c r="AD455" i="4"/>
  <c r="AC455" i="4"/>
  <c r="Z455" i="4"/>
  <c r="Y455" i="4"/>
  <c r="W455" i="4"/>
  <c r="S455" i="4"/>
  <c r="N455" i="4"/>
  <c r="M455" i="4"/>
  <c r="K455" i="4"/>
  <c r="AL455" i="4" s="1"/>
  <c r="G455" i="4"/>
  <c r="AK455" i="4" s="1"/>
  <c r="AH41" i="4"/>
  <c r="AG41" i="4"/>
  <c r="AD41" i="4"/>
  <c r="AC41" i="4"/>
  <c r="Z41" i="4"/>
  <c r="Y41" i="4"/>
  <c r="W41" i="4"/>
  <c r="S41" i="4"/>
  <c r="N41" i="4"/>
  <c r="M41" i="4"/>
  <c r="K41" i="4"/>
  <c r="AL41" i="4" s="1"/>
  <c r="G41" i="4"/>
  <c r="AH493" i="4"/>
  <c r="AG493" i="4"/>
  <c r="AD493" i="4"/>
  <c r="AC493" i="4"/>
  <c r="Z493" i="4"/>
  <c r="Y493" i="4"/>
  <c r="W493" i="4"/>
  <c r="S493" i="4"/>
  <c r="N493" i="4"/>
  <c r="M493" i="4"/>
  <c r="K493" i="4"/>
  <c r="G493" i="4"/>
  <c r="AK493" i="4" s="1"/>
  <c r="AH228" i="4"/>
  <c r="AG228" i="4"/>
  <c r="AD228" i="4"/>
  <c r="AC228" i="4"/>
  <c r="Z228" i="4"/>
  <c r="Y228" i="4"/>
  <c r="W228" i="4"/>
  <c r="S228" i="4"/>
  <c r="N228" i="4"/>
  <c r="M228" i="4"/>
  <c r="K228" i="4"/>
  <c r="G228" i="4"/>
  <c r="AK228" i="4" s="1"/>
  <c r="AH149" i="4"/>
  <c r="AG149" i="4"/>
  <c r="AD149" i="4"/>
  <c r="AC149" i="4"/>
  <c r="Z149" i="4"/>
  <c r="Y149" i="4"/>
  <c r="W149" i="4"/>
  <c r="S149" i="4"/>
  <c r="N149" i="4"/>
  <c r="M149" i="4"/>
  <c r="K149" i="4"/>
  <c r="AL149" i="4" s="1"/>
  <c r="G149" i="4"/>
  <c r="AK149" i="4" s="1"/>
  <c r="AH74" i="4"/>
  <c r="AG74" i="4"/>
  <c r="AD74" i="4"/>
  <c r="AC74" i="4"/>
  <c r="Z74" i="4"/>
  <c r="Y74" i="4"/>
  <c r="W74" i="4"/>
  <c r="S74" i="4"/>
  <c r="N74" i="4"/>
  <c r="M74" i="4"/>
  <c r="K74" i="4"/>
  <c r="AL74" i="4" s="1"/>
  <c r="G74" i="4"/>
  <c r="AH75" i="4"/>
  <c r="AG75" i="4"/>
  <c r="AD75" i="4"/>
  <c r="AC75" i="4"/>
  <c r="Z75" i="4"/>
  <c r="Y75" i="4"/>
  <c r="W75" i="4"/>
  <c r="S75" i="4"/>
  <c r="N75" i="4"/>
  <c r="M75" i="4"/>
  <c r="K75" i="4"/>
  <c r="G75" i="4"/>
  <c r="AK75" i="4" s="1"/>
  <c r="AH162" i="4"/>
  <c r="AG162" i="4"/>
  <c r="AD162" i="4"/>
  <c r="AC162" i="4"/>
  <c r="Z162" i="4"/>
  <c r="Y162" i="4"/>
  <c r="W162" i="4"/>
  <c r="S162" i="4"/>
  <c r="N162" i="4"/>
  <c r="M162" i="4"/>
  <c r="K162" i="4"/>
  <c r="G162" i="4"/>
  <c r="AK162" i="4" s="1"/>
  <c r="AH233" i="4"/>
  <c r="AG233" i="4"/>
  <c r="AD233" i="4"/>
  <c r="AC233" i="4"/>
  <c r="Z233" i="4"/>
  <c r="Y233" i="4"/>
  <c r="W233" i="4"/>
  <c r="S233" i="4"/>
  <c r="N233" i="4"/>
  <c r="M233" i="4"/>
  <c r="K233" i="4"/>
  <c r="AL233" i="4" s="1"/>
  <c r="G233" i="4"/>
  <c r="AK233" i="4" s="1"/>
  <c r="AH170" i="4"/>
  <c r="AG170" i="4"/>
  <c r="AD170" i="4"/>
  <c r="AC170" i="4"/>
  <c r="Z170" i="4"/>
  <c r="Y170" i="4"/>
  <c r="W170" i="4"/>
  <c r="S170" i="4"/>
  <c r="N170" i="4"/>
  <c r="M170" i="4"/>
  <c r="K170" i="4"/>
  <c r="AL170" i="4" s="1"/>
  <c r="G170" i="4"/>
  <c r="AK170" i="4" s="1"/>
  <c r="AH163" i="4"/>
  <c r="AG163" i="4"/>
  <c r="AD163" i="4"/>
  <c r="AC163" i="4"/>
  <c r="Z163" i="4"/>
  <c r="Y163" i="4"/>
  <c r="W163" i="4"/>
  <c r="S163" i="4"/>
  <c r="N163" i="4"/>
  <c r="M163" i="4"/>
  <c r="K163" i="4"/>
  <c r="G163" i="4"/>
  <c r="AK163" i="4" s="1"/>
  <c r="AH356" i="4"/>
  <c r="AG356" i="4"/>
  <c r="AD356" i="4"/>
  <c r="AC356" i="4"/>
  <c r="Z356" i="4"/>
  <c r="Y356" i="4"/>
  <c r="W356" i="4"/>
  <c r="S356" i="4"/>
  <c r="N356" i="4"/>
  <c r="M356" i="4"/>
  <c r="K356" i="4"/>
  <c r="G356" i="4"/>
  <c r="AK356" i="4" s="1"/>
  <c r="AH320" i="4"/>
  <c r="AG320" i="4"/>
  <c r="AD320" i="4"/>
  <c r="AC320" i="4"/>
  <c r="Z320" i="4"/>
  <c r="Y320" i="4"/>
  <c r="W320" i="4"/>
  <c r="S320" i="4"/>
  <c r="N320" i="4"/>
  <c r="M320" i="4"/>
  <c r="K320" i="4"/>
  <c r="AL320" i="4" s="1"/>
  <c r="G320" i="4"/>
  <c r="AK320" i="4" s="1"/>
  <c r="AH452" i="4"/>
  <c r="AG452" i="4"/>
  <c r="AD452" i="4"/>
  <c r="AC452" i="4"/>
  <c r="Z452" i="4"/>
  <c r="Y452" i="4"/>
  <c r="W452" i="4"/>
  <c r="S452" i="4"/>
  <c r="N452" i="4"/>
  <c r="M452" i="4"/>
  <c r="K452" i="4"/>
  <c r="AL452" i="4" s="1"/>
  <c r="G452" i="4"/>
  <c r="AK452" i="4" s="1"/>
  <c r="AH251" i="4"/>
  <c r="AG251" i="4"/>
  <c r="AD251" i="4"/>
  <c r="AC251" i="4"/>
  <c r="Z251" i="4"/>
  <c r="Y251" i="4"/>
  <c r="W251" i="4"/>
  <c r="S251" i="4"/>
  <c r="N251" i="4"/>
  <c r="M251" i="4"/>
  <c r="K251" i="4"/>
  <c r="G251" i="4"/>
  <c r="AK251" i="4" s="1"/>
  <c r="AH512" i="4"/>
  <c r="AG512" i="4"/>
  <c r="AD512" i="4"/>
  <c r="AC512" i="4"/>
  <c r="Z512" i="4"/>
  <c r="Y512" i="4"/>
  <c r="W512" i="4"/>
  <c r="S512" i="4"/>
  <c r="N512" i="4"/>
  <c r="M512" i="4"/>
  <c r="K512" i="4"/>
  <c r="G512" i="4"/>
  <c r="AK512" i="4" s="1"/>
  <c r="AH334" i="4"/>
  <c r="AG334" i="4"/>
  <c r="AD334" i="4"/>
  <c r="AC334" i="4"/>
  <c r="Z334" i="4"/>
  <c r="Y334" i="4"/>
  <c r="W334" i="4"/>
  <c r="S334" i="4"/>
  <c r="N334" i="4"/>
  <c r="M334" i="4"/>
  <c r="K334" i="4"/>
  <c r="AL334" i="4" s="1"/>
  <c r="G334" i="4"/>
  <c r="AK334" i="4" s="1"/>
  <c r="AH410" i="4"/>
  <c r="AG410" i="4"/>
  <c r="AD410" i="4"/>
  <c r="AC410" i="4"/>
  <c r="Z410" i="4"/>
  <c r="Y410" i="4"/>
  <c r="W410" i="4"/>
  <c r="S410" i="4"/>
  <c r="N410" i="4"/>
  <c r="M410" i="4"/>
  <c r="K410" i="4"/>
  <c r="AL410" i="4" s="1"/>
  <c r="G410" i="4"/>
  <c r="AH255" i="4"/>
  <c r="AG255" i="4"/>
  <c r="AD255" i="4"/>
  <c r="AC255" i="4"/>
  <c r="Z255" i="4"/>
  <c r="Y255" i="4"/>
  <c r="W255" i="4"/>
  <c r="S255" i="4"/>
  <c r="N255" i="4"/>
  <c r="M255" i="4"/>
  <c r="K255" i="4"/>
  <c r="G255" i="4"/>
  <c r="AK255" i="4" s="1"/>
  <c r="AH276" i="4"/>
  <c r="AG276" i="4"/>
  <c r="AD276" i="4"/>
  <c r="AC276" i="4"/>
  <c r="Z276" i="4"/>
  <c r="Y276" i="4"/>
  <c r="W276" i="4"/>
  <c r="S276" i="4"/>
  <c r="N276" i="4"/>
  <c r="M276" i="4"/>
  <c r="K276" i="4"/>
  <c r="G276" i="4"/>
  <c r="AK276" i="4" s="1"/>
  <c r="AH131" i="4"/>
  <c r="AG131" i="4"/>
  <c r="AD131" i="4"/>
  <c r="AC131" i="4"/>
  <c r="Z131" i="4"/>
  <c r="Y131" i="4"/>
  <c r="W131" i="4"/>
  <c r="S131" i="4"/>
  <c r="N131" i="4"/>
  <c r="M131" i="4"/>
  <c r="K131" i="4"/>
  <c r="AL131" i="4" s="1"/>
  <c r="G131" i="4"/>
  <c r="AK131" i="4" s="1"/>
  <c r="AH415" i="4"/>
  <c r="AG415" i="4"/>
  <c r="AD415" i="4"/>
  <c r="AC415" i="4"/>
  <c r="Z415" i="4"/>
  <c r="Y415" i="4"/>
  <c r="W415" i="4"/>
  <c r="S415" i="4"/>
  <c r="N415" i="4"/>
  <c r="M415" i="4"/>
  <c r="K415" i="4"/>
  <c r="AL415" i="4" s="1"/>
  <c r="G415" i="4"/>
  <c r="AH370" i="4"/>
  <c r="AG370" i="4"/>
  <c r="AD370" i="4"/>
  <c r="AC370" i="4"/>
  <c r="Z370" i="4"/>
  <c r="Y370" i="4"/>
  <c r="W370" i="4"/>
  <c r="S370" i="4"/>
  <c r="N370" i="4"/>
  <c r="M370" i="4"/>
  <c r="K370" i="4"/>
  <c r="G370" i="4"/>
  <c r="AK370" i="4" s="1"/>
  <c r="AH405" i="4"/>
  <c r="AG405" i="4"/>
  <c r="AD405" i="4"/>
  <c r="AC405" i="4"/>
  <c r="Z405" i="4"/>
  <c r="Y405" i="4"/>
  <c r="W405" i="4"/>
  <c r="S405" i="4"/>
  <c r="N405" i="4"/>
  <c r="M405" i="4"/>
  <c r="K405" i="4"/>
  <c r="G405" i="4"/>
  <c r="AK405" i="4" s="1"/>
  <c r="AH495" i="4"/>
  <c r="AG495" i="4"/>
  <c r="AD495" i="4"/>
  <c r="AC495" i="4"/>
  <c r="Z495" i="4"/>
  <c r="Y495" i="4"/>
  <c r="W495" i="4"/>
  <c r="S495" i="4"/>
  <c r="N495" i="4"/>
  <c r="M495" i="4"/>
  <c r="K495" i="4"/>
  <c r="AL495" i="4" s="1"/>
  <c r="G495" i="4"/>
  <c r="AK495" i="4" s="1"/>
  <c r="AH225" i="4"/>
  <c r="AG225" i="4"/>
  <c r="AD225" i="4"/>
  <c r="AC225" i="4"/>
  <c r="Z225" i="4"/>
  <c r="Y225" i="4"/>
  <c r="W225" i="4"/>
  <c r="S225" i="4"/>
  <c r="N225" i="4"/>
  <c r="M225" i="4"/>
  <c r="K225" i="4"/>
  <c r="AL225" i="4" s="1"/>
  <c r="G225" i="4"/>
  <c r="AK225" i="4" s="1"/>
  <c r="AH368" i="4"/>
  <c r="AG368" i="4"/>
  <c r="AD368" i="4"/>
  <c r="AC368" i="4"/>
  <c r="Z368" i="4"/>
  <c r="Y368" i="4"/>
  <c r="W368" i="4"/>
  <c r="S368" i="4"/>
  <c r="N368" i="4"/>
  <c r="M368" i="4"/>
  <c r="K368" i="4"/>
  <c r="G368" i="4"/>
  <c r="AK368" i="4" s="1"/>
  <c r="AH440" i="4"/>
  <c r="AG440" i="4"/>
  <c r="AD440" i="4"/>
  <c r="AC440" i="4"/>
  <c r="Z440" i="4"/>
  <c r="Y440" i="4"/>
  <c r="W440" i="4"/>
  <c r="S440" i="4"/>
  <c r="N440" i="4"/>
  <c r="M440" i="4"/>
  <c r="K440" i="4"/>
  <c r="G440" i="4"/>
  <c r="AK440" i="4" s="1"/>
  <c r="AH375" i="4"/>
  <c r="AG375" i="4"/>
  <c r="AD375" i="4"/>
  <c r="AC375" i="4"/>
  <c r="Z375" i="4"/>
  <c r="Y375" i="4"/>
  <c r="W375" i="4"/>
  <c r="S375" i="4"/>
  <c r="N375" i="4"/>
  <c r="M375" i="4"/>
  <c r="K375" i="4"/>
  <c r="AL375" i="4" s="1"/>
  <c r="G375" i="4"/>
  <c r="AK375" i="4" s="1"/>
  <c r="AH359" i="4"/>
  <c r="AG359" i="4"/>
  <c r="AD359" i="4"/>
  <c r="AC359" i="4"/>
  <c r="Z359" i="4"/>
  <c r="Y359" i="4"/>
  <c r="W359" i="4"/>
  <c r="S359" i="4"/>
  <c r="N359" i="4"/>
  <c r="M359" i="4"/>
  <c r="K359" i="4"/>
  <c r="AL359" i="4" s="1"/>
  <c r="G359" i="4"/>
  <c r="AK359" i="4" s="1"/>
  <c r="AH338" i="4"/>
  <c r="AG338" i="4"/>
  <c r="AD338" i="4"/>
  <c r="AC338" i="4"/>
  <c r="Z338" i="4"/>
  <c r="Y338" i="4"/>
  <c r="W338" i="4"/>
  <c r="S338" i="4"/>
  <c r="N338" i="4"/>
  <c r="M338" i="4"/>
  <c r="K338" i="4"/>
  <c r="G338" i="4"/>
  <c r="AK338" i="4" s="1"/>
  <c r="AH429" i="4"/>
  <c r="AG429" i="4"/>
  <c r="AD429" i="4"/>
  <c r="AC429" i="4"/>
  <c r="Z429" i="4"/>
  <c r="Y429" i="4"/>
  <c r="W429" i="4"/>
  <c r="S429" i="4"/>
  <c r="N429" i="4"/>
  <c r="M429" i="4"/>
  <c r="K429" i="4"/>
  <c r="G429" i="4"/>
  <c r="AK429" i="4" s="1"/>
  <c r="AH200" i="4"/>
  <c r="AG200" i="4"/>
  <c r="AD200" i="4"/>
  <c r="AC200" i="4"/>
  <c r="Z200" i="4"/>
  <c r="Y200" i="4"/>
  <c r="W200" i="4"/>
  <c r="S200" i="4"/>
  <c r="N200" i="4"/>
  <c r="M200" i="4"/>
  <c r="K200" i="4"/>
  <c r="AL200" i="4" s="1"/>
  <c r="G200" i="4"/>
  <c r="AK200" i="4" s="1"/>
  <c r="AH365" i="4"/>
  <c r="AG365" i="4"/>
  <c r="AD365" i="4"/>
  <c r="AC365" i="4"/>
  <c r="Z365" i="4"/>
  <c r="Y365" i="4"/>
  <c r="W365" i="4"/>
  <c r="S365" i="4"/>
  <c r="N365" i="4"/>
  <c r="M365" i="4"/>
  <c r="K365" i="4"/>
  <c r="AL365" i="4" s="1"/>
  <c r="G365" i="4"/>
  <c r="AH348" i="4"/>
  <c r="AG348" i="4"/>
  <c r="AD348" i="4"/>
  <c r="AC348" i="4"/>
  <c r="Z348" i="4"/>
  <c r="Y348" i="4"/>
  <c r="W348" i="4"/>
  <c r="S348" i="4"/>
  <c r="N348" i="4"/>
  <c r="M348" i="4"/>
  <c r="K348" i="4"/>
  <c r="AL348" i="4" s="1"/>
  <c r="G348" i="4"/>
  <c r="AK348" i="4" s="1"/>
  <c r="AH387" i="4"/>
  <c r="AG387" i="4"/>
  <c r="AD387" i="4"/>
  <c r="AC387" i="4"/>
  <c r="Z387" i="4"/>
  <c r="Y387" i="4"/>
  <c r="W387" i="4"/>
  <c r="S387" i="4"/>
  <c r="N387" i="4"/>
  <c r="M387" i="4"/>
  <c r="K387" i="4"/>
  <c r="G387" i="4"/>
  <c r="AK387" i="4" s="1"/>
  <c r="AH463" i="4"/>
  <c r="AG463" i="4"/>
  <c r="AD463" i="4"/>
  <c r="AC463" i="4"/>
  <c r="Z463" i="4"/>
  <c r="Y463" i="4"/>
  <c r="W463" i="4"/>
  <c r="S463" i="4"/>
  <c r="N463" i="4"/>
  <c r="M463" i="4"/>
  <c r="K463" i="4"/>
  <c r="AL463" i="4" s="1"/>
  <c r="G463" i="4"/>
  <c r="AK463" i="4" s="1"/>
  <c r="AH374" i="4"/>
  <c r="AG374" i="4"/>
  <c r="AD374" i="4"/>
  <c r="AC374" i="4"/>
  <c r="Z374" i="4"/>
  <c r="Y374" i="4"/>
  <c r="W374" i="4"/>
  <c r="S374" i="4"/>
  <c r="N374" i="4"/>
  <c r="M374" i="4"/>
  <c r="K374" i="4"/>
  <c r="AL374" i="4" s="1"/>
  <c r="G374" i="4"/>
  <c r="AK374" i="4" s="1"/>
  <c r="AH258" i="4"/>
  <c r="AG258" i="4"/>
  <c r="AD258" i="4"/>
  <c r="AC258" i="4"/>
  <c r="Z258" i="4"/>
  <c r="Y258" i="4"/>
  <c r="W258" i="4"/>
  <c r="S258" i="4"/>
  <c r="N258" i="4"/>
  <c r="M258" i="4"/>
  <c r="K258" i="4"/>
  <c r="AL258" i="4" s="1"/>
  <c r="G258" i="4"/>
  <c r="AK258" i="4" s="1"/>
  <c r="AH51" i="4"/>
  <c r="AG51" i="4"/>
  <c r="AD51" i="4"/>
  <c r="AC51" i="4"/>
  <c r="Z51" i="4"/>
  <c r="Y51" i="4"/>
  <c r="W51" i="4"/>
  <c r="S51" i="4"/>
  <c r="N51" i="4"/>
  <c r="M51" i="4"/>
  <c r="K51" i="4"/>
  <c r="G51" i="4"/>
  <c r="AK51" i="4" s="1"/>
  <c r="AH166" i="4"/>
  <c r="AG166" i="4"/>
  <c r="AD166" i="4"/>
  <c r="AC166" i="4"/>
  <c r="Z166" i="4"/>
  <c r="Y166" i="4"/>
  <c r="W166" i="4"/>
  <c r="S166" i="4"/>
  <c r="N166" i="4"/>
  <c r="M166" i="4"/>
  <c r="K166" i="4"/>
  <c r="AL166" i="4" s="1"/>
  <c r="G166" i="4"/>
  <c r="AK166" i="4" s="1"/>
  <c r="AH398" i="4"/>
  <c r="AG398" i="4"/>
  <c r="AD398" i="4"/>
  <c r="AC398" i="4"/>
  <c r="Z398" i="4"/>
  <c r="Y398" i="4"/>
  <c r="W398" i="4"/>
  <c r="S398" i="4"/>
  <c r="N398" i="4"/>
  <c r="M398" i="4"/>
  <c r="K398" i="4"/>
  <c r="AL398" i="4" s="1"/>
  <c r="G398" i="4"/>
  <c r="AH201" i="4"/>
  <c r="AG201" i="4"/>
  <c r="AD201" i="4"/>
  <c r="AC201" i="4"/>
  <c r="Z201" i="4"/>
  <c r="Y201" i="4"/>
  <c r="W201" i="4"/>
  <c r="S201" i="4"/>
  <c r="N201" i="4"/>
  <c r="M201" i="4"/>
  <c r="K201" i="4"/>
  <c r="AL201" i="4" s="1"/>
  <c r="G201" i="4"/>
  <c r="AK201" i="4" s="1"/>
  <c r="AH418" i="4"/>
  <c r="AG418" i="4"/>
  <c r="AD418" i="4"/>
  <c r="AC418" i="4"/>
  <c r="Z418" i="4"/>
  <c r="Y418" i="4"/>
  <c r="W418" i="4"/>
  <c r="S418" i="4"/>
  <c r="N418" i="4"/>
  <c r="M418" i="4"/>
  <c r="K418" i="4"/>
  <c r="G418" i="4"/>
  <c r="AK418" i="4" s="1"/>
  <c r="AH35" i="4"/>
  <c r="AG35" i="4"/>
  <c r="AD35" i="4"/>
  <c r="AC35" i="4"/>
  <c r="Z35" i="4"/>
  <c r="Y35" i="4"/>
  <c r="W35" i="4"/>
  <c r="S35" i="4"/>
  <c r="N35" i="4"/>
  <c r="M35" i="4"/>
  <c r="K35" i="4"/>
  <c r="AL35" i="4" s="1"/>
  <c r="G35" i="4"/>
  <c r="AK35" i="4" s="1"/>
  <c r="AH33" i="4"/>
  <c r="AG33" i="4"/>
  <c r="AD33" i="4"/>
  <c r="AC33" i="4"/>
  <c r="Z33" i="4"/>
  <c r="Y33" i="4"/>
  <c r="W33" i="4"/>
  <c r="S33" i="4"/>
  <c r="N33" i="4"/>
  <c r="M33" i="4"/>
  <c r="K33" i="4"/>
  <c r="AL33" i="4" s="1"/>
  <c r="G33" i="4"/>
  <c r="AK33" i="4" s="1"/>
  <c r="AH30" i="4"/>
  <c r="AG30" i="4"/>
  <c r="AD30" i="4"/>
  <c r="AC30" i="4"/>
  <c r="Z30" i="4"/>
  <c r="Y30" i="4"/>
  <c r="W30" i="4"/>
  <c r="S30" i="4"/>
  <c r="N30" i="4"/>
  <c r="M30" i="4"/>
  <c r="K30" i="4"/>
  <c r="AL30" i="4" s="1"/>
  <c r="G30" i="4"/>
  <c r="AK30" i="4" s="1"/>
  <c r="AH38" i="4"/>
  <c r="AG38" i="4"/>
  <c r="AD38" i="4"/>
  <c r="AC38" i="4"/>
  <c r="Z38" i="4"/>
  <c r="Y38" i="4"/>
  <c r="W38" i="4"/>
  <c r="S38" i="4"/>
  <c r="N38" i="4"/>
  <c r="M38" i="4"/>
  <c r="K38" i="4"/>
  <c r="G38" i="4"/>
  <c r="AK38" i="4" s="1"/>
  <c r="AH32" i="4"/>
  <c r="AG32" i="4"/>
  <c r="AD32" i="4"/>
  <c r="AC32" i="4"/>
  <c r="Z32" i="4"/>
  <c r="Y32" i="4"/>
  <c r="W32" i="4"/>
  <c r="S32" i="4"/>
  <c r="N32" i="4"/>
  <c r="M32" i="4"/>
  <c r="K32" i="4"/>
  <c r="AL32" i="4" s="1"/>
  <c r="G32" i="4"/>
  <c r="AK32" i="4" s="1"/>
  <c r="AH47" i="4"/>
  <c r="AG47" i="4"/>
  <c r="AD47" i="4"/>
  <c r="AC47" i="4"/>
  <c r="Z47" i="4"/>
  <c r="Y47" i="4"/>
  <c r="W47" i="4"/>
  <c r="S47" i="4"/>
  <c r="N47" i="4"/>
  <c r="M47" i="4"/>
  <c r="K47" i="4"/>
  <c r="AL47" i="4" s="1"/>
  <c r="G47" i="4"/>
  <c r="AH54" i="4"/>
  <c r="AG54" i="4"/>
  <c r="AD54" i="4"/>
  <c r="AC54" i="4"/>
  <c r="Z54" i="4"/>
  <c r="Y54" i="4"/>
  <c r="W54" i="4"/>
  <c r="S54" i="4"/>
  <c r="N54" i="4"/>
  <c r="M54" i="4"/>
  <c r="K54" i="4"/>
  <c r="AL54" i="4" s="1"/>
  <c r="G54" i="4"/>
  <c r="AK54" i="4" s="1"/>
  <c r="AH194" i="4"/>
  <c r="AG194" i="4"/>
  <c r="AD194" i="4"/>
  <c r="AC194" i="4"/>
  <c r="Z194" i="4"/>
  <c r="Y194" i="4"/>
  <c r="W194" i="4"/>
  <c r="S194" i="4"/>
  <c r="N194" i="4"/>
  <c r="M194" i="4"/>
  <c r="K194" i="4"/>
  <c r="AL194" i="4" s="1"/>
  <c r="G194" i="4"/>
  <c r="AK194" i="4" s="1"/>
  <c r="AH48" i="4"/>
  <c r="AG48" i="4"/>
  <c r="AD48" i="4"/>
  <c r="AC48" i="4"/>
  <c r="Z48" i="4"/>
  <c r="Y48" i="4"/>
  <c r="W48" i="4"/>
  <c r="S48" i="4"/>
  <c r="N48" i="4"/>
  <c r="M48" i="4"/>
  <c r="K48" i="4"/>
  <c r="G48" i="4"/>
  <c r="AK48" i="4" s="1"/>
  <c r="AH55" i="4"/>
  <c r="AG55" i="4"/>
  <c r="AD55" i="4"/>
  <c r="AC55" i="4"/>
  <c r="Z55" i="4"/>
  <c r="Y55" i="4"/>
  <c r="W55" i="4"/>
  <c r="S55" i="4"/>
  <c r="N55" i="4"/>
  <c r="M55" i="4"/>
  <c r="K55" i="4"/>
  <c r="G55" i="4"/>
  <c r="AK55" i="4" s="1"/>
  <c r="AH446" i="4"/>
  <c r="AG446" i="4"/>
  <c r="AD446" i="4"/>
  <c r="AC446" i="4"/>
  <c r="Z446" i="4"/>
  <c r="Y446" i="4"/>
  <c r="W446" i="4"/>
  <c r="S446" i="4"/>
  <c r="N446" i="4"/>
  <c r="M446" i="4"/>
  <c r="K446" i="4"/>
  <c r="AL446" i="4" s="1"/>
  <c r="G446" i="4"/>
  <c r="AK446" i="4" s="1"/>
  <c r="AH167" i="4"/>
  <c r="AG167" i="4"/>
  <c r="AD167" i="4"/>
  <c r="AC167" i="4"/>
  <c r="Z167" i="4"/>
  <c r="Y167" i="4"/>
  <c r="W167" i="4"/>
  <c r="S167" i="4"/>
  <c r="N167" i="4"/>
  <c r="M167" i="4"/>
  <c r="K167" i="4"/>
  <c r="AL167" i="4" s="1"/>
  <c r="G167" i="4"/>
  <c r="AH403" i="4"/>
  <c r="AG403" i="4"/>
  <c r="AD403" i="4"/>
  <c r="AC403" i="4"/>
  <c r="Z403" i="4"/>
  <c r="Y403" i="4"/>
  <c r="W403" i="4"/>
  <c r="S403" i="4"/>
  <c r="N403" i="4"/>
  <c r="M403" i="4"/>
  <c r="K403" i="4"/>
  <c r="AL403" i="4" s="1"/>
  <c r="G403" i="4"/>
  <c r="AK403" i="4" s="1"/>
  <c r="AH297" i="4"/>
  <c r="AG297" i="4"/>
  <c r="AD297" i="4"/>
  <c r="AC297" i="4"/>
  <c r="Z297" i="4"/>
  <c r="Y297" i="4"/>
  <c r="W297" i="4"/>
  <c r="S297" i="4"/>
  <c r="N297" i="4"/>
  <c r="M297" i="4"/>
  <c r="K297" i="4"/>
  <c r="G297" i="4"/>
  <c r="AK297" i="4" s="1"/>
  <c r="AH213" i="4"/>
  <c r="AG213" i="4"/>
  <c r="AD213" i="4"/>
  <c r="AC213" i="4"/>
  <c r="Z213" i="4"/>
  <c r="Y213" i="4"/>
  <c r="W213" i="4"/>
  <c r="S213" i="4"/>
  <c r="N213" i="4"/>
  <c r="M213" i="4"/>
  <c r="K213" i="4"/>
  <c r="AL213" i="4" s="1"/>
  <c r="G213" i="4"/>
  <c r="AK213" i="4" s="1"/>
  <c r="AH141" i="4"/>
  <c r="AG141" i="4"/>
  <c r="AD141" i="4"/>
  <c r="AC141" i="4"/>
  <c r="Z141" i="4"/>
  <c r="Y141" i="4"/>
  <c r="W141" i="4"/>
  <c r="S141" i="4"/>
  <c r="N141" i="4"/>
  <c r="M141" i="4"/>
  <c r="K141" i="4"/>
  <c r="AL141" i="4" s="1"/>
  <c r="G141" i="4"/>
  <c r="AH59" i="4"/>
  <c r="AG59" i="4"/>
  <c r="AD59" i="4"/>
  <c r="AC59" i="4"/>
  <c r="Z59" i="4"/>
  <c r="Y59" i="4"/>
  <c r="W59" i="4"/>
  <c r="S59" i="4"/>
  <c r="N59" i="4"/>
  <c r="M59" i="4"/>
  <c r="K59" i="4"/>
  <c r="G59" i="4"/>
  <c r="AK59" i="4" s="1"/>
  <c r="AH71" i="4"/>
  <c r="AG71" i="4"/>
  <c r="AD71" i="4"/>
  <c r="AC71" i="4"/>
  <c r="Z71" i="4"/>
  <c r="Y71" i="4"/>
  <c r="W71" i="4"/>
  <c r="S71" i="4"/>
  <c r="N71" i="4"/>
  <c r="M71" i="4"/>
  <c r="K71" i="4"/>
  <c r="G71" i="4"/>
  <c r="AK71" i="4" s="1"/>
  <c r="AH91" i="4"/>
  <c r="AG91" i="4"/>
  <c r="AD91" i="4"/>
  <c r="AC91" i="4"/>
  <c r="Z91" i="4"/>
  <c r="Y91" i="4"/>
  <c r="W91" i="4"/>
  <c r="S91" i="4"/>
  <c r="N91" i="4"/>
  <c r="M91" i="4"/>
  <c r="K91" i="4"/>
  <c r="AL91" i="4" s="1"/>
  <c r="G91" i="4"/>
  <c r="AK91" i="4" s="1"/>
  <c r="AH97" i="4"/>
  <c r="AG97" i="4"/>
  <c r="AD97" i="4"/>
  <c r="AC97" i="4"/>
  <c r="Z97" i="4"/>
  <c r="Y97" i="4"/>
  <c r="W97" i="4"/>
  <c r="S97" i="4"/>
  <c r="N97" i="4"/>
  <c r="M97" i="4"/>
  <c r="K97" i="4"/>
  <c r="AL97" i="4" s="1"/>
  <c r="G97" i="4"/>
  <c r="AK97" i="4" s="1"/>
  <c r="AH40" i="4"/>
  <c r="AG40" i="4"/>
  <c r="AD40" i="4"/>
  <c r="AC40" i="4"/>
  <c r="Z40" i="4"/>
  <c r="Y40" i="4"/>
  <c r="W40" i="4"/>
  <c r="S40" i="4"/>
  <c r="N40" i="4"/>
  <c r="M40" i="4"/>
  <c r="K40" i="4"/>
  <c r="G40" i="4"/>
  <c r="AK40" i="4" s="1"/>
  <c r="AH126" i="4"/>
  <c r="AG126" i="4"/>
  <c r="AD126" i="4"/>
  <c r="AC126" i="4"/>
  <c r="Z126" i="4"/>
  <c r="Y126" i="4"/>
  <c r="W126" i="4"/>
  <c r="S126" i="4"/>
  <c r="N126" i="4"/>
  <c r="M126" i="4"/>
  <c r="K126" i="4"/>
  <c r="G126" i="4"/>
  <c r="AK126" i="4" s="1"/>
  <c r="AH82" i="4"/>
  <c r="AG82" i="4"/>
  <c r="AD82" i="4"/>
  <c r="AC82" i="4"/>
  <c r="Z82" i="4"/>
  <c r="Y82" i="4"/>
  <c r="W82" i="4"/>
  <c r="S82" i="4"/>
  <c r="N82" i="4"/>
  <c r="M82" i="4"/>
  <c r="K82" i="4"/>
  <c r="AL82" i="4" s="1"/>
  <c r="G82" i="4"/>
  <c r="AK82" i="4" s="1"/>
  <c r="AH289" i="4"/>
  <c r="AG289" i="4"/>
  <c r="AD289" i="4"/>
  <c r="AC289" i="4"/>
  <c r="Z289" i="4"/>
  <c r="Y289" i="4"/>
  <c r="W289" i="4"/>
  <c r="S289" i="4"/>
  <c r="N289" i="4"/>
  <c r="M289" i="4"/>
  <c r="K289" i="4"/>
  <c r="AL289" i="4" s="1"/>
  <c r="G289" i="4"/>
  <c r="AH274" i="4"/>
  <c r="AG274" i="4"/>
  <c r="AD274" i="4"/>
  <c r="AC274" i="4"/>
  <c r="Z274" i="4"/>
  <c r="Y274" i="4"/>
  <c r="W274" i="4"/>
  <c r="S274" i="4"/>
  <c r="N274" i="4"/>
  <c r="M274" i="4"/>
  <c r="K274" i="4"/>
  <c r="G274" i="4"/>
  <c r="AK274" i="4" s="1"/>
  <c r="AH94" i="4"/>
  <c r="AG94" i="4"/>
  <c r="AD94" i="4"/>
  <c r="AC94" i="4"/>
  <c r="Z94" i="4"/>
  <c r="Y94" i="4"/>
  <c r="W94" i="4"/>
  <c r="S94" i="4"/>
  <c r="N94" i="4"/>
  <c r="M94" i="4"/>
  <c r="K94" i="4"/>
  <c r="G94" i="4"/>
  <c r="AK94" i="4" s="1"/>
  <c r="AH112" i="4"/>
  <c r="AG112" i="4"/>
  <c r="AD112" i="4"/>
  <c r="AC112" i="4"/>
  <c r="Z112" i="4"/>
  <c r="Y112" i="4"/>
  <c r="W112" i="4"/>
  <c r="S112" i="4"/>
  <c r="N112" i="4"/>
  <c r="M112" i="4"/>
  <c r="K112" i="4"/>
  <c r="AL112" i="4" s="1"/>
  <c r="G112" i="4"/>
  <c r="AK112" i="4" s="1"/>
  <c r="AH272" i="4"/>
  <c r="AG272" i="4"/>
  <c r="AD272" i="4"/>
  <c r="AC272" i="4"/>
  <c r="Z272" i="4"/>
  <c r="Y272" i="4"/>
  <c r="W272" i="4"/>
  <c r="S272" i="4"/>
  <c r="N272" i="4"/>
  <c r="M272" i="4"/>
  <c r="K272" i="4"/>
  <c r="AL272" i="4" s="1"/>
  <c r="G272" i="4"/>
  <c r="AK272" i="4" s="1"/>
  <c r="AH231" i="4"/>
  <c r="AG231" i="4"/>
  <c r="AD231" i="4"/>
  <c r="AC231" i="4"/>
  <c r="Z231" i="4"/>
  <c r="Y231" i="4"/>
  <c r="W231" i="4"/>
  <c r="S231" i="4"/>
  <c r="N231" i="4"/>
  <c r="M231" i="4"/>
  <c r="K231" i="4"/>
  <c r="AL231" i="4" s="1"/>
  <c r="G231" i="4"/>
  <c r="AK231" i="4" s="1"/>
  <c r="AH381" i="4"/>
  <c r="AG381" i="4"/>
  <c r="AD381" i="4"/>
  <c r="AC381" i="4"/>
  <c r="Z381" i="4"/>
  <c r="Y381" i="4"/>
  <c r="W381" i="4"/>
  <c r="S381" i="4"/>
  <c r="N381" i="4"/>
  <c r="M381" i="4"/>
  <c r="K381" i="4"/>
  <c r="G381" i="4"/>
  <c r="AK381" i="4" s="1"/>
  <c r="AH322" i="4"/>
  <c r="AG322" i="4"/>
  <c r="AD322" i="4"/>
  <c r="AC322" i="4"/>
  <c r="Z322" i="4"/>
  <c r="Y322" i="4"/>
  <c r="W322" i="4"/>
  <c r="S322" i="4"/>
  <c r="N322" i="4"/>
  <c r="M322" i="4"/>
  <c r="K322" i="4"/>
  <c r="AL322" i="4" s="1"/>
  <c r="G322" i="4"/>
  <c r="AK322" i="4" s="1"/>
  <c r="AH199" i="4"/>
  <c r="AG199" i="4"/>
  <c r="AD199" i="4"/>
  <c r="AC199" i="4"/>
  <c r="Z199" i="4"/>
  <c r="Y199" i="4"/>
  <c r="W199" i="4"/>
  <c r="S199" i="4"/>
  <c r="N199" i="4"/>
  <c r="M199" i="4"/>
  <c r="K199" i="4"/>
  <c r="AL199" i="4" s="1"/>
  <c r="G199" i="4"/>
  <c r="AK199" i="4" s="1"/>
  <c r="AH181" i="4"/>
  <c r="AG181" i="4"/>
  <c r="AD181" i="4"/>
  <c r="AC181" i="4"/>
  <c r="Z181" i="4"/>
  <c r="Y181" i="4"/>
  <c r="W181" i="4"/>
  <c r="S181" i="4"/>
  <c r="N181" i="4"/>
  <c r="M181" i="4"/>
  <c r="K181" i="4"/>
  <c r="G181" i="4"/>
  <c r="AK181" i="4" s="1"/>
  <c r="AH241" i="4"/>
  <c r="AG241" i="4"/>
  <c r="AD241" i="4"/>
  <c r="AC241" i="4"/>
  <c r="Z241" i="4"/>
  <c r="Y241" i="4"/>
  <c r="W241" i="4"/>
  <c r="S241" i="4"/>
  <c r="N241" i="4"/>
  <c r="M241" i="4"/>
  <c r="K241" i="4"/>
  <c r="G241" i="4"/>
  <c r="AK241" i="4" s="1"/>
  <c r="AH280" i="4"/>
  <c r="AG280" i="4"/>
  <c r="AD280" i="4"/>
  <c r="AC280" i="4"/>
  <c r="Z280" i="4"/>
  <c r="Y280" i="4"/>
  <c r="W280" i="4"/>
  <c r="S280" i="4"/>
  <c r="N280" i="4"/>
  <c r="M280" i="4"/>
  <c r="K280" i="4"/>
  <c r="AL280" i="4" s="1"/>
  <c r="G280" i="4"/>
  <c r="AK280" i="4" s="1"/>
  <c r="AH313" i="4"/>
  <c r="AG313" i="4"/>
  <c r="AD313" i="4"/>
  <c r="AC313" i="4"/>
  <c r="Z313" i="4"/>
  <c r="Y313" i="4"/>
  <c r="W313" i="4"/>
  <c r="S313" i="4"/>
  <c r="N313" i="4"/>
  <c r="M313" i="4"/>
  <c r="K313" i="4"/>
  <c r="AL313" i="4" s="1"/>
  <c r="G313" i="4"/>
  <c r="AK313" i="4" s="1"/>
  <c r="AH243" i="4"/>
  <c r="AG243" i="4"/>
  <c r="AD243" i="4"/>
  <c r="AC243" i="4"/>
  <c r="Z243" i="4"/>
  <c r="Y243" i="4"/>
  <c r="W243" i="4"/>
  <c r="S243" i="4"/>
  <c r="N243" i="4"/>
  <c r="M243" i="4"/>
  <c r="K243" i="4"/>
  <c r="G243" i="4"/>
  <c r="AK243" i="4" s="1"/>
  <c r="AH134" i="4"/>
  <c r="AG134" i="4"/>
  <c r="AD134" i="4"/>
  <c r="AC134" i="4"/>
  <c r="Z134" i="4"/>
  <c r="Y134" i="4"/>
  <c r="W134" i="4"/>
  <c r="S134" i="4"/>
  <c r="N134" i="4"/>
  <c r="M134" i="4"/>
  <c r="K134" i="4"/>
  <c r="G134" i="4"/>
  <c r="AK134" i="4" s="1"/>
  <c r="AH290" i="4"/>
  <c r="AG290" i="4"/>
  <c r="AD290" i="4"/>
  <c r="AC290" i="4"/>
  <c r="Z290" i="4"/>
  <c r="Y290" i="4"/>
  <c r="W290" i="4"/>
  <c r="S290" i="4"/>
  <c r="N290" i="4"/>
  <c r="M290" i="4"/>
  <c r="K290" i="4"/>
  <c r="AL290" i="4" s="1"/>
  <c r="G290" i="4"/>
  <c r="AK290" i="4" s="1"/>
  <c r="AH214" i="4"/>
  <c r="AG214" i="4"/>
  <c r="AD214" i="4"/>
  <c r="AC214" i="4"/>
  <c r="Z214" i="4"/>
  <c r="Y214" i="4"/>
  <c r="W214" i="4"/>
  <c r="S214" i="4"/>
  <c r="N214" i="4"/>
  <c r="M214" i="4"/>
  <c r="K214" i="4"/>
  <c r="AL214" i="4" s="1"/>
  <c r="G214" i="4"/>
  <c r="AH116" i="4"/>
  <c r="AG116" i="4"/>
  <c r="AD116" i="4"/>
  <c r="AC116" i="4"/>
  <c r="Z116" i="4"/>
  <c r="Y116" i="4"/>
  <c r="W116" i="4"/>
  <c r="S116" i="4"/>
  <c r="N116" i="4"/>
  <c r="M116" i="4"/>
  <c r="K116" i="4"/>
  <c r="G116" i="4"/>
  <c r="AK116" i="4" s="1"/>
  <c r="AH50" i="4"/>
  <c r="AG50" i="4"/>
  <c r="AD50" i="4"/>
  <c r="AC50" i="4"/>
  <c r="Z50" i="4"/>
  <c r="Y50" i="4"/>
  <c r="W50" i="4"/>
  <c r="S50" i="4"/>
  <c r="N50" i="4"/>
  <c r="M50" i="4"/>
  <c r="K50" i="4"/>
  <c r="G50" i="4"/>
  <c r="AK50" i="4" s="1"/>
  <c r="AH39" i="4"/>
  <c r="AG39" i="4"/>
  <c r="AD39" i="4"/>
  <c r="AC39" i="4"/>
  <c r="Z39" i="4"/>
  <c r="Y39" i="4"/>
  <c r="W39" i="4"/>
  <c r="S39" i="4"/>
  <c r="N39" i="4"/>
  <c r="M39" i="4"/>
  <c r="K39" i="4"/>
  <c r="AL39" i="4" s="1"/>
  <c r="G39" i="4"/>
  <c r="AK39" i="4" s="1"/>
  <c r="AH83" i="4"/>
  <c r="AG83" i="4"/>
  <c r="AD83" i="4"/>
  <c r="AC83" i="4"/>
  <c r="Z83" i="4"/>
  <c r="Y83" i="4"/>
  <c r="W83" i="4"/>
  <c r="S83" i="4"/>
  <c r="N83" i="4"/>
  <c r="M83" i="4"/>
  <c r="K83" i="4"/>
  <c r="AL83" i="4" s="1"/>
  <c r="G83" i="4"/>
  <c r="AK83" i="4" s="1"/>
  <c r="AH136" i="4"/>
  <c r="AG136" i="4"/>
  <c r="AD136" i="4"/>
  <c r="AC136" i="4"/>
  <c r="Z136" i="4"/>
  <c r="Y136" i="4"/>
  <c r="W136" i="4"/>
  <c r="S136" i="4"/>
  <c r="N136" i="4"/>
  <c r="M136" i="4"/>
  <c r="K136" i="4"/>
  <c r="AL136" i="4" s="1"/>
  <c r="G136" i="4"/>
  <c r="AK136" i="4" s="1"/>
  <c r="AH67" i="4"/>
  <c r="AG67" i="4"/>
  <c r="AD67" i="4"/>
  <c r="AC67" i="4"/>
  <c r="Z67" i="4"/>
  <c r="Y67" i="4"/>
  <c r="W67" i="4"/>
  <c r="S67" i="4"/>
  <c r="N67" i="4"/>
  <c r="M67" i="4"/>
  <c r="K67" i="4"/>
  <c r="G67" i="4"/>
  <c r="AK67" i="4" s="1"/>
  <c r="AH367" i="4"/>
  <c r="AG367" i="4"/>
  <c r="AD367" i="4"/>
  <c r="AC367" i="4"/>
  <c r="Z367" i="4"/>
  <c r="Y367" i="4"/>
  <c r="W367" i="4"/>
  <c r="S367" i="4"/>
  <c r="N367" i="4"/>
  <c r="M367" i="4"/>
  <c r="K367" i="4"/>
  <c r="AL367" i="4" s="1"/>
  <c r="G367" i="4"/>
  <c r="AK367" i="4" s="1"/>
  <c r="AH65" i="4"/>
  <c r="AG65" i="4"/>
  <c r="AD65" i="4"/>
  <c r="AC65" i="4"/>
  <c r="Z65" i="4"/>
  <c r="Y65" i="4"/>
  <c r="W65" i="4"/>
  <c r="S65" i="4"/>
  <c r="N65" i="4"/>
  <c r="M65" i="4"/>
  <c r="K65" i="4"/>
  <c r="AL65" i="4" s="1"/>
  <c r="G65" i="4"/>
  <c r="AK65" i="4" s="1"/>
  <c r="AH142" i="4"/>
  <c r="AG142" i="4"/>
  <c r="AD142" i="4"/>
  <c r="AC142" i="4"/>
  <c r="Z142" i="4"/>
  <c r="Y142" i="4"/>
  <c r="W142" i="4"/>
  <c r="S142" i="4"/>
  <c r="N142" i="4"/>
  <c r="M142" i="4"/>
  <c r="K142" i="4"/>
  <c r="G142" i="4"/>
  <c r="AK142" i="4" s="1"/>
  <c r="AH37" i="4"/>
  <c r="AG37" i="4"/>
  <c r="AD37" i="4"/>
  <c r="AC37" i="4"/>
  <c r="Z37" i="4"/>
  <c r="Y37" i="4"/>
  <c r="W37" i="4"/>
  <c r="S37" i="4"/>
  <c r="N37" i="4"/>
  <c r="M37" i="4"/>
  <c r="K37" i="4"/>
  <c r="G37" i="4"/>
  <c r="AK37" i="4" s="1"/>
  <c r="AH308" i="4"/>
  <c r="AG308" i="4"/>
  <c r="AD308" i="4"/>
  <c r="AC308" i="4"/>
  <c r="Z308" i="4"/>
  <c r="Y308" i="4"/>
  <c r="W308" i="4"/>
  <c r="S308" i="4"/>
  <c r="N308" i="4"/>
  <c r="M308" i="4"/>
  <c r="K308" i="4"/>
  <c r="AL308" i="4" s="1"/>
  <c r="G308" i="4"/>
  <c r="AK308" i="4" s="1"/>
  <c r="AH311" i="4"/>
  <c r="AG311" i="4"/>
  <c r="AD311" i="4"/>
  <c r="AC311" i="4"/>
  <c r="Z311" i="4"/>
  <c r="Y311" i="4"/>
  <c r="W311" i="4"/>
  <c r="S311" i="4"/>
  <c r="N311" i="4"/>
  <c r="M311" i="4"/>
  <c r="K311" i="4"/>
  <c r="AL311" i="4" s="1"/>
  <c r="G311" i="4"/>
  <c r="AK311" i="4" s="1"/>
  <c r="AH390" i="4"/>
  <c r="AG390" i="4"/>
  <c r="AD390" i="4"/>
  <c r="AC390" i="4"/>
  <c r="Z390" i="4"/>
  <c r="Y390" i="4"/>
  <c r="W390" i="4"/>
  <c r="S390" i="4"/>
  <c r="N390" i="4"/>
  <c r="M390" i="4"/>
  <c r="K390" i="4"/>
  <c r="G390" i="4"/>
  <c r="AK390" i="4" s="1"/>
  <c r="AH330" i="4"/>
  <c r="AG330" i="4"/>
  <c r="AD330" i="4"/>
  <c r="AC330" i="4"/>
  <c r="Z330" i="4"/>
  <c r="Y330" i="4"/>
  <c r="W330" i="4"/>
  <c r="S330" i="4"/>
  <c r="N330" i="4"/>
  <c r="M330" i="4"/>
  <c r="K330" i="4"/>
  <c r="G330" i="4"/>
  <c r="AK330" i="4" s="1"/>
  <c r="AH152" i="4"/>
  <c r="AG152" i="4"/>
  <c r="AD152" i="4"/>
  <c r="AC152" i="4"/>
  <c r="Z152" i="4"/>
  <c r="Y152" i="4"/>
  <c r="W152" i="4"/>
  <c r="S152" i="4"/>
  <c r="N152" i="4"/>
  <c r="M152" i="4"/>
  <c r="K152" i="4"/>
  <c r="AL152" i="4" s="1"/>
  <c r="G152" i="4"/>
  <c r="AK152" i="4" s="1"/>
  <c r="AH395" i="4"/>
  <c r="AG395" i="4"/>
  <c r="AD395" i="4"/>
  <c r="AC395" i="4"/>
  <c r="Z395" i="4"/>
  <c r="Y395" i="4"/>
  <c r="W395" i="4"/>
  <c r="S395" i="4"/>
  <c r="N395" i="4"/>
  <c r="M395" i="4"/>
  <c r="K395" i="4"/>
  <c r="AL395" i="4" s="1"/>
  <c r="G395" i="4"/>
  <c r="AH371" i="4"/>
  <c r="AG371" i="4"/>
  <c r="AD371" i="4"/>
  <c r="AC371" i="4"/>
  <c r="Z371" i="4"/>
  <c r="Y371" i="4"/>
  <c r="W371" i="4"/>
  <c r="S371" i="4"/>
  <c r="N371" i="4"/>
  <c r="M371" i="4"/>
  <c r="K371" i="4"/>
  <c r="G371" i="4"/>
  <c r="AK371" i="4" s="1"/>
  <c r="AH347" i="4"/>
  <c r="AG347" i="4"/>
  <c r="AD347" i="4"/>
  <c r="AC347" i="4"/>
  <c r="Z347" i="4"/>
  <c r="Y347" i="4"/>
  <c r="W347" i="4"/>
  <c r="S347" i="4"/>
  <c r="N347" i="4"/>
  <c r="M347" i="4"/>
  <c r="K347" i="4"/>
  <c r="G347" i="4"/>
  <c r="AK347" i="4" s="1"/>
  <c r="AH309" i="4"/>
  <c r="AG309" i="4"/>
  <c r="AD309" i="4"/>
  <c r="AC309" i="4"/>
  <c r="Z309" i="4"/>
  <c r="Y309" i="4"/>
  <c r="W309" i="4"/>
  <c r="S309" i="4"/>
  <c r="N309" i="4"/>
  <c r="M309" i="4"/>
  <c r="K309" i="4"/>
  <c r="AL309" i="4" s="1"/>
  <c r="G309" i="4"/>
  <c r="AK309" i="4" s="1"/>
  <c r="AH234" i="4"/>
  <c r="AG234" i="4"/>
  <c r="AD234" i="4"/>
  <c r="AC234" i="4"/>
  <c r="Z234" i="4"/>
  <c r="Y234" i="4"/>
  <c r="W234" i="4"/>
  <c r="S234" i="4"/>
  <c r="N234" i="4"/>
  <c r="M234" i="4"/>
  <c r="K234" i="4"/>
  <c r="AL234" i="4" s="1"/>
  <c r="G234" i="4"/>
  <c r="AK234" i="4" s="1"/>
  <c r="AH285" i="4"/>
  <c r="AG285" i="4"/>
  <c r="AD285" i="4"/>
  <c r="AC285" i="4"/>
  <c r="Z285" i="4"/>
  <c r="Y285" i="4"/>
  <c r="W285" i="4"/>
  <c r="S285" i="4"/>
  <c r="N285" i="4"/>
  <c r="M285" i="4"/>
  <c r="K285" i="4"/>
  <c r="AL285" i="4" s="1"/>
  <c r="G285" i="4"/>
  <c r="AK285" i="4" s="1"/>
  <c r="AH259" i="4"/>
  <c r="AG259" i="4"/>
  <c r="AD259" i="4"/>
  <c r="AC259" i="4"/>
  <c r="Z259" i="4"/>
  <c r="Y259" i="4"/>
  <c r="W259" i="4"/>
  <c r="S259" i="4"/>
  <c r="N259" i="4"/>
  <c r="M259" i="4"/>
  <c r="K259" i="4"/>
  <c r="G259" i="4"/>
  <c r="AK259" i="4" s="1"/>
  <c r="AH189" i="4"/>
  <c r="AG189" i="4"/>
  <c r="AD189" i="4"/>
  <c r="AC189" i="4"/>
  <c r="Z189" i="4"/>
  <c r="Y189" i="4"/>
  <c r="W189" i="4"/>
  <c r="S189" i="4"/>
  <c r="N189" i="4"/>
  <c r="M189" i="4"/>
  <c r="K189" i="4"/>
  <c r="AL189" i="4" s="1"/>
  <c r="G189" i="4"/>
  <c r="AK189" i="4" s="1"/>
  <c r="AH293" i="4"/>
  <c r="AG293" i="4"/>
  <c r="AD293" i="4"/>
  <c r="AC293" i="4"/>
  <c r="Z293" i="4"/>
  <c r="Y293" i="4"/>
  <c r="W293" i="4"/>
  <c r="S293" i="4"/>
  <c r="N293" i="4"/>
  <c r="M293" i="4"/>
  <c r="K293" i="4"/>
  <c r="AL293" i="4" s="1"/>
  <c r="G293" i="4"/>
  <c r="AH102" i="4"/>
  <c r="AG102" i="4"/>
  <c r="AD102" i="4"/>
  <c r="AC102" i="4"/>
  <c r="Z102" i="4"/>
  <c r="Y102" i="4"/>
  <c r="W102" i="4"/>
  <c r="S102" i="4"/>
  <c r="N102" i="4"/>
  <c r="M102" i="4"/>
  <c r="K102" i="4"/>
  <c r="G102" i="4"/>
  <c r="AK102" i="4" s="1"/>
  <c r="AH327" i="4"/>
  <c r="AG327" i="4"/>
  <c r="AD327" i="4"/>
  <c r="AC327" i="4"/>
  <c r="Z327" i="4"/>
  <c r="Y327" i="4"/>
  <c r="W327" i="4"/>
  <c r="S327" i="4"/>
  <c r="N327" i="4"/>
  <c r="M327" i="4"/>
  <c r="K327" i="4"/>
  <c r="G327" i="4"/>
  <c r="AK327" i="4" s="1"/>
  <c r="AH256" i="4"/>
  <c r="AG256" i="4"/>
  <c r="AD256" i="4"/>
  <c r="AC256" i="4"/>
  <c r="Z256" i="4"/>
  <c r="Y256" i="4"/>
  <c r="W256" i="4"/>
  <c r="S256" i="4"/>
  <c r="N256" i="4"/>
  <c r="M256" i="4"/>
  <c r="K256" i="4"/>
  <c r="AL256" i="4" s="1"/>
  <c r="G256" i="4"/>
  <c r="AK256" i="4" s="1"/>
  <c r="AH148" i="4"/>
  <c r="AG148" i="4"/>
  <c r="AD148" i="4"/>
  <c r="AC148" i="4"/>
  <c r="Z148" i="4"/>
  <c r="Y148" i="4"/>
  <c r="W148" i="4"/>
  <c r="S148" i="4"/>
  <c r="N148" i="4"/>
  <c r="M148" i="4"/>
  <c r="K148" i="4"/>
  <c r="AL148" i="4" s="1"/>
  <c r="G148" i="4"/>
  <c r="AK148" i="4" s="1"/>
  <c r="AH224" i="4"/>
  <c r="AG224" i="4"/>
  <c r="AD224" i="4"/>
  <c r="AC224" i="4"/>
  <c r="Z224" i="4"/>
  <c r="Y224" i="4"/>
  <c r="W224" i="4"/>
  <c r="S224" i="4"/>
  <c r="N224" i="4"/>
  <c r="M224" i="4"/>
  <c r="K224" i="4"/>
  <c r="G224" i="4"/>
  <c r="AK224" i="4" s="1"/>
  <c r="AH207" i="4"/>
  <c r="AG207" i="4"/>
  <c r="AD207" i="4"/>
  <c r="AC207" i="4"/>
  <c r="Z207" i="4"/>
  <c r="Y207" i="4"/>
  <c r="W207" i="4"/>
  <c r="S207" i="4"/>
  <c r="N207" i="4"/>
  <c r="M207" i="4"/>
  <c r="K207" i="4"/>
  <c r="G207" i="4"/>
  <c r="AK207" i="4" s="1"/>
  <c r="AH250" i="4"/>
  <c r="AG250" i="4"/>
  <c r="AD250" i="4"/>
  <c r="AC250" i="4"/>
  <c r="Z250" i="4"/>
  <c r="Y250" i="4"/>
  <c r="W250" i="4"/>
  <c r="S250" i="4"/>
  <c r="N250" i="4"/>
  <c r="M250" i="4"/>
  <c r="K250" i="4"/>
  <c r="AL250" i="4" s="1"/>
  <c r="G250" i="4"/>
  <c r="AK250" i="4" s="1"/>
  <c r="AH294" i="4"/>
  <c r="AG294" i="4"/>
  <c r="AD294" i="4"/>
  <c r="AC294" i="4"/>
  <c r="Z294" i="4"/>
  <c r="Y294" i="4"/>
  <c r="W294" i="4"/>
  <c r="S294" i="4"/>
  <c r="N294" i="4"/>
  <c r="M294" i="4"/>
  <c r="K294" i="4"/>
  <c r="AL294" i="4" s="1"/>
  <c r="G294" i="4"/>
  <c r="AH253" i="4"/>
  <c r="AG253" i="4"/>
  <c r="AD253" i="4"/>
  <c r="AC253" i="4"/>
  <c r="Z253" i="4"/>
  <c r="Y253" i="4"/>
  <c r="W253" i="4"/>
  <c r="S253" i="4"/>
  <c r="N253" i="4"/>
  <c r="M253" i="4"/>
  <c r="K253" i="4"/>
  <c r="G253" i="4"/>
  <c r="AK253" i="4" s="1"/>
  <c r="AH248" i="4"/>
  <c r="AG248" i="4"/>
  <c r="AD248" i="4"/>
  <c r="AC248" i="4"/>
  <c r="Z248" i="4"/>
  <c r="Y248" i="4"/>
  <c r="W248" i="4"/>
  <c r="S248" i="4"/>
  <c r="N248" i="4"/>
  <c r="M248" i="4"/>
  <c r="K248" i="4"/>
  <c r="G248" i="4"/>
  <c r="AK248" i="4" s="1"/>
  <c r="AH236" i="4"/>
  <c r="AG236" i="4"/>
  <c r="AD236" i="4"/>
  <c r="AC236" i="4"/>
  <c r="Z236" i="4"/>
  <c r="Y236" i="4"/>
  <c r="W236" i="4"/>
  <c r="S236" i="4"/>
  <c r="N236" i="4"/>
  <c r="M236" i="4"/>
  <c r="K236" i="4"/>
  <c r="AL236" i="4" s="1"/>
  <c r="G236" i="4"/>
  <c r="AK236" i="4" s="1"/>
  <c r="AH252" i="4"/>
  <c r="AG252" i="4"/>
  <c r="AD252" i="4"/>
  <c r="AC252" i="4"/>
  <c r="Z252" i="4"/>
  <c r="Y252" i="4"/>
  <c r="W252" i="4"/>
  <c r="S252" i="4"/>
  <c r="N252" i="4"/>
  <c r="M252" i="4"/>
  <c r="K252" i="4"/>
  <c r="AL252" i="4" s="1"/>
  <c r="G252" i="4"/>
  <c r="AK252" i="4" s="1"/>
  <c r="AH270" i="4"/>
  <c r="AG270" i="4"/>
  <c r="AD270" i="4"/>
  <c r="AC270" i="4"/>
  <c r="Z270" i="4"/>
  <c r="Y270" i="4"/>
  <c r="W270" i="4"/>
  <c r="S270" i="4"/>
  <c r="N270" i="4"/>
  <c r="M270" i="4"/>
  <c r="K270" i="4"/>
  <c r="G270" i="4"/>
  <c r="AK270" i="4" s="1"/>
  <c r="AH273" i="4"/>
  <c r="AG273" i="4"/>
  <c r="AD273" i="4"/>
  <c r="AC273" i="4"/>
  <c r="Z273" i="4"/>
  <c r="Y273" i="4"/>
  <c r="W273" i="4"/>
  <c r="S273" i="4"/>
  <c r="N273" i="4"/>
  <c r="M273" i="4"/>
  <c r="K273" i="4"/>
  <c r="G273" i="4"/>
  <c r="AK273" i="4" s="1"/>
  <c r="AH350" i="4"/>
  <c r="AG350" i="4"/>
  <c r="AD350" i="4"/>
  <c r="AC350" i="4"/>
  <c r="Z350" i="4"/>
  <c r="Y350" i="4"/>
  <c r="W350" i="4"/>
  <c r="S350" i="4"/>
  <c r="N350" i="4"/>
  <c r="M350" i="4"/>
  <c r="K350" i="4"/>
  <c r="AL350" i="4" s="1"/>
  <c r="G350" i="4"/>
  <c r="AK350" i="4" s="1"/>
  <c r="AH93" i="4"/>
  <c r="AG93" i="4"/>
  <c r="AD93" i="4"/>
  <c r="AC93" i="4"/>
  <c r="Z93" i="4"/>
  <c r="Y93" i="4"/>
  <c r="W93" i="4"/>
  <c r="S93" i="4"/>
  <c r="N93" i="4"/>
  <c r="M93" i="4"/>
  <c r="K93" i="4"/>
  <c r="AL93" i="4" s="1"/>
  <c r="G93" i="4"/>
  <c r="AH295" i="4"/>
  <c r="AG295" i="4"/>
  <c r="AD295" i="4"/>
  <c r="AC295" i="4"/>
  <c r="Z295" i="4"/>
  <c r="Y295" i="4"/>
  <c r="W295" i="4"/>
  <c r="S295" i="4"/>
  <c r="N295" i="4"/>
  <c r="M295" i="4"/>
  <c r="K295" i="4"/>
  <c r="G295" i="4"/>
  <c r="AK295" i="4" s="1"/>
  <c r="AH46" i="4"/>
  <c r="AG46" i="4"/>
  <c r="AD46" i="4"/>
  <c r="AC46" i="4"/>
  <c r="Z46" i="4"/>
  <c r="Y46" i="4"/>
  <c r="W46" i="4"/>
  <c r="S46" i="4"/>
  <c r="N46" i="4"/>
  <c r="M46" i="4"/>
  <c r="K46" i="4"/>
  <c r="G46" i="4"/>
  <c r="AK46" i="4" s="1"/>
  <c r="AH377" i="4"/>
  <c r="AG377" i="4"/>
  <c r="AD377" i="4"/>
  <c r="AC377" i="4"/>
  <c r="Z377" i="4"/>
  <c r="Y377" i="4"/>
  <c r="W377" i="4"/>
  <c r="S377" i="4"/>
  <c r="N377" i="4"/>
  <c r="M377" i="4"/>
  <c r="K377" i="4"/>
  <c r="AL377" i="4" s="1"/>
  <c r="G377" i="4"/>
  <c r="AK377" i="4" s="1"/>
  <c r="AH57" i="4"/>
  <c r="AG57" i="4"/>
  <c r="AD57" i="4"/>
  <c r="AC57" i="4"/>
  <c r="Z57" i="4"/>
  <c r="Y57" i="4"/>
  <c r="W57" i="4"/>
  <c r="S57" i="4"/>
  <c r="N57" i="4"/>
  <c r="M57" i="4"/>
  <c r="K57" i="4"/>
  <c r="AL57" i="4" s="1"/>
  <c r="G57" i="4"/>
  <c r="AK57" i="4" s="1"/>
  <c r="AH103" i="4"/>
  <c r="AG103" i="4"/>
  <c r="AD103" i="4"/>
  <c r="AC103" i="4"/>
  <c r="Z103" i="4"/>
  <c r="Y103" i="4"/>
  <c r="W103" i="4"/>
  <c r="S103" i="4"/>
  <c r="N103" i="4"/>
  <c r="M103" i="4"/>
  <c r="K103" i="4"/>
  <c r="G103" i="4"/>
  <c r="AK103" i="4" s="1"/>
  <c r="AH227" i="4"/>
  <c r="AG227" i="4"/>
  <c r="AD227" i="4"/>
  <c r="AC227" i="4"/>
  <c r="Z227" i="4"/>
  <c r="Y227" i="4"/>
  <c r="W227" i="4"/>
  <c r="S227" i="4"/>
  <c r="N227" i="4"/>
  <c r="M227" i="4"/>
  <c r="K227" i="4"/>
  <c r="G227" i="4"/>
  <c r="AK227" i="4" s="1"/>
  <c r="AH202" i="4"/>
  <c r="AG202" i="4"/>
  <c r="AD202" i="4"/>
  <c r="AC202" i="4"/>
  <c r="Z202" i="4"/>
  <c r="Y202" i="4"/>
  <c r="W202" i="4"/>
  <c r="S202" i="4"/>
  <c r="N202" i="4"/>
  <c r="M202" i="4"/>
  <c r="K202" i="4"/>
  <c r="AL202" i="4" s="1"/>
  <c r="G202" i="4"/>
  <c r="AK202" i="4" s="1"/>
  <c r="AH226" i="4"/>
  <c r="AG226" i="4"/>
  <c r="AD226" i="4"/>
  <c r="AC226" i="4"/>
  <c r="Z226" i="4"/>
  <c r="Y226" i="4"/>
  <c r="W226" i="4"/>
  <c r="S226" i="4"/>
  <c r="N226" i="4"/>
  <c r="M226" i="4"/>
  <c r="K226" i="4"/>
  <c r="AL226" i="4" s="1"/>
  <c r="G226" i="4"/>
  <c r="AH219" i="4"/>
  <c r="AG219" i="4"/>
  <c r="AD219" i="4"/>
  <c r="AC219" i="4"/>
  <c r="Z219" i="4"/>
  <c r="Y219" i="4"/>
  <c r="W219" i="4"/>
  <c r="S219" i="4"/>
  <c r="N219" i="4"/>
  <c r="M219" i="4"/>
  <c r="K219" i="4"/>
  <c r="G219" i="4"/>
  <c r="AK219" i="4" s="1"/>
  <c r="AH262" i="4"/>
  <c r="AG262" i="4"/>
  <c r="AD262" i="4"/>
  <c r="AC262" i="4"/>
  <c r="Z262" i="4"/>
  <c r="Y262" i="4"/>
  <c r="W262" i="4"/>
  <c r="S262" i="4"/>
  <c r="N262" i="4"/>
  <c r="M262" i="4"/>
  <c r="K262" i="4"/>
  <c r="G262" i="4"/>
  <c r="AK262" i="4" s="1"/>
  <c r="AH254" i="4"/>
  <c r="AG254" i="4"/>
  <c r="AD254" i="4"/>
  <c r="AC254" i="4"/>
  <c r="Z254" i="4"/>
  <c r="Y254" i="4"/>
  <c r="W254" i="4"/>
  <c r="S254" i="4"/>
  <c r="N254" i="4"/>
  <c r="M254" i="4"/>
  <c r="K254" i="4"/>
  <c r="AL254" i="4" s="1"/>
  <c r="G254" i="4"/>
  <c r="AK254" i="4" s="1"/>
  <c r="AH378" i="4"/>
  <c r="AG378" i="4"/>
  <c r="AD378" i="4"/>
  <c r="AC378" i="4"/>
  <c r="Z378" i="4"/>
  <c r="Y378" i="4"/>
  <c r="W378" i="4"/>
  <c r="S378" i="4"/>
  <c r="N378" i="4"/>
  <c r="M378" i="4"/>
  <c r="K378" i="4"/>
  <c r="AL378" i="4" s="1"/>
  <c r="G378" i="4"/>
  <c r="AK378" i="4" s="1"/>
  <c r="AH346" i="4"/>
  <c r="AG346" i="4"/>
  <c r="AD346" i="4"/>
  <c r="AC346" i="4"/>
  <c r="Z346" i="4"/>
  <c r="Y346" i="4"/>
  <c r="W346" i="4"/>
  <c r="S346" i="4"/>
  <c r="N346" i="4"/>
  <c r="M346" i="4"/>
  <c r="K346" i="4"/>
  <c r="AL346" i="4" s="1"/>
  <c r="G346" i="4"/>
  <c r="AK346" i="4" s="1"/>
  <c r="AH277" i="4"/>
  <c r="AG277" i="4"/>
  <c r="AD277" i="4"/>
  <c r="AC277" i="4"/>
  <c r="Z277" i="4"/>
  <c r="Y277" i="4"/>
  <c r="W277" i="4"/>
  <c r="S277" i="4"/>
  <c r="N277" i="4"/>
  <c r="M277" i="4"/>
  <c r="K277" i="4"/>
  <c r="G277" i="4"/>
  <c r="AK277" i="4" s="1"/>
  <c r="AH217" i="4"/>
  <c r="AG217" i="4"/>
  <c r="AD217" i="4"/>
  <c r="AC217" i="4"/>
  <c r="Z217" i="4"/>
  <c r="Y217" i="4"/>
  <c r="W217" i="4"/>
  <c r="S217" i="4"/>
  <c r="N217" i="4"/>
  <c r="M217" i="4"/>
  <c r="K217" i="4"/>
  <c r="AL217" i="4" s="1"/>
  <c r="G217" i="4"/>
  <c r="AK217" i="4" s="1"/>
  <c r="AH191" i="4"/>
  <c r="AG191" i="4"/>
  <c r="AD191" i="4"/>
  <c r="AC191" i="4"/>
  <c r="Z191" i="4"/>
  <c r="Y191" i="4"/>
  <c r="W191" i="4"/>
  <c r="S191" i="4"/>
  <c r="N191" i="4"/>
  <c r="M191" i="4"/>
  <c r="K191" i="4"/>
  <c r="AL191" i="4" s="1"/>
  <c r="G191" i="4"/>
  <c r="AH304" i="4"/>
  <c r="AG304" i="4"/>
  <c r="AD304" i="4"/>
  <c r="AC304" i="4"/>
  <c r="Z304" i="4"/>
  <c r="Y304" i="4"/>
  <c r="W304" i="4"/>
  <c r="S304" i="4"/>
  <c r="N304" i="4"/>
  <c r="M304" i="4"/>
  <c r="K304" i="4"/>
  <c r="G304" i="4"/>
  <c r="AK304" i="4" s="1"/>
  <c r="AH247" i="4"/>
  <c r="AG247" i="4"/>
  <c r="AD247" i="4"/>
  <c r="AC247" i="4"/>
  <c r="Z247" i="4"/>
  <c r="Y247" i="4"/>
  <c r="W247" i="4"/>
  <c r="S247" i="4"/>
  <c r="N247" i="4"/>
  <c r="M247" i="4"/>
  <c r="K247" i="4"/>
  <c r="G247" i="4"/>
  <c r="AK247" i="4" s="1"/>
  <c r="AH238" i="4"/>
  <c r="AG238" i="4"/>
  <c r="AD238" i="4"/>
  <c r="AC238" i="4"/>
  <c r="Z238" i="4"/>
  <c r="Y238" i="4"/>
  <c r="W238" i="4"/>
  <c r="S238" i="4"/>
  <c r="N238" i="4"/>
  <c r="M238" i="4"/>
  <c r="K238" i="4"/>
  <c r="AL238" i="4" s="1"/>
  <c r="G238" i="4"/>
  <c r="AK238" i="4" s="1"/>
  <c r="AH361" i="4"/>
  <c r="AG361" i="4"/>
  <c r="AD361" i="4"/>
  <c r="AC361" i="4"/>
  <c r="Z361" i="4"/>
  <c r="Y361" i="4"/>
  <c r="W361" i="4"/>
  <c r="S361" i="4"/>
  <c r="N361" i="4"/>
  <c r="M361" i="4"/>
  <c r="K361" i="4"/>
  <c r="AL361" i="4" s="1"/>
  <c r="G361" i="4"/>
  <c r="AK361" i="4" s="1"/>
  <c r="AH303" i="4"/>
  <c r="AG303" i="4"/>
  <c r="AD303" i="4"/>
  <c r="AC303" i="4"/>
  <c r="Z303" i="4"/>
  <c r="Y303" i="4"/>
  <c r="W303" i="4"/>
  <c r="S303" i="4"/>
  <c r="N303" i="4"/>
  <c r="M303" i="4"/>
  <c r="K303" i="4"/>
  <c r="G303" i="4"/>
  <c r="AK303" i="4" s="1"/>
  <c r="AH286" i="4"/>
  <c r="AG286" i="4"/>
  <c r="AD286" i="4"/>
  <c r="AC286" i="4"/>
  <c r="Z286" i="4"/>
  <c r="Y286" i="4"/>
  <c r="W286" i="4"/>
  <c r="S286" i="4"/>
  <c r="N286" i="4"/>
  <c r="M286" i="4"/>
  <c r="K286" i="4"/>
  <c r="G286" i="4"/>
  <c r="AK286" i="4" s="1"/>
  <c r="AH281" i="4"/>
  <c r="AG281" i="4"/>
  <c r="AD281" i="4"/>
  <c r="AC281" i="4"/>
  <c r="Z281" i="4"/>
  <c r="Y281" i="4"/>
  <c r="W281" i="4"/>
  <c r="S281" i="4"/>
  <c r="N281" i="4"/>
  <c r="M281" i="4"/>
  <c r="K281" i="4"/>
  <c r="AL281" i="4" s="1"/>
  <c r="G281" i="4"/>
  <c r="AK281" i="4" s="1"/>
  <c r="AH198" i="4"/>
  <c r="AG198" i="4"/>
  <c r="AD198" i="4"/>
  <c r="AC198" i="4"/>
  <c r="Z198" i="4"/>
  <c r="Y198" i="4"/>
  <c r="W198" i="4"/>
  <c r="S198" i="4"/>
  <c r="N198" i="4"/>
  <c r="M198" i="4"/>
  <c r="K198" i="4"/>
  <c r="AL198" i="4" s="1"/>
  <c r="G198" i="4"/>
  <c r="AH221" i="4"/>
  <c r="AG221" i="4"/>
  <c r="AD221" i="4"/>
  <c r="AC221" i="4"/>
  <c r="Z221" i="4"/>
  <c r="Y221" i="4"/>
  <c r="W221" i="4"/>
  <c r="S221" i="4"/>
  <c r="N221" i="4"/>
  <c r="M221" i="4"/>
  <c r="K221" i="4"/>
  <c r="G221" i="4"/>
  <c r="AK221" i="4" s="1"/>
  <c r="AH284" i="4"/>
  <c r="AG284" i="4"/>
  <c r="AD284" i="4"/>
  <c r="AC284" i="4"/>
  <c r="Z284" i="4"/>
  <c r="Y284" i="4"/>
  <c r="W284" i="4"/>
  <c r="S284" i="4"/>
  <c r="N284" i="4"/>
  <c r="M284" i="4"/>
  <c r="K284" i="4"/>
  <c r="G284" i="4"/>
  <c r="AK284" i="4" s="1"/>
  <c r="AH317" i="4"/>
  <c r="AG317" i="4"/>
  <c r="AD317" i="4"/>
  <c r="AC317" i="4"/>
  <c r="Z317" i="4"/>
  <c r="Y317" i="4"/>
  <c r="W317" i="4"/>
  <c r="S317" i="4"/>
  <c r="N317" i="4"/>
  <c r="M317" i="4"/>
  <c r="K317" i="4"/>
  <c r="AL317" i="4" s="1"/>
  <c r="G317" i="4"/>
  <c r="AK317" i="4" s="1"/>
  <c r="AH412" i="4"/>
  <c r="AG412" i="4"/>
  <c r="AD412" i="4"/>
  <c r="AC412" i="4"/>
  <c r="Z412" i="4"/>
  <c r="Y412" i="4"/>
  <c r="W412" i="4"/>
  <c r="S412" i="4"/>
  <c r="N412" i="4"/>
  <c r="M412" i="4"/>
  <c r="K412" i="4"/>
  <c r="AL412" i="4" s="1"/>
  <c r="G412" i="4"/>
  <c r="AK412" i="4" s="1"/>
  <c r="AH249" i="4"/>
  <c r="AG249" i="4"/>
  <c r="AD249" i="4"/>
  <c r="AC249" i="4"/>
  <c r="Z249" i="4"/>
  <c r="Y249" i="4"/>
  <c r="W249" i="4"/>
  <c r="S249" i="4"/>
  <c r="N249" i="4"/>
  <c r="M249" i="4"/>
  <c r="K249" i="4"/>
  <c r="G249" i="4"/>
  <c r="AK249" i="4" s="1"/>
  <c r="AH299" i="4"/>
  <c r="AG299" i="4"/>
  <c r="AD299" i="4"/>
  <c r="AC299" i="4"/>
  <c r="Z299" i="4"/>
  <c r="Y299" i="4"/>
  <c r="W299" i="4"/>
  <c r="S299" i="4"/>
  <c r="N299" i="4"/>
  <c r="M299" i="4"/>
  <c r="K299" i="4"/>
  <c r="G299" i="4"/>
  <c r="AK299" i="4" s="1"/>
  <c r="AH306" i="4"/>
  <c r="AG306" i="4"/>
  <c r="AD306" i="4"/>
  <c r="AC306" i="4"/>
  <c r="Z306" i="4"/>
  <c r="Y306" i="4"/>
  <c r="W306" i="4"/>
  <c r="S306" i="4"/>
  <c r="N306" i="4"/>
  <c r="M306" i="4"/>
  <c r="K306" i="4"/>
  <c r="AL306" i="4" s="1"/>
  <c r="G306" i="4"/>
  <c r="AK306" i="4" s="1"/>
  <c r="AH328" i="4"/>
  <c r="AG328" i="4"/>
  <c r="AD328" i="4"/>
  <c r="AC328" i="4"/>
  <c r="Z328" i="4"/>
  <c r="Y328" i="4"/>
  <c r="W328" i="4"/>
  <c r="S328" i="4"/>
  <c r="N328" i="4"/>
  <c r="M328" i="4"/>
  <c r="K328" i="4"/>
  <c r="AL328" i="4" s="1"/>
  <c r="G328" i="4"/>
  <c r="AH282" i="4"/>
  <c r="AG282" i="4"/>
  <c r="AD282" i="4"/>
  <c r="AC282" i="4"/>
  <c r="Z282" i="4"/>
  <c r="Y282" i="4"/>
  <c r="W282" i="4"/>
  <c r="S282" i="4"/>
  <c r="N282" i="4"/>
  <c r="M282" i="4"/>
  <c r="K282" i="4"/>
  <c r="AL282" i="4" s="1"/>
  <c r="G282" i="4"/>
  <c r="AK282" i="4" s="1"/>
  <c r="AH432" i="4"/>
  <c r="AG432" i="4"/>
  <c r="AD432" i="4"/>
  <c r="AC432" i="4"/>
  <c r="Z432" i="4"/>
  <c r="Y432" i="4"/>
  <c r="W432" i="4"/>
  <c r="S432" i="4"/>
  <c r="N432" i="4"/>
  <c r="M432" i="4"/>
  <c r="K432" i="4"/>
  <c r="G432" i="4"/>
  <c r="AK432" i="4" s="1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K2" i="3"/>
  <c r="J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K492" i="3"/>
  <c r="J49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U119" i="3" s="1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500" i="3"/>
  <c r="T501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2" i="3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Q16" i="3" s="1"/>
  <c r="P17" i="3"/>
  <c r="Q17" i="3" s="1"/>
  <c r="P18" i="3"/>
  <c r="Q18" i="3" s="1"/>
  <c r="P19" i="3"/>
  <c r="Q19" i="3" s="1"/>
  <c r="P20" i="3"/>
  <c r="Q20" i="3" s="1"/>
  <c r="P21" i="3"/>
  <c r="Q21" i="3" s="1"/>
  <c r="P22" i="3"/>
  <c r="Q22" i="3" s="1"/>
  <c r="P23" i="3"/>
  <c r="Q23" i="3" s="1"/>
  <c r="P24" i="3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P34" i="3"/>
  <c r="Q34" i="3" s="1"/>
  <c r="P35" i="3"/>
  <c r="Q35" i="3" s="1"/>
  <c r="P36" i="3"/>
  <c r="Q36" i="3" s="1"/>
  <c r="P37" i="3"/>
  <c r="Q37" i="3" s="1"/>
  <c r="P38" i="3"/>
  <c r="Q38" i="3" s="1"/>
  <c r="P39" i="3"/>
  <c r="Q39" i="3" s="1"/>
  <c r="P40" i="3"/>
  <c r="Q40" i="3" s="1"/>
  <c r="P41" i="3"/>
  <c r="Q41" i="3" s="1"/>
  <c r="P42" i="3"/>
  <c r="Q42" i="3" s="1"/>
  <c r="P43" i="3"/>
  <c r="Q43" i="3" s="1"/>
  <c r="P44" i="3"/>
  <c r="Q44" i="3" s="1"/>
  <c r="P45" i="3"/>
  <c r="Q45" i="3" s="1"/>
  <c r="P46" i="3"/>
  <c r="Q46" i="3" s="1"/>
  <c r="P47" i="3"/>
  <c r="Q47" i="3" s="1"/>
  <c r="P48" i="3"/>
  <c r="Q48" i="3" s="1"/>
  <c r="P49" i="3"/>
  <c r="Q49" i="3" s="1"/>
  <c r="P50" i="3"/>
  <c r="Q50" i="3" s="1"/>
  <c r="P51" i="3"/>
  <c r="Q51" i="3" s="1"/>
  <c r="P52" i="3"/>
  <c r="Q52" i="3" s="1"/>
  <c r="P53" i="3"/>
  <c r="Q53" i="3" s="1"/>
  <c r="P54" i="3"/>
  <c r="Q54" i="3" s="1"/>
  <c r="P55" i="3"/>
  <c r="Q55" i="3" s="1"/>
  <c r="P56" i="3"/>
  <c r="Q56" i="3" s="1"/>
  <c r="P57" i="3"/>
  <c r="Q57" i="3" s="1"/>
  <c r="P58" i="3"/>
  <c r="Q58" i="3" s="1"/>
  <c r="P59" i="3"/>
  <c r="Q59" i="3" s="1"/>
  <c r="P60" i="3"/>
  <c r="Q60" i="3" s="1"/>
  <c r="P61" i="3"/>
  <c r="Q61" i="3" s="1"/>
  <c r="P62" i="3"/>
  <c r="Q62" i="3" s="1"/>
  <c r="P63" i="3"/>
  <c r="Q63" i="3" s="1"/>
  <c r="P64" i="3"/>
  <c r="Q64" i="3" s="1"/>
  <c r="P65" i="3"/>
  <c r="Q65" i="3" s="1"/>
  <c r="P66" i="3"/>
  <c r="Q66" i="3" s="1"/>
  <c r="P67" i="3"/>
  <c r="Q67" i="3" s="1"/>
  <c r="P68" i="3"/>
  <c r="Q68" i="3" s="1"/>
  <c r="P69" i="3"/>
  <c r="Q69" i="3" s="1"/>
  <c r="P70" i="3"/>
  <c r="Q70" i="3" s="1"/>
  <c r="P71" i="3"/>
  <c r="Q71" i="3" s="1"/>
  <c r="P72" i="3"/>
  <c r="Q72" i="3" s="1"/>
  <c r="P73" i="3"/>
  <c r="Q73" i="3" s="1"/>
  <c r="P74" i="3"/>
  <c r="Q74" i="3" s="1"/>
  <c r="P75" i="3"/>
  <c r="Q75" i="3" s="1"/>
  <c r="P76" i="3"/>
  <c r="Q76" i="3" s="1"/>
  <c r="P77" i="3"/>
  <c r="Q77" i="3" s="1"/>
  <c r="P78" i="3"/>
  <c r="Q78" i="3" s="1"/>
  <c r="P79" i="3"/>
  <c r="Q79" i="3" s="1"/>
  <c r="P80" i="3"/>
  <c r="Q80" i="3" s="1"/>
  <c r="P81" i="3"/>
  <c r="Q81" i="3" s="1"/>
  <c r="P82" i="3"/>
  <c r="Q82" i="3" s="1"/>
  <c r="P83" i="3"/>
  <c r="Q83" i="3" s="1"/>
  <c r="P84" i="3"/>
  <c r="Q84" i="3" s="1"/>
  <c r="P85" i="3"/>
  <c r="Q85" i="3" s="1"/>
  <c r="P86" i="3"/>
  <c r="Q86" i="3" s="1"/>
  <c r="P87" i="3"/>
  <c r="Q87" i="3" s="1"/>
  <c r="P88" i="3"/>
  <c r="Q88" i="3" s="1"/>
  <c r="P89" i="3"/>
  <c r="Q89" i="3" s="1"/>
  <c r="P90" i="3"/>
  <c r="Q90" i="3" s="1"/>
  <c r="P91" i="3"/>
  <c r="Q91" i="3" s="1"/>
  <c r="P92" i="3"/>
  <c r="Q92" i="3" s="1"/>
  <c r="P93" i="3"/>
  <c r="Q93" i="3" s="1"/>
  <c r="P94" i="3"/>
  <c r="Q94" i="3" s="1"/>
  <c r="P95" i="3"/>
  <c r="Q95" i="3" s="1"/>
  <c r="P96" i="3"/>
  <c r="Q96" i="3" s="1"/>
  <c r="P97" i="3"/>
  <c r="Q97" i="3" s="1"/>
  <c r="P98" i="3"/>
  <c r="Q98" i="3" s="1"/>
  <c r="P99" i="3"/>
  <c r="Q99" i="3" s="1"/>
  <c r="P100" i="3"/>
  <c r="Q100" i="3" s="1"/>
  <c r="P101" i="3"/>
  <c r="Q101" i="3" s="1"/>
  <c r="P102" i="3"/>
  <c r="Q102" i="3" s="1"/>
  <c r="P103" i="3"/>
  <c r="Q103" i="3" s="1"/>
  <c r="P104" i="3"/>
  <c r="Q104" i="3" s="1"/>
  <c r="P105" i="3"/>
  <c r="Q105" i="3" s="1"/>
  <c r="P106" i="3"/>
  <c r="Q106" i="3" s="1"/>
  <c r="P107" i="3"/>
  <c r="Q107" i="3" s="1"/>
  <c r="P108" i="3"/>
  <c r="Q108" i="3" s="1"/>
  <c r="P109" i="3"/>
  <c r="Q109" i="3" s="1"/>
  <c r="P110" i="3"/>
  <c r="Q110" i="3" s="1"/>
  <c r="P111" i="3"/>
  <c r="Q111" i="3" s="1"/>
  <c r="P112" i="3"/>
  <c r="Q112" i="3" s="1"/>
  <c r="P113" i="3"/>
  <c r="Q113" i="3" s="1"/>
  <c r="P114" i="3"/>
  <c r="Q114" i="3" s="1"/>
  <c r="P115" i="3"/>
  <c r="Q115" i="3" s="1"/>
  <c r="P116" i="3"/>
  <c r="Q116" i="3" s="1"/>
  <c r="P117" i="3"/>
  <c r="Q117" i="3" s="1"/>
  <c r="P118" i="3"/>
  <c r="Q118" i="3" s="1"/>
  <c r="P119" i="3"/>
  <c r="Q119" i="3" s="1"/>
  <c r="P120" i="3"/>
  <c r="Q120" i="3" s="1"/>
  <c r="P121" i="3"/>
  <c r="Q121" i="3" s="1"/>
  <c r="P122" i="3"/>
  <c r="Q122" i="3" s="1"/>
  <c r="P123" i="3"/>
  <c r="Q123" i="3" s="1"/>
  <c r="P124" i="3"/>
  <c r="Q124" i="3" s="1"/>
  <c r="P125" i="3"/>
  <c r="Q125" i="3" s="1"/>
  <c r="P126" i="3"/>
  <c r="Q126" i="3" s="1"/>
  <c r="P127" i="3"/>
  <c r="Q127" i="3" s="1"/>
  <c r="P128" i="3"/>
  <c r="Q128" i="3" s="1"/>
  <c r="P129" i="3"/>
  <c r="Q129" i="3" s="1"/>
  <c r="P130" i="3"/>
  <c r="Q130" i="3" s="1"/>
  <c r="P131" i="3"/>
  <c r="Q131" i="3" s="1"/>
  <c r="P132" i="3"/>
  <c r="Q132" i="3" s="1"/>
  <c r="P133" i="3"/>
  <c r="Q133" i="3" s="1"/>
  <c r="P134" i="3"/>
  <c r="Q134" i="3" s="1"/>
  <c r="P135" i="3"/>
  <c r="Q135" i="3" s="1"/>
  <c r="P136" i="3"/>
  <c r="Q136" i="3" s="1"/>
  <c r="P137" i="3"/>
  <c r="Q137" i="3" s="1"/>
  <c r="P138" i="3"/>
  <c r="Q138" i="3" s="1"/>
  <c r="P139" i="3"/>
  <c r="Q139" i="3" s="1"/>
  <c r="P140" i="3"/>
  <c r="Q140" i="3" s="1"/>
  <c r="P141" i="3"/>
  <c r="Q141" i="3" s="1"/>
  <c r="P142" i="3"/>
  <c r="Q142" i="3" s="1"/>
  <c r="P143" i="3"/>
  <c r="Q143" i="3" s="1"/>
  <c r="P144" i="3"/>
  <c r="Q144" i="3" s="1"/>
  <c r="P145" i="3"/>
  <c r="Q145" i="3" s="1"/>
  <c r="P146" i="3"/>
  <c r="Q146" i="3" s="1"/>
  <c r="P147" i="3"/>
  <c r="Q147" i="3" s="1"/>
  <c r="P148" i="3"/>
  <c r="Q148" i="3" s="1"/>
  <c r="P149" i="3"/>
  <c r="Q149" i="3" s="1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Q170" i="3" s="1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Q197" i="3" s="1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Q205" i="3" s="1"/>
  <c r="P206" i="3"/>
  <c r="Q206" i="3" s="1"/>
  <c r="P207" i="3"/>
  <c r="Q207" i="3" s="1"/>
  <c r="P208" i="3"/>
  <c r="Q208" i="3" s="1"/>
  <c r="P209" i="3"/>
  <c r="Q209" i="3" s="1"/>
  <c r="P210" i="3"/>
  <c r="Q210" i="3" s="1"/>
  <c r="P211" i="3"/>
  <c r="Q211" i="3" s="1"/>
  <c r="P212" i="3"/>
  <c r="Q212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P228" i="3"/>
  <c r="Q228" i="3" s="1"/>
  <c r="P229" i="3"/>
  <c r="Q229" i="3" s="1"/>
  <c r="P230" i="3"/>
  <c r="Q230" i="3" s="1"/>
  <c r="P231" i="3"/>
  <c r="Q231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Q237" i="3" s="1"/>
  <c r="P238" i="3"/>
  <c r="Q238" i="3" s="1"/>
  <c r="P239" i="3"/>
  <c r="Q239" i="3" s="1"/>
  <c r="P240" i="3"/>
  <c r="Q240" i="3" s="1"/>
  <c r="P241" i="3"/>
  <c r="Q241" i="3" s="1"/>
  <c r="P242" i="3"/>
  <c r="Q242" i="3" s="1"/>
  <c r="P243" i="3"/>
  <c r="Q243" i="3" s="1"/>
  <c r="P244" i="3"/>
  <c r="Q244" i="3" s="1"/>
  <c r="P245" i="3"/>
  <c r="Q245" i="3" s="1"/>
  <c r="P246" i="3"/>
  <c r="Q246" i="3" s="1"/>
  <c r="P247" i="3"/>
  <c r="Q247" i="3" s="1"/>
  <c r="P248" i="3"/>
  <c r="Q248" i="3" s="1"/>
  <c r="P249" i="3"/>
  <c r="Q249" i="3" s="1"/>
  <c r="P250" i="3"/>
  <c r="Q250" i="3" s="1"/>
  <c r="P251" i="3"/>
  <c r="Q251" i="3" s="1"/>
  <c r="P252" i="3"/>
  <c r="Q252" i="3" s="1"/>
  <c r="P253" i="3"/>
  <c r="Q253" i="3" s="1"/>
  <c r="P254" i="3"/>
  <c r="Q254" i="3" s="1"/>
  <c r="P255" i="3"/>
  <c r="Q255" i="3" s="1"/>
  <c r="P256" i="3"/>
  <c r="Q256" i="3" s="1"/>
  <c r="P257" i="3"/>
  <c r="Q257" i="3" s="1"/>
  <c r="P258" i="3"/>
  <c r="Q258" i="3" s="1"/>
  <c r="P259" i="3"/>
  <c r="Q259" i="3" s="1"/>
  <c r="P260" i="3"/>
  <c r="Q260" i="3" s="1"/>
  <c r="P261" i="3"/>
  <c r="Q261" i="3" s="1"/>
  <c r="P262" i="3"/>
  <c r="Q262" i="3" s="1"/>
  <c r="P263" i="3"/>
  <c r="Q263" i="3" s="1"/>
  <c r="P264" i="3"/>
  <c r="Q264" i="3" s="1"/>
  <c r="P265" i="3"/>
  <c r="Q265" i="3" s="1"/>
  <c r="P266" i="3"/>
  <c r="Q266" i="3" s="1"/>
  <c r="P267" i="3"/>
  <c r="Q267" i="3" s="1"/>
  <c r="P268" i="3"/>
  <c r="Q268" i="3" s="1"/>
  <c r="P269" i="3"/>
  <c r="Q269" i="3" s="1"/>
  <c r="P270" i="3"/>
  <c r="Q270" i="3" s="1"/>
  <c r="P271" i="3"/>
  <c r="Q271" i="3" s="1"/>
  <c r="P272" i="3"/>
  <c r="Q272" i="3" s="1"/>
  <c r="P273" i="3"/>
  <c r="Q273" i="3" s="1"/>
  <c r="P274" i="3"/>
  <c r="Q274" i="3" s="1"/>
  <c r="P275" i="3"/>
  <c r="Q275" i="3" s="1"/>
  <c r="P276" i="3"/>
  <c r="Q276" i="3" s="1"/>
  <c r="P277" i="3"/>
  <c r="Q277" i="3" s="1"/>
  <c r="P278" i="3"/>
  <c r="Q278" i="3" s="1"/>
  <c r="P279" i="3"/>
  <c r="Q279" i="3" s="1"/>
  <c r="P280" i="3"/>
  <c r="Q280" i="3" s="1"/>
  <c r="P281" i="3"/>
  <c r="Q281" i="3" s="1"/>
  <c r="P282" i="3"/>
  <c r="Q282" i="3" s="1"/>
  <c r="P283" i="3"/>
  <c r="Q283" i="3" s="1"/>
  <c r="P284" i="3"/>
  <c r="Q284" i="3" s="1"/>
  <c r="P285" i="3"/>
  <c r="Q285" i="3" s="1"/>
  <c r="P286" i="3"/>
  <c r="Q286" i="3" s="1"/>
  <c r="P287" i="3"/>
  <c r="Q287" i="3" s="1"/>
  <c r="P288" i="3"/>
  <c r="Q288" i="3" s="1"/>
  <c r="P289" i="3"/>
  <c r="Q289" i="3" s="1"/>
  <c r="P290" i="3"/>
  <c r="Q290" i="3" s="1"/>
  <c r="P291" i="3"/>
  <c r="Q291" i="3" s="1"/>
  <c r="P292" i="3"/>
  <c r="Q292" i="3" s="1"/>
  <c r="P293" i="3"/>
  <c r="Q293" i="3" s="1"/>
  <c r="P294" i="3"/>
  <c r="Q294" i="3" s="1"/>
  <c r="P295" i="3"/>
  <c r="Q295" i="3" s="1"/>
  <c r="P296" i="3"/>
  <c r="Q296" i="3" s="1"/>
  <c r="P297" i="3"/>
  <c r="Q297" i="3" s="1"/>
  <c r="P298" i="3"/>
  <c r="Q298" i="3" s="1"/>
  <c r="P299" i="3"/>
  <c r="Q299" i="3" s="1"/>
  <c r="P300" i="3"/>
  <c r="Q300" i="3" s="1"/>
  <c r="P301" i="3"/>
  <c r="Q301" i="3" s="1"/>
  <c r="P302" i="3"/>
  <c r="Q302" i="3" s="1"/>
  <c r="P303" i="3"/>
  <c r="Q303" i="3" s="1"/>
  <c r="P304" i="3"/>
  <c r="Q304" i="3" s="1"/>
  <c r="P305" i="3"/>
  <c r="Q305" i="3" s="1"/>
  <c r="P306" i="3"/>
  <c r="Q306" i="3" s="1"/>
  <c r="P307" i="3"/>
  <c r="Q307" i="3" s="1"/>
  <c r="P308" i="3"/>
  <c r="Q308" i="3" s="1"/>
  <c r="P309" i="3"/>
  <c r="Q309" i="3" s="1"/>
  <c r="P310" i="3"/>
  <c r="Q310" i="3" s="1"/>
  <c r="P311" i="3"/>
  <c r="Q311" i="3" s="1"/>
  <c r="P312" i="3"/>
  <c r="Q312" i="3" s="1"/>
  <c r="P313" i="3"/>
  <c r="Q313" i="3" s="1"/>
  <c r="P314" i="3"/>
  <c r="Q314" i="3" s="1"/>
  <c r="P315" i="3"/>
  <c r="Q315" i="3" s="1"/>
  <c r="P316" i="3"/>
  <c r="Q316" i="3" s="1"/>
  <c r="P317" i="3"/>
  <c r="Q317" i="3" s="1"/>
  <c r="P318" i="3"/>
  <c r="Q318" i="3" s="1"/>
  <c r="P319" i="3"/>
  <c r="Q319" i="3" s="1"/>
  <c r="P320" i="3"/>
  <c r="Q320" i="3" s="1"/>
  <c r="P321" i="3"/>
  <c r="Q321" i="3" s="1"/>
  <c r="P322" i="3"/>
  <c r="Q322" i="3" s="1"/>
  <c r="P323" i="3"/>
  <c r="Q323" i="3" s="1"/>
  <c r="P324" i="3"/>
  <c r="Q324" i="3" s="1"/>
  <c r="P325" i="3"/>
  <c r="Q325" i="3" s="1"/>
  <c r="P326" i="3"/>
  <c r="Q326" i="3" s="1"/>
  <c r="P327" i="3"/>
  <c r="Q327" i="3" s="1"/>
  <c r="P328" i="3"/>
  <c r="Q328" i="3" s="1"/>
  <c r="P329" i="3"/>
  <c r="Q329" i="3" s="1"/>
  <c r="P330" i="3"/>
  <c r="Q330" i="3" s="1"/>
  <c r="P331" i="3"/>
  <c r="Q331" i="3" s="1"/>
  <c r="P332" i="3"/>
  <c r="Q332" i="3" s="1"/>
  <c r="P333" i="3"/>
  <c r="Q333" i="3" s="1"/>
  <c r="P334" i="3"/>
  <c r="Q334" i="3" s="1"/>
  <c r="P335" i="3"/>
  <c r="Q335" i="3" s="1"/>
  <c r="P336" i="3"/>
  <c r="Q336" i="3" s="1"/>
  <c r="P337" i="3"/>
  <c r="Q337" i="3" s="1"/>
  <c r="P338" i="3"/>
  <c r="Q338" i="3" s="1"/>
  <c r="P339" i="3"/>
  <c r="Q339" i="3" s="1"/>
  <c r="P340" i="3"/>
  <c r="Q340" i="3" s="1"/>
  <c r="P341" i="3"/>
  <c r="Q341" i="3" s="1"/>
  <c r="P342" i="3"/>
  <c r="Q342" i="3" s="1"/>
  <c r="P343" i="3"/>
  <c r="Q343" i="3" s="1"/>
  <c r="P344" i="3"/>
  <c r="Q344" i="3" s="1"/>
  <c r="P345" i="3"/>
  <c r="Q345" i="3" s="1"/>
  <c r="P346" i="3"/>
  <c r="Q346" i="3" s="1"/>
  <c r="P347" i="3"/>
  <c r="Q347" i="3" s="1"/>
  <c r="P348" i="3"/>
  <c r="Q348" i="3" s="1"/>
  <c r="P349" i="3"/>
  <c r="Q349" i="3" s="1"/>
  <c r="P350" i="3"/>
  <c r="Q350" i="3" s="1"/>
  <c r="P351" i="3"/>
  <c r="Q351" i="3" s="1"/>
  <c r="P352" i="3"/>
  <c r="Q352" i="3" s="1"/>
  <c r="P353" i="3"/>
  <c r="Q353" i="3" s="1"/>
  <c r="P354" i="3"/>
  <c r="Q354" i="3" s="1"/>
  <c r="P355" i="3"/>
  <c r="Q355" i="3" s="1"/>
  <c r="P356" i="3"/>
  <c r="Q356" i="3" s="1"/>
  <c r="P357" i="3"/>
  <c r="Q357" i="3" s="1"/>
  <c r="P358" i="3"/>
  <c r="Q358" i="3" s="1"/>
  <c r="P359" i="3"/>
  <c r="Q359" i="3" s="1"/>
  <c r="P360" i="3"/>
  <c r="Q360" i="3" s="1"/>
  <c r="P361" i="3"/>
  <c r="Q361" i="3" s="1"/>
  <c r="P362" i="3"/>
  <c r="Q362" i="3" s="1"/>
  <c r="P363" i="3"/>
  <c r="Q363" i="3" s="1"/>
  <c r="P364" i="3"/>
  <c r="Q364" i="3" s="1"/>
  <c r="P365" i="3"/>
  <c r="Q365" i="3" s="1"/>
  <c r="P366" i="3"/>
  <c r="Q366" i="3" s="1"/>
  <c r="P367" i="3"/>
  <c r="Q367" i="3" s="1"/>
  <c r="P368" i="3"/>
  <c r="Q368" i="3" s="1"/>
  <c r="P369" i="3"/>
  <c r="Q369" i="3" s="1"/>
  <c r="P370" i="3"/>
  <c r="Q370" i="3" s="1"/>
  <c r="P371" i="3"/>
  <c r="Q371" i="3" s="1"/>
  <c r="P372" i="3"/>
  <c r="Q372" i="3" s="1"/>
  <c r="P373" i="3"/>
  <c r="Q373" i="3" s="1"/>
  <c r="P374" i="3"/>
  <c r="Q374" i="3" s="1"/>
  <c r="P375" i="3"/>
  <c r="Q375" i="3" s="1"/>
  <c r="P376" i="3"/>
  <c r="Q376" i="3" s="1"/>
  <c r="P377" i="3"/>
  <c r="Q377" i="3" s="1"/>
  <c r="P378" i="3"/>
  <c r="Q378" i="3" s="1"/>
  <c r="P379" i="3"/>
  <c r="Q379" i="3" s="1"/>
  <c r="P380" i="3"/>
  <c r="Q380" i="3" s="1"/>
  <c r="P381" i="3"/>
  <c r="Q381" i="3" s="1"/>
  <c r="P382" i="3"/>
  <c r="Q382" i="3" s="1"/>
  <c r="P383" i="3"/>
  <c r="Q383" i="3" s="1"/>
  <c r="P384" i="3"/>
  <c r="Q384" i="3" s="1"/>
  <c r="P385" i="3"/>
  <c r="Q385" i="3" s="1"/>
  <c r="P386" i="3"/>
  <c r="Q386" i="3" s="1"/>
  <c r="P387" i="3"/>
  <c r="Q387" i="3" s="1"/>
  <c r="P388" i="3"/>
  <c r="Q388" i="3" s="1"/>
  <c r="P389" i="3"/>
  <c r="Q389" i="3" s="1"/>
  <c r="P390" i="3"/>
  <c r="Q390" i="3" s="1"/>
  <c r="P391" i="3"/>
  <c r="Q391" i="3" s="1"/>
  <c r="P392" i="3"/>
  <c r="Q392" i="3" s="1"/>
  <c r="P393" i="3"/>
  <c r="Q393" i="3" s="1"/>
  <c r="P394" i="3"/>
  <c r="Q394" i="3" s="1"/>
  <c r="P395" i="3"/>
  <c r="Q395" i="3" s="1"/>
  <c r="P396" i="3"/>
  <c r="Q396" i="3" s="1"/>
  <c r="P397" i="3"/>
  <c r="Q397" i="3" s="1"/>
  <c r="P398" i="3"/>
  <c r="Q398" i="3" s="1"/>
  <c r="P399" i="3"/>
  <c r="Q399" i="3" s="1"/>
  <c r="P400" i="3"/>
  <c r="Q400" i="3" s="1"/>
  <c r="P401" i="3"/>
  <c r="Q401" i="3" s="1"/>
  <c r="P402" i="3"/>
  <c r="Q402" i="3" s="1"/>
  <c r="P403" i="3"/>
  <c r="Q403" i="3" s="1"/>
  <c r="P404" i="3"/>
  <c r="Q404" i="3" s="1"/>
  <c r="P405" i="3"/>
  <c r="Q405" i="3" s="1"/>
  <c r="P406" i="3"/>
  <c r="Q406" i="3" s="1"/>
  <c r="P407" i="3"/>
  <c r="Q407" i="3" s="1"/>
  <c r="P408" i="3"/>
  <c r="Q408" i="3" s="1"/>
  <c r="P409" i="3"/>
  <c r="Q409" i="3" s="1"/>
  <c r="P410" i="3"/>
  <c r="Q410" i="3" s="1"/>
  <c r="P411" i="3"/>
  <c r="Q411" i="3" s="1"/>
  <c r="P412" i="3"/>
  <c r="Q412" i="3" s="1"/>
  <c r="P413" i="3"/>
  <c r="Q413" i="3" s="1"/>
  <c r="P414" i="3"/>
  <c r="Q414" i="3" s="1"/>
  <c r="P415" i="3"/>
  <c r="Q415" i="3" s="1"/>
  <c r="P416" i="3"/>
  <c r="Q416" i="3" s="1"/>
  <c r="P417" i="3"/>
  <c r="Q417" i="3" s="1"/>
  <c r="P418" i="3"/>
  <c r="Q418" i="3" s="1"/>
  <c r="P419" i="3"/>
  <c r="Q419" i="3" s="1"/>
  <c r="P420" i="3"/>
  <c r="Q420" i="3" s="1"/>
  <c r="P421" i="3"/>
  <c r="Q421" i="3" s="1"/>
  <c r="P422" i="3"/>
  <c r="Q422" i="3" s="1"/>
  <c r="P423" i="3"/>
  <c r="Q423" i="3" s="1"/>
  <c r="P424" i="3"/>
  <c r="Q424" i="3" s="1"/>
  <c r="P425" i="3"/>
  <c r="Q425" i="3" s="1"/>
  <c r="P426" i="3"/>
  <c r="Q426" i="3" s="1"/>
  <c r="P427" i="3"/>
  <c r="Q427" i="3" s="1"/>
  <c r="P428" i="3"/>
  <c r="Q428" i="3" s="1"/>
  <c r="P429" i="3"/>
  <c r="Q429" i="3" s="1"/>
  <c r="P430" i="3"/>
  <c r="Q430" i="3" s="1"/>
  <c r="P431" i="3"/>
  <c r="Q431" i="3" s="1"/>
  <c r="P432" i="3"/>
  <c r="Q432" i="3" s="1"/>
  <c r="P433" i="3"/>
  <c r="Q433" i="3" s="1"/>
  <c r="P434" i="3"/>
  <c r="Q434" i="3" s="1"/>
  <c r="P435" i="3"/>
  <c r="Q435" i="3" s="1"/>
  <c r="P436" i="3"/>
  <c r="Q436" i="3" s="1"/>
  <c r="P437" i="3"/>
  <c r="Q437" i="3" s="1"/>
  <c r="P438" i="3"/>
  <c r="Q438" i="3" s="1"/>
  <c r="P439" i="3"/>
  <c r="Q439" i="3" s="1"/>
  <c r="P440" i="3"/>
  <c r="Q440" i="3" s="1"/>
  <c r="P441" i="3"/>
  <c r="Q441" i="3" s="1"/>
  <c r="P442" i="3"/>
  <c r="Q442" i="3" s="1"/>
  <c r="P443" i="3"/>
  <c r="Q443" i="3" s="1"/>
  <c r="P444" i="3"/>
  <c r="Q444" i="3" s="1"/>
  <c r="P445" i="3"/>
  <c r="Q445" i="3" s="1"/>
  <c r="P446" i="3"/>
  <c r="Q446" i="3" s="1"/>
  <c r="P447" i="3"/>
  <c r="Q447" i="3" s="1"/>
  <c r="P448" i="3"/>
  <c r="Q448" i="3" s="1"/>
  <c r="P449" i="3"/>
  <c r="Q449" i="3" s="1"/>
  <c r="P450" i="3"/>
  <c r="Q450" i="3" s="1"/>
  <c r="P451" i="3"/>
  <c r="Q451" i="3" s="1"/>
  <c r="P452" i="3"/>
  <c r="Q452" i="3" s="1"/>
  <c r="P453" i="3"/>
  <c r="Q453" i="3" s="1"/>
  <c r="P454" i="3"/>
  <c r="Q454" i="3" s="1"/>
  <c r="P455" i="3"/>
  <c r="Q455" i="3" s="1"/>
  <c r="P456" i="3"/>
  <c r="Q456" i="3" s="1"/>
  <c r="P457" i="3"/>
  <c r="Q457" i="3" s="1"/>
  <c r="P458" i="3"/>
  <c r="Q458" i="3" s="1"/>
  <c r="P459" i="3"/>
  <c r="Q459" i="3" s="1"/>
  <c r="P460" i="3"/>
  <c r="Q460" i="3" s="1"/>
  <c r="P461" i="3"/>
  <c r="Q461" i="3" s="1"/>
  <c r="P462" i="3"/>
  <c r="Q462" i="3" s="1"/>
  <c r="P463" i="3"/>
  <c r="Q463" i="3" s="1"/>
  <c r="P464" i="3"/>
  <c r="Q464" i="3" s="1"/>
  <c r="P465" i="3"/>
  <c r="Q465" i="3" s="1"/>
  <c r="P466" i="3"/>
  <c r="Q466" i="3" s="1"/>
  <c r="P467" i="3"/>
  <c r="Q467" i="3" s="1"/>
  <c r="P468" i="3"/>
  <c r="Q468" i="3" s="1"/>
  <c r="P469" i="3"/>
  <c r="Q469" i="3" s="1"/>
  <c r="P470" i="3"/>
  <c r="Q470" i="3" s="1"/>
  <c r="P471" i="3"/>
  <c r="Q471" i="3" s="1"/>
  <c r="P472" i="3"/>
  <c r="Q472" i="3" s="1"/>
  <c r="P473" i="3"/>
  <c r="Q473" i="3" s="1"/>
  <c r="P474" i="3"/>
  <c r="Q474" i="3" s="1"/>
  <c r="P475" i="3"/>
  <c r="Q475" i="3" s="1"/>
  <c r="P476" i="3"/>
  <c r="Q476" i="3" s="1"/>
  <c r="P477" i="3"/>
  <c r="Q477" i="3" s="1"/>
  <c r="P478" i="3"/>
  <c r="Q478" i="3" s="1"/>
  <c r="P479" i="3"/>
  <c r="Q479" i="3" s="1"/>
  <c r="P480" i="3"/>
  <c r="Q480" i="3" s="1"/>
  <c r="P481" i="3"/>
  <c r="Q481" i="3" s="1"/>
  <c r="P482" i="3"/>
  <c r="Q482" i="3" s="1"/>
  <c r="P483" i="3"/>
  <c r="Q483" i="3" s="1"/>
  <c r="P484" i="3"/>
  <c r="Q484" i="3" s="1"/>
  <c r="P485" i="3"/>
  <c r="Q485" i="3" s="1"/>
  <c r="P486" i="3"/>
  <c r="Q486" i="3" s="1"/>
  <c r="P487" i="3"/>
  <c r="Q487" i="3" s="1"/>
  <c r="P488" i="3"/>
  <c r="Q488" i="3" s="1"/>
  <c r="P489" i="3"/>
  <c r="Q489" i="3" s="1"/>
  <c r="P490" i="3"/>
  <c r="Q490" i="3" s="1"/>
  <c r="P491" i="3"/>
  <c r="Q491" i="3" s="1"/>
  <c r="P492" i="3"/>
  <c r="Q492" i="3" s="1"/>
  <c r="P493" i="3"/>
  <c r="Q493" i="3" s="1"/>
  <c r="P494" i="3"/>
  <c r="Q494" i="3" s="1"/>
  <c r="P495" i="3"/>
  <c r="Q495" i="3" s="1"/>
  <c r="P496" i="3"/>
  <c r="Q496" i="3" s="1"/>
  <c r="P497" i="3"/>
  <c r="Q497" i="3" s="1"/>
  <c r="P498" i="3"/>
  <c r="Q498" i="3" s="1"/>
  <c r="P499" i="3"/>
  <c r="P500" i="3"/>
  <c r="Q500" i="3" s="1"/>
  <c r="P501" i="3"/>
  <c r="Q501" i="3" s="1"/>
  <c r="P502" i="3"/>
  <c r="Q502" i="3" s="1"/>
  <c r="P503" i="3"/>
  <c r="Q503" i="3" s="1"/>
  <c r="P504" i="3"/>
  <c r="Q504" i="3" s="1"/>
  <c r="P505" i="3"/>
  <c r="Q505" i="3" s="1"/>
  <c r="P506" i="3"/>
  <c r="Q506" i="3" s="1"/>
  <c r="P507" i="3"/>
  <c r="Q507" i="3" s="1"/>
  <c r="P508" i="3"/>
  <c r="Q508" i="3" s="1"/>
  <c r="P509" i="3"/>
  <c r="Q509" i="3" s="1"/>
  <c r="P510" i="3"/>
  <c r="Q510" i="3" s="1"/>
  <c r="P511" i="3"/>
  <c r="Q511" i="3" s="1"/>
  <c r="P512" i="3"/>
  <c r="Q512" i="3" s="1"/>
  <c r="P513" i="3"/>
  <c r="Q513" i="3" s="1"/>
  <c r="P514" i="3"/>
  <c r="Q514" i="3" s="1"/>
  <c r="P515" i="3"/>
  <c r="Q515" i="3" s="1"/>
  <c r="P2" i="3"/>
  <c r="Q2" i="3" s="1"/>
  <c r="U511" i="3" l="1"/>
  <c r="AJ511" i="3"/>
  <c r="U505" i="3"/>
  <c r="AJ505" i="3"/>
  <c r="U497" i="3"/>
  <c r="AJ497" i="3"/>
  <c r="U491" i="3"/>
  <c r="AJ491" i="3"/>
  <c r="U485" i="3"/>
  <c r="AJ485" i="3"/>
  <c r="U479" i="3"/>
  <c r="AJ479" i="3"/>
  <c r="U473" i="3"/>
  <c r="AJ473" i="3"/>
  <c r="U467" i="3"/>
  <c r="AJ467" i="3"/>
  <c r="U461" i="3"/>
  <c r="AJ461" i="3"/>
  <c r="U455" i="3"/>
  <c r="AJ455" i="3"/>
  <c r="U449" i="3"/>
  <c r="AJ449" i="3"/>
  <c r="U443" i="3"/>
  <c r="AJ443" i="3"/>
  <c r="U437" i="3"/>
  <c r="AJ437" i="3"/>
  <c r="U431" i="3"/>
  <c r="AJ431" i="3"/>
  <c r="U425" i="3"/>
  <c r="AJ425" i="3"/>
  <c r="U419" i="3"/>
  <c r="AJ419" i="3"/>
  <c r="U413" i="3"/>
  <c r="AJ413" i="3"/>
  <c r="U407" i="3"/>
  <c r="AJ407" i="3"/>
  <c r="U401" i="3"/>
  <c r="AJ401" i="3"/>
  <c r="U395" i="3"/>
  <c r="AJ395" i="3"/>
  <c r="U389" i="3"/>
  <c r="AJ389" i="3"/>
  <c r="U383" i="3"/>
  <c r="AJ383" i="3"/>
  <c r="U377" i="3"/>
  <c r="AJ377" i="3"/>
  <c r="U371" i="3"/>
  <c r="AJ371" i="3"/>
  <c r="U365" i="3"/>
  <c r="AJ365" i="3"/>
  <c r="U359" i="3"/>
  <c r="AJ359" i="3"/>
  <c r="U353" i="3"/>
  <c r="AJ353" i="3"/>
  <c r="U347" i="3"/>
  <c r="AJ347" i="3"/>
  <c r="U341" i="3"/>
  <c r="AJ341" i="3"/>
  <c r="U335" i="3"/>
  <c r="AJ335" i="3"/>
  <c r="U329" i="3"/>
  <c r="AJ329" i="3"/>
  <c r="U323" i="3"/>
  <c r="AJ323" i="3"/>
  <c r="U317" i="3"/>
  <c r="AJ317" i="3"/>
  <c r="U311" i="3"/>
  <c r="AJ311" i="3"/>
  <c r="U305" i="3"/>
  <c r="AJ305" i="3"/>
  <c r="U299" i="3"/>
  <c r="AJ299" i="3"/>
  <c r="U293" i="3"/>
  <c r="AJ293" i="3"/>
  <c r="U287" i="3"/>
  <c r="AJ287" i="3"/>
  <c r="U281" i="3"/>
  <c r="AJ281" i="3"/>
  <c r="U275" i="3"/>
  <c r="AJ275" i="3"/>
  <c r="U269" i="3"/>
  <c r="AJ269" i="3"/>
  <c r="U263" i="3"/>
  <c r="AJ263" i="3"/>
  <c r="U257" i="3"/>
  <c r="AJ257" i="3"/>
  <c r="U251" i="3"/>
  <c r="AJ251" i="3"/>
  <c r="U245" i="3"/>
  <c r="AJ245" i="3"/>
  <c r="U239" i="3"/>
  <c r="AJ239" i="3"/>
  <c r="U233" i="3"/>
  <c r="AJ233" i="3"/>
  <c r="U227" i="3"/>
  <c r="AJ227" i="3"/>
  <c r="U221" i="3"/>
  <c r="AJ221" i="3"/>
  <c r="U215" i="3"/>
  <c r="AJ215" i="3"/>
  <c r="U209" i="3"/>
  <c r="AJ209" i="3"/>
  <c r="U203" i="3"/>
  <c r="AJ203" i="3"/>
  <c r="U197" i="3"/>
  <c r="AJ197" i="3"/>
  <c r="U191" i="3"/>
  <c r="AJ191" i="3"/>
  <c r="U185" i="3"/>
  <c r="AJ185" i="3"/>
  <c r="U179" i="3"/>
  <c r="AJ179" i="3"/>
  <c r="U173" i="3"/>
  <c r="AJ173" i="3"/>
  <c r="U167" i="3"/>
  <c r="AJ167" i="3"/>
  <c r="U161" i="3"/>
  <c r="AJ161" i="3"/>
  <c r="U155" i="3"/>
  <c r="AJ155" i="3"/>
  <c r="U149" i="3"/>
  <c r="AJ149" i="3"/>
  <c r="U143" i="3"/>
  <c r="AJ143" i="3"/>
  <c r="U137" i="3"/>
  <c r="AJ137" i="3"/>
  <c r="U131" i="3"/>
  <c r="AJ131" i="3"/>
  <c r="U125" i="3"/>
  <c r="AJ125" i="3"/>
  <c r="U113" i="3"/>
  <c r="AJ113" i="3"/>
  <c r="U107" i="3"/>
  <c r="AJ107" i="3"/>
  <c r="U101" i="3"/>
  <c r="AJ101" i="3"/>
  <c r="U95" i="3"/>
  <c r="AJ95" i="3"/>
  <c r="U89" i="3"/>
  <c r="AJ89" i="3"/>
  <c r="U83" i="3"/>
  <c r="AJ83" i="3"/>
  <c r="U77" i="3"/>
  <c r="AJ77" i="3"/>
  <c r="U71" i="3"/>
  <c r="AJ71" i="3"/>
  <c r="U65" i="3"/>
  <c r="AJ65" i="3"/>
  <c r="U59" i="3"/>
  <c r="AJ59" i="3"/>
  <c r="U53" i="3"/>
  <c r="AJ53" i="3"/>
  <c r="U47" i="3"/>
  <c r="AJ47" i="3"/>
  <c r="U41" i="3"/>
  <c r="AJ41" i="3"/>
  <c r="U35" i="3"/>
  <c r="AJ35" i="3"/>
  <c r="U29" i="3"/>
  <c r="AJ29" i="3"/>
  <c r="U23" i="3"/>
  <c r="AJ23" i="3"/>
  <c r="U17" i="3"/>
  <c r="AJ17" i="3"/>
  <c r="U11" i="3"/>
  <c r="AJ11" i="3"/>
  <c r="U5" i="3"/>
  <c r="AJ5" i="3"/>
  <c r="U486" i="3"/>
  <c r="AJ486" i="3"/>
  <c r="U450" i="3"/>
  <c r="AJ450" i="3"/>
  <c r="U420" i="3"/>
  <c r="AJ420" i="3"/>
  <c r="U402" i="3"/>
  <c r="AJ402" i="3"/>
  <c r="U378" i="3"/>
  <c r="AJ378" i="3"/>
  <c r="U354" i="3"/>
  <c r="AJ354" i="3"/>
  <c r="U324" i="3"/>
  <c r="AJ324" i="3"/>
  <c r="U300" i="3"/>
  <c r="AJ300" i="3"/>
  <c r="U276" i="3"/>
  <c r="AJ276" i="3"/>
  <c r="U258" i="3"/>
  <c r="AJ258" i="3"/>
  <c r="U234" i="3"/>
  <c r="AJ234" i="3"/>
  <c r="U210" i="3"/>
  <c r="AJ210" i="3"/>
  <c r="U198" i="3"/>
  <c r="AJ198" i="3"/>
  <c r="U174" i="3"/>
  <c r="AJ174" i="3"/>
  <c r="U150" i="3"/>
  <c r="AJ150" i="3"/>
  <c r="U126" i="3"/>
  <c r="AJ126" i="3"/>
  <c r="U108" i="3"/>
  <c r="AJ108" i="3"/>
  <c r="U84" i="3"/>
  <c r="AJ84" i="3"/>
  <c r="U60" i="3"/>
  <c r="AJ60" i="3"/>
  <c r="U42" i="3"/>
  <c r="AJ42" i="3"/>
  <c r="U18" i="3"/>
  <c r="AJ18" i="3"/>
  <c r="U2" i="3"/>
  <c r="AJ2" i="3"/>
  <c r="U510" i="3"/>
  <c r="AJ510" i="3"/>
  <c r="U504" i="3"/>
  <c r="AJ504" i="3"/>
  <c r="U496" i="3"/>
  <c r="AJ496" i="3"/>
  <c r="U490" i="3"/>
  <c r="AJ490" i="3"/>
  <c r="U484" i="3"/>
  <c r="AJ484" i="3"/>
  <c r="U478" i="3"/>
  <c r="AJ478" i="3"/>
  <c r="U472" i="3"/>
  <c r="AJ472" i="3"/>
  <c r="U466" i="3"/>
  <c r="AJ466" i="3"/>
  <c r="U460" i="3"/>
  <c r="AJ460" i="3"/>
  <c r="U454" i="3"/>
  <c r="AJ454" i="3"/>
  <c r="U448" i="3"/>
  <c r="AJ448" i="3"/>
  <c r="U442" i="3"/>
  <c r="AJ442" i="3"/>
  <c r="U436" i="3"/>
  <c r="AJ436" i="3"/>
  <c r="U430" i="3"/>
  <c r="AJ430" i="3"/>
  <c r="U424" i="3"/>
  <c r="AJ424" i="3"/>
  <c r="U418" i="3"/>
  <c r="AJ418" i="3"/>
  <c r="U412" i="3"/>
  <c r="AJ412" i="3"/>
  <c r="U406" i="3"/>
  <c r="AJ406" i="3"/>
  <c r="U400" i="3"/>
  <c r="AJ400" i="3"/>
  <c r="U394" i="3"/>
  <c r="AJ394" i="3"/>
  <c r="U388" i="3"/>
  <c r="AJ388" i="3"/>
  <c r="U382" i="3"/>
  <c r="AJ382" i="3"/>
  <c r="U376" i="3"/>
  <c r="AJ376" i="3"/>
  <c r="U370" i="3"/>
  <c r="AJ370" i="3"/>
  <c r="U364" i="3"/>
  <c r="AJ364" i="3"/>
  <c r="U358" i="3"/>
  <c r="AJ358" i="3"/>
  <c r="U352" i="3"/>
  <c r="AJ352" i="3"/>
  <c r="U346" i="3"/>
  <c r="AJ346" i="3"/>
  <c r="U340" i="3"/>
  <c r="AJ340" i="3"/>
  <c r="U334" i="3"/>
  <c r="AJ334" i="3"/>
  <c r="U328" i="3"/>
  <c r="AJ328" i="3"/>
  <c r="U322" i="3"/>
  <c r="AJ322" i="3"/>
  <c r="U316" i="3"/>
  <c r="AJ316" i="3"/>
  <c r="U310" i="3"/>
  <c r="AJ310" i="3"/>
  <c r="U304" i="3"/>
  <c r="AJ304" i="3"/>
  <c r="U298" i="3"/>
  <c r="AJ298" i="3"/>
  <c r="U292" i="3"/>
  <c r="AJ292" i="3"/>
  <c r="U286" i="3"/>
  <c r="AJ286" i="3"/>
  <c r="U280" i="3"/>
  <c r="AJ280" i="3"/>
  <c r="U274" i="3"/>
  <c r="AJ274" i="3"/>
  <c r="U268" i="3"/>
  <c r="AJ268" i="3"/>
  <c r="U262" i="3"/>
  <c r="AJ262" i="3"/>
  <c r="U256" i="3"/>
  <c r="AJ256" i="3"/>
  <c r="U250" i="3"/>
  <c r="AJ250" i="3"/>
  <c r="U244" i="3"/>
  <c r="AJ244" i="3"/>
  <c r="U238" i="3"/>
  <c r="AJ238" i="3"/>
  <c r="U232" i="3"/>
  <c r="AJ232" i="3"/>
  <c r="U226" i="3"/>
  <c r="AJ226" i="3"/>
  <c r="U220" i="3"/>
  <c r="AJ220" i="3"/>
  <c r="U214" i="3"/>
  <c r="AJ214" i="3"/>
  <c r="U208" i="3"/>
  <c r="AJ208" i="3"/>
  <c r="U202" i="3"/>
  <c r="AJ202" i="3"/>
  <c r="U196" i="3"/>
  <c r="AJ196" i="3"/>
  <c r="U190" i="3"/>
  <c r="AJ190" i="3"/>
  <c r="U184" i="3"/>
  <c r="AJ184" i="3"/>
  <c r="U178" i="3"/>
  <c r="AJ178" i="3"/>
  <c r="U172" i="3"/>
  <c r="AJ172" i="3"/>
  <c r="U166" i="3"/>
  <c r="AJ166" i="3"/>
  <c r="U160" i="3"/>
  <c r="AJ160" i="3"/>
  <c r="U154" i="3"/>
  <c r="AJ154" i="3"/>
  <c r="U148" i="3"/>
  <c r="AJ148" i="3"/>
  <c r="U142" i="3"/>
  <c r="AJ142" i="3"/>
  <c r="U136" i="3"/>
  <c r="AJ136" i="3"/>
  <c r="U130" i="3"/>
  <c r="AJ130" i="3"/>
  <c r="U124" i="3"/>
  <c r="AJ124" i="3"/>
  <c r="U118" i="3"/>
  <c r="AJ118" i="3"/>
  <c r="U112" i="3"/>
  <c r="AJ112" i="3"/>
  <c r="U106" i="3"/>
  <c r="AJ106" i="3"/>
  <c r="U100" i="3"/>
  <c r="AJ100" i="3"/>
  <c r="U94" i="3"/>
  <c r="AJ94" i="3"/>
  <c r="U88" i="3"/>
  <c r="AJ88" i="3"/>
  <c r="U82" i="3"/>
  <c r="AJ82" i="3"/>
  <c r="U76" i="3"/>
  <c r="AJ76" i="3"/>
  <c r="U70" i="3"/>
  <c r="AJ70" i="3"/>
  <c r="U64" i="3"/>
  <c r="AJ64" i="3"/>
  <c r="U58" i="3"/>
  <c r="AJ58" i="3"/>
  <c r="U52" i="3"/>
  <c r="AJ52" i="3"/>
  <c r="U46" i="3"/>
  <c r="AJ46" i="3"/>
  <c r="U40" i="3"/>
  <c r="AJ40" i="3"/>
  <c r="U34" i="3"/>
  <c r="AJ34" i="3"/>
  <c r="U28" i="3"/>
  <c r="AJ28" i="3"/>
  <c r="U22" i="3"/>
  <c r="AJ22" i="3"/>
  <c r="U16" i="3"/>
  <c r="AJ16" i="3"/>
  <c r="U10" i="3"/>
  <c r="AJ10" i="3"/>
  <c r="U4" i="3"/>
  <c r="AJ4" i="3"/>
  <c r="U506" i="3"/>
  <c r="AJ506" i="3"/>
  <c r="U480" i="3"/>
  <c r="AJ480" i="3"/>
  <c r="U462" i="3"/>
  <c r="AJ462" i="3"/>
  <c r="U438" i="3"/>
  <c r="AJ438" i="3"/>
  <c r="U426" i="3"/>
  <c r="AJ426" i="3"/>
  <c r="U396" i="3"/>
  <c r="AJ396" i="3"/>
  <c r="U372" i="3"/>
  <c r="AJ372" i="3"/>
  <c r="U342" i="3"/>
  <c r="AJ342" i="3"/>
  <c r="U318" i="3"/>
  <c r="AJ318" i="3"/>
  <c r="U288" i="3"/>
  <c r="AJ288" i="3"/>
  <c r="U252" i="3"/>
  <c r="AJ252" i="3"/>
  <c r="U222" i="3"/>
  <c r="AJ222" i="3"/>
  <c r="U186" i="3"/>
  <c r="AJ186" i="3"/>
  <c r="U156" i="3"/>
  <c r="AJ156" i="3"/>
  <c r="U132" i="3"/>
  <c r="AJ132" i="3"/>
  <c r="U96" i="3"/>
  <c r="AJ96" i="3"/>
  <c r="U66" i="3"/>
  <c r="AJ66" i="3"/>
  <c r="U30" i="3"/>
  <c r="AJ30" i="3"/>
  <c r="U509" i="3"/>
  <c r="AJ509" i="3"/>
  <c r="U489" i="3"/>
  <c r="AJ489" i="3"/>
  <c r="U471" i="3"/>
  <c r="AJ471" i="3"/>
  <c r="U453" i="3"/>
  <c r="AJ453" i="3"/>
  <c r="U417" i="3"/>
  <c r="AJ417" i="3"/>
  <c r="U399" i="3"/>
  <c r="AJ399" i="3"/>
  <c r="U375" i="3"/>
  <c r="AJ375" i="3"/>
  <c r="U357" i="3"/>
  <c r="AJ357" i="3"/>
  <c r="U333" i="3"/>
  <c r="AJ333" i="3"/>
  <c r="U309" i="3"/>
  <c r="AJ309" i="3"/>
  <c r="U297" i="3"/>
  <c r="AJ297" i="3"/>
  <c r="U279" i="3"/>
  <c r="AJ279" i="3"/>
  <c r="U261" i="3"/>
  <c r="AJ261" i="3"/>
  <c r="U243" i="3"/>
  <c r="AJ243" i="3"/>
  <c r="U219" i="3"/>
  <c r="AJ219" i="3"/>
  <c r="U195" i="3"/>
  <c r="AJ195" i="3"/>
  <c r="U171" i="3"/>
  <c r="AJ171" i="3"/>
  <c r="U135" i="3"/>
  <c r="AJ135" i="3"/>
  <c r="U111" i="3"/>
  <c r="AJ111" i="3"/>
  <c r="U87" i="3"/>
  <c r="AJ87" i="3"/>
  <c r="U69" i="3"/>
  <c r="AJ69" i="3"/>
  <c r="U45" i="3"/>
  <c r="AJ45" i="3"/>
  <c r="U21" i="3"/>
  <c r="AJ21" i="3"/>
  <c r="U512" i="3"/>
  <c r="AJ512" i="3"/>
  <c r="U492" i="3"/>
  <c r="AJ492" i="3"/>
  <c r="U468" i="3"/>
  <c r="AJ468" i="3"/>
  <c r="U444" i="3"/>
  <c r="AJ444" i="3"/>
  <c r="U414" i="3"/>
  <c r="AJ414" i="3"/>
  <c r="U390" i="3"/>
  <c r="AJ390" i="3"/>
  <c r="U366" i="3"/>
  <c r="AJ366" i="3"/>
  <c r="U348" i="3"/>
  <c r="AJ348" i="3"/>
  <c r="U330" i="3"/>
  <c r="AJ330" i="3"/>
  <c r="U306" i="3"/>
  <c r="AJ306" i="3"/>
  <c r="U282" i="3"/>
  <c r="AJ282" i="3"/>
  <c r="U264" i="3"/>
  <c r="AJ264" i="3"/>
  <c r="U240" i="3"/>
  <c r="AJ240" i="3"/>
  <c r="U216" i="3"/>
  <c r="AJ216" i="3"/>
  <c r="U192" i="3"/>
  <c r="AJ192" i="3"/>
  <c r="U168" i="3"/>
  <c r="AJ168" i="3"/>
  <c r="U138" i="3"/>
  <c r="AJ138" i="3"/>
  <c r="U114" i="3"/>
  <c r="AJ114" i="3"/>
  <c r="U90" i="3"/>
  <c r="AJ90" i="3"/>
  <c r="U72" i="3"/>
  <c r="AJ72" i="3"/>
  <c r="U48" i="3"/>
  <c r="AJ48" i="3"/>
  <c r="U24" i="3"/>
  <c r="AJ24" i="3"/>
  <c r="U6" i="3"/>
  <c r="AJ6" i="3"/>
  <c r="Q499" i="3"/>
  <c r="AJ499" i="3"/>
  <c r="U503" i="3"/>
  <c r="AJ503" i="3"/>
  <c r="U483" i="3"/>
  <c r="AJ483" i="3"/>
  <c r="U465" i="3"/>
  <c r="AJ465" i="3"/>
  <c r="U447" i="3"/>
  <c r="AJ447" i="3"/>
  <c r="U435" i="3"/>
  <c r="AJ435" i="3"/>
  <c r="U423" i="3"/>
  <c r="AJ423" i="3"/>
  <c r="U411" i="3"/>
  <c r="AJ411" i="3"/>
  <c r="U393" i="3"/>
  <c r="AJ393" i="3"/>
  <c r="U381" i="3"/>
  <c r="AJ381" i="3"/>
  <c r="U369" i="3"/>
  <c r="AJ369" i="3"/>
  <c r="U351" i="3"/>
  <c r="AJ351" i="3"/>
  <c r="U345" i="3"/>
  <c r="AJ345" i="3"/>
  <c r="U327" i="3"/>
  <c r="AJ327" i="3"/>
  <c r="U315" i="3"/>
  <c r="AJ315" i="3"/>
  <c r="U303" i="3"/>
  <c r="AJ303" i="3"/>
  <c r="U285" i="3"/>
  <c r="AJ285" i="3"/>
  <c r="U267" i="3"/>
  <c r="AJ267" i="3"/>
  <c r="U249" i="3"/>
  <c r="AJ249" i="3"/>
  <c r="U237" i="3"/>
  <c r="AJ237" i="3"/>
  <c r="U225" i="3"/>
  <c r="AJ225" i="3"/>
  <c r="U213" i="3"/>
  <c r="AJ213" i="3"/>
  <c r="U201" i="3"/>
  <c r="AJ201" i="3"/>
  <c r="U189" i="3"/>
  <c r="AJ189" i="3"/>
  <c r="U177" i="3"/>
  <c r="AJ177" i="3"/>
  <c r="U159" i="3"/>
  <c r="AJ159" i="3"/>
  <c r="U153" i="3"/>
  <c r="AJ153" i="3"/>
  <c r="U141" i="3"/>
  <c r="AJ141" i="3"/>
  <c r="U123" i="3"/>
  <c r="AJ123" i="3"/>
  <c r="U99" i="3"/>
  <c r="AJ99" i="3"/>
  <c r="U75" i="3"/>
  <c r="AJ75" i="3"/>
  <c r="U57" i="3"/>
  <c r="AJ57" i="3"/>
  <c r="U39" i="3"/>
  <c r="AJ39" i="3"/>
  <c r="U27" i="3"/>
  <c r="AJ27" i="3"/>
  <c r="U9" i="3"/>
  <c r="AJ9" i="3"/>
  <c r="U514" i="3"/>
  <c r="AJ514" i="3"/>
  <c r="U508" i="3"/>
  <c r="AJ508" i="3"/>
  <c r="U501" i="3"/>
  <c r="AJ501" i="3"/>
  <c r="U494" i="3"/>
  <c r="AJ494" i="3"/>
  <c r="U488" i="3"/>
  <c r="AJ488" i="3"/>
  <c r="U482" i="3"/>
  <c r="AJ482" i="3"/>
  <c r="U476" i="3"/>
  <c r="AJ476" i="3"/>
  <c r="U470" i="3"/>
  <c r="AJ470" i="3"/>
  <c r="U464" i="3"/>
  <c r="AJ464" i="3"/>
  <c r="U458" i="3"/>
  <c r="AJ458" i="3"/>
  <c r="U452" i="3"/>
  <c r="AJ452" i="3"/>
  <c r="U446" i="3"/>
  <c r="AJ446" i="3"/>
  <c r="U440" i="3"/>
  <c r="AJ440" i="3"/>
  <c r="U434" i="3"/>
  <c r="AJ434" i="3"/>
  <c r="U428" i="3"/>
  <c r="AJ428" i="3"/>
  <c r="U422" i="3"/>
  <c r="AJ422" i="3"/>
  <c r="U416" i="3"/>
  <c r="AJ416" i="3"/>
  <c r="U410" i="3"/>
  <c r="AJ410" i="3"/>
  <c r="U404" i="3"/>
  <c r="AJ404" i="3"/>
  <c r="U398" i="3"/>
  <c r="AJ398" i="3"/>
  <c r="U392" i="3"/>
  <c r="AJ392" i="3"/>
  <c r="U386" i="3"/>
  <c r="AJ386" i="3"/>
  <c r="U380" i="3"/>
  <c r="AJ380" i="3"/>
  <c r="U374" i="3"/>
  <c r="AJ374" i="3"/>
  <c r="U368" i="3"/>
  <c r="AJ368" i="3"/>
  <c r="U362" i="3"/>
  <c r="AJ362" i="3"/>
  <c r="U356" i="3"/>
  <c r="AJ356" i="3"/>
  <c r="U350" i="3"/>
  <c r="AJ350" i="3"/>
  <c r="U344" i="3"/>
  <c r="AJ344" i="3"/>
  <c r="U338" i="3"/>
  <c r="AJ338" i="3"/>
  <c r="U332" i="3"/>
  <c r="AJ332" i="3"/>
  <c r="U326" i="3"/>
  <c r="AJ326" i="3"/>
  <c r="U320" i="3"/>
  <c r="AJ320" i="3"/>
  <c r="U314" i="3"/>
  <c r="AJ314" i="3"/>
  <c r="U308" i="3"/>
  <c r="AJ308" i="3"/>
  <c r="U302" i="3"/>
  <c r="AJ302" i="3"/>
  <c r="U296" i="3"/>
  <c r="AJ296" i="3"/>
  <c r="U290" i="3"/>
  <c r="AJ290" i="3"/>
  <c r="U284" i="3"/>
  <c r="AJ284" i="3"/>
  <c r="U278" i="3"/>
  <c r="AJ278" i="3"/>
  <c r="U272" i="3"/>
  <c r="AJ272" i="3"/>
  <c r="U266" i="3"/>
  <c r="AJ266" i="3"/>
  <c r="U260" i="3"/>
  <c r="AJ260" i="3"/>
  <c r="U254" i="3"/>
  <c r="AJ254" i="3"/>
  <c r="U248" i="3"/>
  <c r="AJ248" i="3"/>
  <c r="U242" i="3"/>
  <c r="AJ242" i="3"/>
  <c r="U236" i="3"/>
  <c r="AJ236" i="3"/>
  <c r="U230" i="3"/>
  <c r="AJ230" i="3"/>
  <c r="U224" i="3"/>
  <c r="AJ224" i="3"/>
  <c r="U218" i="3"/>
  <c r="AJ218" i="3"/>
  <c r="U212" i="3"/>
  <c r="AJ212" i="3"/>
  <c r="U206" i="3"/>
  <c r="AJ206" i="3"/>
  <c r="U200" i="3"/>
  <c r="AJ200" i="3"/>
  <c r="U194" i="3"/>
  <c r="AJ194" i="3"/>
  <c r="U188" i="3"/>
  <c r="AJ188" i="3"/>
  <c r="U182" i="3"/>
  <c r="AJ182" i="3"/>
  <c r="U176" i="3"/>
  <c r="AJ176" i="3"/>
  <c r="U170" i="3"/>
  <c r="AJ170" i="3"/>
  <c r="U164" i="3"/>
  <c r="AJ164" i="3"/>
  <c r="U158" i="3"/>
  <c r="AJ158" i="3"/>
  <c r="U152" i="3"/>
  <c r="AJ152" i="3"/>
  <c r="U146" i="3"/>
  <c r="AJ146" i="3"/>
  <c r="U140" i="3"/>
  <c r="AJ140" i="3"/>
  <c r="U134" i="3"/>
  <c r="AJ134" i="3"/>
  <c r="U128" i="3"/>
  <c r="AJ128" i="3"/>
  <c r="U122" i="3"/>
  <c r="AJ122" i="3"/>
  <c r="U116" i="3"/>
  <c r="AJ116" i="3"/>
  <c r="U110" i="3"/>
  <c r="AJ110" i="3"/>
  <c r="U104" i="3"/>
  <c r="AJ104" i="3"/>
  <c r="U98" i="3"/>
  <c r="AJ98" i="3"/>
  <c r="U92" i="3"/>
  <c r="AJ92" i="3"/>
  <c r="U86" i="3"/>
  <c r="AJ86" i="3"/>
  <c r="U80" i="3"/>
  <c r="AJ80" i="3"/>
  <c r="U74" i="3"/>
  <c r="AJ74" i="3"/>
  <c r="U68" i="3"/>
  <c r="AJ68" i="3"/>
  <c r="U62" i="3"/>
  <c r="AJ62" i="3"/>
  <c r="U56" i="3"/>
  <c r="AJ56" i="3"/>
  <c r="U50" i="3"/>
  <c r="AJ50" i="3"/>
  <c r="U44" i="3"/>
  <c r="AJ44" i="3"/>
  <c r="U38" i="3"/>
  <c r="AJ38" i="3"/>
  <c r="U32" i="3"/>
  <c r="AJ32" i="3"/>
  <c r="U26" i="3"/>
  <c r="AJ26" i="3"/>
  <c r="U20" i="3"/>
  <c r="AJ20" i="3"/>
  <c r="U14" i="3"/>
  <c r="AJ14" i="3"/>
  <c r="U8" i="3"/>
  <c r="AJ8" i="3"/>
  <c r="U498" i="3"/>
  <c r="AJ498" i="3"/>
  <c r="U474" i="3"/>
  <c r="AJ474" i="3"/>
  <c r="U456" i="3"/>
  <c r="AJ456" i="3"/>
  <c r="U432" i="3"/>
  <c r="AJ432" i="3"/>
  <c r="U408" i="3"/>
  <c r="AJ408" i="3"/>
  <c r="U384" i="3"/>
  <c r="AJ384" i="3"/>
  <c r="U360" i="3"/>
  <c r="AJ360" i="3"/>
  <c r="U336" i="3"/>
  <c r="AJ336" i="3"/>
  <c r="U312" i="3"/>
  <c r="AJ312" i="3"/>
  <c r="U294" i="3"/>
  <c r="AJ294" i="3"/>
  <c r="U270" i="3"/>
  <c r="AJ270" i="3"/>
  <c r="U246" i="3"/>
  <c r="AJ246" i="3"/>
  <c r="U228" i="3"/>
  <c r="AJ228" i="3"/>
  <c r="U204" i="3"/>
  <c r="AJ204" i="3"/>
  <c r="U180" i="3"/>
  <c r="AJ180" i="3"/>
  <c r="U162" i="3"/>
  <c r="AJ162" i="3"/>
  <c r="U144" i="3"/>
  <c r="AJ144" i="3"/>
  <c r="U120" i="3"/>
  <c r="AJ120" i="3"/>
  <c r="U102" i="3"/>
  <c r="AJ102" i="3"/>
  <c r="U78" i="3"/>
  <c r="AJ78" i="3"/>
  <c r="U54" i="3"/>
  <c r="AJ54" i="3"/>
  <c r="U36" i="3"/>
  <c r="AJ36" i="3"/>
  <c r="U12" i="3"/>
  <c r="AJ12" i="3"/>
  <c r="U515" i="3"/>
  <c r="AJ515" i="3"/>
  <c r="U495" i="3"/>
  <c r="AJ495" i="3"/>
  <c r="U477" i="3"/>
  <c r="AJ477" i="3"/>
  <c r="U459" i="3"/>
  <c r="AJ459" i="3"/>
  <c r="U441" i="3"/>
  <c r="AJ441" i="3"/>
  <c r="U429" i="3"/>
  <c r="AJ429" i="3"/>
  <c r="U405" i="3"/>
  <c r="AJ405" i="3"/>
  <c r="U387" i="3"/>
  <c r="AJ387" i="3"/>
  <c r="U363" i="3"/>
  <c r="AJ363" i="3"/>
  <c r="U339" i="3"/>
  <c r="AJ339" i="3"/>
  <c r="U321" i="3"/>
  <c r="AJ321" i="3"/>
  <c r="U291" i="3"/>
  <c r="AJ291" i="3"/>
  <c r="U273" i="3"/>
  <c r="AJ273" i="3"/>
  <c r="U255" i="3"/>
  <c r="AJ255" i="3"/>
  <c r="U231" i="3"/>
  <c r="AJ231" i="3"/>
  <c r="U207" i="3"/>
  <c r="AJ207" i="3"/>
  <c r="U183" i="3"/>
  <c r="AJ183" i="3"/>
  <c r="U165" i="3"/>
  <c r="AJ165" i="3"/>
  <c r="U147" i="3"/>
  <c r="AJ147" i="3"/>
  <c r="U129" i="3"/>
  <c r="AJ129" i="3"/>
  <c r="U117" i="3"/>
  <c r="AJ117" i="3"/>
  <c r="U105" i="3"/>
  <c r="AJ105" i="3"/>
  <c r="U93" i="3"/>
  <c r="AJ93" i="3"/>
  <c r="U81" i="3"/>
  <c r="AJ81" i="3"/>
  <c r="U63" i="3"/>
  <c r="AJ63" i="3"/>
  <c r="U51" i="3"/>
  <c r="AJ51" i="3"/>
  <c r="U33" i="3"/>
  <c r="AJ33" i="3"/>
  <c r="U15" i="3"/>
  <c r="AJ15" i="3"/>
  <c r="U3" i="3"/>
  <c r="AJ3" i="3"/>
  <c r="U513" i="3"/>
  <c r="AJ513" i="3"/>
  <c r="U507" i="3"/>
  <c r="AJ507" i="3"/>
  <c r="U500" i="3"/>
  <c r="AJ500" i="3"/>
  <c r="U493" i="3"/>
  <c r="AJ493" i="3"/>
  <c r="U487" i="3"/>
  <c r="AJ487" i="3"/>
  <c r="U481" i="3"/>
  <c r="AJ481" i="3"/>
  <c r="U475" i="3"/>
  <c r="AJ475" i="3"/>
  <c r="U469" i="3"/>
  <c r="AJ469" i="3"/>
  <c r="U463" i="3"/>
  <c r="AJ463" i="3"/>
  <c r="U457" i="3"/>
  <c r="AJ457" i="3"/>
  <c r="U451" i="3"/>
  <c r="AJ451" i="3"/>
  <c r="U445" i="3"/>
  <c r="AJ445" i="3"/>
  <c r="U439" i="3"/>
  <c r="AJ439" i="3"/>
  <c r="U433" i="3"/>
  <c r="AJ433" i="3"/>
  <c r="U427" i="3"/>
  <c r="AJ427" i="3"/>
  <c r="U421" i="3"/>
  <c r="AJ421" i="3"/>
  <c r="U415" i="3"/>
  <c r="AJ415" i="3"/>
  <c r="U409" i="3"/>
  <c r="AJ409" i="3"/>
  <c r="U403" i="3"/>
  <c r="AJ403" i="3"/>
  <c r="U397" i="3"/>
  <c r="AJ397" i="3"/>
  <c r="U391" i="3"/>
  <c r="AJ391" i="3"/>
  <c r="U385" i="3"/>
  <c r="AJ385" i="3"/>
  <c r="U379" i="3"/>
  <c r="AJ379" i="3"/>
  <c r="U373" i="3"/>
  <c r="AJ373" i="3"/>
  <c r="U367" i="3"/>
  <c r="AJ367" i="3"/>
  <c r="U361" i="3"/>
  <c r="AJ361" i="3"/>
  <c r="U355" i="3"/>
  <c r="AJ355" i="3"/>
  <c r="U349" i="3"/>
  <c r="AJ349" i="3"/>
  <c r="U343" i="3"/>
  <c r="AJ343" i="3"/>
  <c r="U337" i="3"/>
  <c r="AJ337" i="3"/>
  <c r="U331" i="3"/>
  <c r="AJ331" i="3"/>
  <c r="U325" i="3"/>
  <c r="AJ325" i="3"/>
  <c r="U319" i="3"/>
  <c r="AJ319" i="3"/>
  <c r="U313" i="3"/>
  <c r="AJ313" i="3"/>
  <c r="U307" i="3"/>
  <c r="AJ307" i="3"/>
  <c r="U301" i="3"/>
  <c r="AJ301" i="3"/>
  <c r="U295" i="3"/>
  <c r="AJ295" i="3"/>
  <c r="U289" i="3"/>
  <c r="AJ289" i="3"/>
  <c r="U283" i="3"/>
  <c r="AJ283" i="3"/>
  <c r="U277" i="3"/>
  <c r="AJ277" i="3"/>
  <c r="U271" i="3"/>
  <c r="AJ271" i="3"/>
  <c r="U265" i="3"/>
  <c r="AJ265" i="3"/>
  <c r="U259" i="3"/>
  <c r="AJ259" i="3"/>
  <c r="U253" i="3"/>
  <c r="AJ253" i="3"/>
  <c r="U247" i="3"/>
  <c r="AJ247" i="3"/>
  <c r="U241" i="3"/>
  <c r="AJ241" i="3"/>
  <c r="U235" i="3"/>
  <c r="AJ235" i="3"/>
  <c r="U229" i="3"/>
  <c r="AJ229" i="3"/>
  <c r="U223" i="3"/>
  <c r="AJ223" i="3"/>
  <c r="U217" i="3"/>
  <c r="AJ217" i="3"/>
  <c r="U211" i="3"/>
  <c r="AJ211" i="3"/>
  <c r="U205" i="3"/>
  <c r="AJ205" i="3"/>
  <c r="U199" i="3"/>
  <c r="AJ199" i="3"/>
  <c r="U193" i="3"/>
  <c r="AJ193" i="3"/>
  <c r="U187" i="3"/>
  <c r="AJ187" i="3"/>
  <c r="U181" i="3"/>
  <c r="AJ181" i="3"/>
  <c r="U175" i="3"/>
  <c r="AJ175" i="3"/>
  <c r="U169" i="3"/>
  <c r="AJ169" i="3"/>
  <c r="U163" i="3"/>
  <c r="AJ163" i="3"/>
  <c r="U157" i="3"/>
  <c r="AJ157" i="3"/>
  <c r="U151" i="3"/>
  <c r="AJ151" i="3"/>
  <c r="U145" i="3"/>
  <c r="AJ145" i="3"/>
  <c r="U139" i="3"/>
  <c r="AJ139" i="3"/>
  <c r="U133" i="3"/>
  <c r="AJ133" i="3"/>
  <c r="U127" i="3"/>
  <c r="AJ127" i="3"/>
  <c r="U121" i="3"/>
  <c r="AJ121" i="3"/>
  <c r="U115" i="3"/>
  <c r="AJ115" i="3"/>
  <c r="U109" i="3"/>
  <c r="AJ109" i="3"/>
  <c r="U103" i="3"/>
  <c r="AJ103" i="3"/>
  <c r="U97" i="3"/>
  <c r="AJ97" i="3"/>
  <c r="U91" i="3"/>
  <c r="AJ91" i="3"/>
  <c r="U85" i="3"/>
  <c r="AJ85" i="3"/>
  <c r="U79" i="3"/>
  <c r="AJ79" i="3"/>
  <c r="U73" i="3"/>
  <c r="AJ73" i="3"/>
  <c r="U67" i="3"/>
  <c r="AJ67" i="3"/>
  <c r="U61" i="3"/>
  <c r="AJ61" i="3"/>
  <c r="U55" i="3"/>
  <c r="AJ55" i="3"/>
  <c r="U49" i="3"/>
  <c r="AJ49" i="3"/>
  <c r="U43" i="3"/>
  <c r="AJ43" i="3"/>
  <c r="U37" i="3"/>
  <c r="AJ37" i="3"/>
  <c r="U31" i="3"/>
  <c r="AJ31" i="3"/>
  <c r="U25" i="3"/>
  <c r="AJ25" i="3"/>
  <c r="U19" i="3"/>
  <c r="AJ19" i="3"/>
  <c r="U13" i="3"/>
  <c r="AJ13" i="3"/>
  <c r="U7" i="3"/>
  <c r="AJ7" i="3"/>
  <c r="AJ119" i="3"/>
  <c r="AJ502" i="3"/>
  <c r="AA390" i="4"/>
  <c r="AA311" i="4"/>
  <c r="AI308" i="4"/>
  <c r="AO432" i="4"/>
  <c r="AO282" i="4"/>
  <c r="AO328" i="4"/>
  <c r="AO306" i="4"/>
  <c r="AO299" i="4"/>
  <c r="AO249" i="4"/>
  <c r="AO412" i="4"/>
  <c r="AO317" i="4"/>
  <c r="AO284" i="4"/>
  <c r="AO221" i="4"/>
  <c r="AO198" i="4"/>
  <c r="AO281" i="4"/>
  <c r="AO286" i="4"/>
  <c r="AO303" i="4"/>
  <c r="AO361" i="4"/>
  <c r="AO238" i="4"/>
  <c r="AO247" i="4"/>
  <c r="AO304" i="4"/>
  <c r="AO191" i="4"/>
  <c r="AO217" i="4"/>
  <c r="AO277" i="4"/>
  <c r="AO346" i="4"/>
  <c r="AO378" i="4"/>
  <c r="AO254" i="4"/>
  <c r="AO262" i="4"/>
  <c r="AO219" i="4"/>
  <c r="AO226" i="4"/>
  <c r="AO202" i="4"/>
  <c r="AO227" i="4"/>
  <c r="AO103" i="4"/>
  <c r="AO57" i="4"/>
  <c r="AO377" i="4"/>
  <c r="AO46" i="4"/>
  <c r="AO295" i="4"/>
  <c r="AO93" i="4"/>
  <c r="AO350" i="4"/>
  <c r="AO273" i="4"/>
  <c r="AO270" i="4"/>
  <c r="AO252" i="4"/>
  <c r="AO236" i="4"/>
  <c r="AO248" i="4"/>
  <c r="AO253" i="4"/>
  <c r="AO294" i="4"/>
  <c r="AO250" i="4"/>
  <c r="AO207" i="4"/>
  <c r="AO224" i="4"/>
  <c r="AO148" i="4"/>
  <c r="AO256" i="4"/>
  <c r="AO327" i="4"/>
  <c r="AO102" i="4"/>
  <c r="AO293" i="4"/>
  <c r="AO189" i="4"/>
  <c r="AO259" i="4"/>
  <c r="AO285" i="4"/>
  <c r="AO234" i="4"/>
  <c r="AO309" i="4"/>
  <c r="AO347" i="4"/>
  <c r="AO371" i="4"/>
  <c r="AO395" i="4"/>
  <c r="AO152" i="4"/>
  <c r="AO330" i="4"/>
  <c r="AO390" i="4"/>
  <c r="AO311" i="4"/>
  <c r="AO308" i="4"/>
  <c r="AO37" i="4"/>
  <c r="AO142" i="4"/>
  <c r="AO65" i="4"/>
  <c r="AO367" i="4"/>
  <c r="AO67" i="4"/>
  <c r="AO136" i="4"/>
  <c r="AO83" i="4"/>
  <c r="AO39" i="4"/>
  <c r="AO50" i="4"/>
  <c r="AO116" i="4"/>
  <c r="AO214" i="4"/>
  <c r="AO290" i="4"/>
  <c r="AO134" i="4"/>
  <c r="AO243" i="4"/>
  <c r="AO313" i="4"/>
  <c r="AO280" i="4"/>
  <c r="AO241" i="4"/>
  <c r="AO181" i="4"/>
  <c r="AO199" i="4"/>
  <c r="AO322" i="4"/>
  <c r="AO381" i="4"/>
  <c r="AO231" i="4"/>
  <c r="AO272" i="4"/>
  <c r="AO112" i="4"/>
  <c r="AO94" i="4"/>
  <c r="AO274" i="4"/>
  <c r="AO289" i="4"/>
  <c r="AO82" i="4"/>
  <c r="AO126" i="4"/>
  <c r="AO40" i="4"/>
  <c r="AO97" i="4"/>
  <c r="AO91" i="4"/>
  <c r="AO71" i="4"/>
  <c r="AO59" i="4"/>
  <c r="AO141" i="4"/>
  <c r="AO213" i="4"/>
  <c r="AO297" i="4"/>
  <c r="AO403" i="4"/>
  <c r="AO167" i="4"/>
  <c r="AO446" i="4"/>
  <c r="AO55" i="4"/>
  <c r="AO48" i="4"/>
  <c r="AO194" i="4"/>
  <c r="AO54" i="4"/>
  <c r="AO47" i="4"/>
  <c r="AO32" i="4"/>
  <c r="AO38" i="4"/>
  <c r="AO30" i="4"/>
  <c r="AO33" i="4"/>
  <c r="AO35" i="4"/>
  <c r="AO418" i="4"/>
  <c r="AO201" i="4"/>
  <c r="AO398" i="4"/>
  <c r="AO166" i="4"/>
  <c r="AO51" i="4"/>
  <c r="AO258" i="4"/>
  <c r="AO374" i="4"/>
  <c r="AO463" i="4"/>
  <c r="AO387" i="4"/>
  <c r="AO348" i="4"/>
  <c r="AO365" i="4"/>
  <c r="AO200" i="4"/>
  <c r="AO429" i="4"/>
  <c r="AO338" i="4"/>
  <c r="AO359" i="4"/>
  <c r="AO375" i="4"/>
  <c r="AO440" i="4"/>
  <c r="AO368" i="4"/>
  <c r="AO225" i="4"/>
  <c r="AO495" i="4"/>
  <c r="AO405" i="4"/>
  <c r="AO370" i="4"/>
  <c r="AO415" i="4"/>
  <c r="AO131" i="4"/>
  <c r="AO276" i="4"/>
  <c r="AO255" i="4"/>
  <c r="AO410" i="4"/>
  <c r="AO334" i="4"/>
  <c r="AO512" i="4"/>
  <c r="AO251" i="4"/>
  <c r="AO452" i="4"/>
  <c r="AO320" i="4"/>
  <c r="AO356" i="4"/>
  <c r="AO163" i="4"/>
  <c r="AO170" i="4"/>
  <c r="AO233" i="4"/>
  <c r="AO162" i="4"/>
  <c r="AO75" i="4"/>
  <c r="AO74" i="4"/>
  <c r="AO149" i="4"/>
  <c r="AO228" i="4"/>
  <c r="AO493" i="4"/>
  <c r="AO41" i="4"/>
  <c r="AO455" i="4"/>
  <c r="AO511" i="4"/>
  <c r="AO172" i="4"/>
  <c r="AO426" i="4"/>
  <c r="AO476" i="4"/>
  <c r="AO399" i="4"/>
  <c r="AO176" i="4"/>
  <c r="AO458" i="4"/>
  <c r="AO393" i="4"/>
  <c r="AO1" i="4"/>
  <c r="AO61" i="4"/>
  <c r="AO87" i="4"/>
  <c r="AO90" i="4"/>
  <c r="AO211" i="4"/>
  <c r="AO49" i="4"/>
  <c r="AO147" i="4"/>
  <c r="AO156" i="4"/>
  <c r="AO264" i="4"/>
  <c r="AO406" i="4"/>
  <c r="AO461" i="4"/>
  <c r="AO491" i="4"/>
  <c r="AO268" i="4"/>
  <c r="AO298" i="4"/>
  <c r="AO441" i="4"/>
  <c r="AO244" i="4"/>
  <c r="AO401" i="4"/>
  <c r="AO422" i="4"/>
  <c r="AO372" i="4"/>
  <c r="AO114" i="4"/>
  <c r="AO478" i="4"/>
  <c r="AO36" i="4"/>
  <c r="AO106" i="4"/>
  <c r="AO78" i="4"/>
  <c r="AO107" i="4"/>
  <c r="AO96" i="4"/>
  <c r="AO292" i="4"/>
  <c r="AO129" i="4"/>
  <c r="AO72" i="4"/>
  <c r="AO164" i="4"/>
  <c r="AO332" i="4"/>
  <c r="AO434" i="4"/>
  <c r="AO204" i="4"/>
  <c r="AO397" i="4"/>
  <c r="AO344" i="4"/>
  <c r="AO115" i="4"/>
  <c r="AO419" i="4"/>
  <c r="AO124" i="4"/>
  <c r="AO118" i="4"/>
  <c r="AO443" i="4"/>
  <c r="AO305" i="4"/>
  <c r="AO64" i="4"/>
  <c r="AO88" i="4"/>
  <c r="AO135" i="4"/>
  <c r="AO503" i="4"/>
  <c r="AO60" i="4"/>
  <c r="AO121" i="4"/>
  <c r="AO451" i="4"/>
  <c r="AO380" i="4"/>
  <c r="AO454" i="4"/>
  <c r="AO125" i="4"/>
  <c r="AO469" i="4"/>
  <c r="AO43" i="4"/>
  <c r="AO433" i="4"/>
  <c r="AO352" i="4"/>
  <c r="AO318" i="4"/>
  <c r="AO150" i="4"/>
  <c r="AO81" i="4"/>
  <c r="AO137" i="4"/>
  <c r="AO119" i="4"/>
  <c r="AO336" i="4"/>
  <c r="AO471" i="4"/>
  <c r="AO494" i="4"/>
  <c r="AO321" i="4"/>
  <c r="AO229" i="4"/>
  <c r="AO168" i="4"/>
  <c r="AO438" i="4"/>
  <c r="AO127" i="4"/>
  <c r="AO123" i="4"/>
  <c r="AO382" i="4"/>
  <c r="AO101" i="4"/>
  <c r="AO151" i="4"/>
  <c r="AO509" i="4"/>
  <c r="AO301" i="4"/>
  <c r="AO222" i="4"/>
  <c r="AO460" i="4"/>
  <c r="AO355" i="4"/>
  <c r="AA125" i="4"/>
  <c r="AO391" i="4"/>
  <c r="AO464" i="4"/>
  <c r="AO239" i="4"/>
  <c r="AO340" i="4"/>
  <c r="AO73" i="4"/>
  <c r="AO145" i="4"/>
  <c r="AO218" i="4"/>
  <c r="AO179" i="4"/>
  <c r="AO310" i="4"/>
  <c r="AO265" i="4"/>
  <c r="AO89" i="4"/>
  <c r="AO431" i="4"/>
  <c r="AO242" i="4"/>
  <c r="AO183" i="4"/>
  <c r="AO180" i="4"/>
  <c r="AO342" i="4"/>
  <c r="AO424" i="4"/>
  <c r="AO423" i="4"/>
  <c r="AO409" i="4"/>
  <c r="AO470" i="4"/>
  <c r="AO339" i="4"/>
  <c r="AO480" i="4"/>
  <c r="AO483" i="4"/>
  <c r="AO427" i="4"/>
  <c r="AO291" i="4"/>
  <c r="AO507" i="4"/>
  <c r="AO457" i="4"/>
  <c r="AO489" i="4"/>
  <c r="AO144" i="4"/>
  <c r="AO177" i="4"/>
  <c r="AO500" i="4"/>
  <c r="AO331" i="4"/>
  <c r="AO19" i="4"/>
  <c r="AO400" i="4"/>
  <c r="AO68" i="4"/>
  <c r="AO193" i="4"/>
  <c r="AO307" i="4"/>
  <c r="AO449" i="4"/>
  <c r="AO472" i="4"/>
  <c r="AO392" i="4"/>
  <c r="AO353" i="4"/>
  <c r="AO444" i="4"/>
  <c r="AO473" i="4"/>
  <c r="AO187" i="4"/>
  <c r="AO492" i="4"/>
  <c r="AO402" i="4"/>
  <c r="AO487" i="4"/>
  <c r="AO329" i="4"/>
  <c r="AO232" i="4"/>
  <c r="AO354" i="4"/>
  <c r="AO351" i="4"/>
  <c r="AO325" i="4"/>
  <c r="AO257" i="4"/>
  <c r="AO140" i="4"/>
  <c r="AO462" i="4"/>
  <c r="AO362" i="4"/>
  <c r="AO138" i="4"/>
  <c r="AO186" i="4"/>
  <c r="AO146" i="4"/>
  <c r="AO220" i="4"/>
  <c r="AO283" i="4"/>
  <c r="AO288" i="4"/>
  <c r="AO407" i="4"/>
  <c r="AO104" i="4"/>
  <c r="AO175" i="4"/>
  <c r="AO373" i="4"/>
  <c r="AO84" i="4"/>
  <c r="AO453" i="4"/>
  <c r="AO275" i="4"/>
  <c r="AO245" i="4"/>
  <c r="AO333" i="4"/>
  <c r="AO143" i="4"/>
  <c r="AO316" i="4"/>
  <c r="AO324" i="4"/>
  <c r="AO413" i="4"/>
  <c r="AO385" i="4"/>
  <c r="AO165" i="4"/>
  <c r="AO411" i="4"/>
  <c r="AO287" i="4"/>
  <c r="AO515" i="4"/>
  <c r="AO421" i="4"/>
  <c r="AO99" i="4"/>
  <c r="AO278" i="4"/>
  <c r="AO366" i="4"/>
  <c r="AO70" i="4"/>
  <c r="AO153" i="4"/>
  <c r="AO474" i="4"/>
  <c r="AO108" i="4"/>
  <c r="AO155" i="4"/>
  <c r="AO208" i="4"/>
  <c r="AO456" i="4"/>
  <c r="AO161" i="4"/>
  <c r="AO266" i="4"/>
  <c r="AO345" i="4"/>
  <c r="AO62" i="4"/>
  <c r="AO184" i="4"/>
  <c r="AO296" i="4"/>
  <c r="AO195" i="4"/>
  <c r="AO85" i="4"/>
  <c r="AO185" i="4"/>
  <c r="AO79" i="4"/>
  <c r="AO80" i="4"/>
  <c r="AO357" i="4"/>
  <c r="AO171" i="4"/>
  <c r="AO349" i="4"/>
  <c r="AO314" i="4"/>
  <c r="AO44" i="4"/>
  <c r="AO45" i="4"/>
  <c r="AO110" i="4"/>
  <c r="AO92" i="4"/>
  <c r="AO379" i="4"/>
  <c r="AO182" i="4"/>
  <c r="AO481" i="4"/>
  <c r="AO312" i="4"/>
  <c r="AO513" i="4"/>
  <c r="AO6" i="4"/>
  <c r="AO479" i="4"/>
  <c r="AO404" i="4"/>
  <c r="AO319" i="4"/>
  <c r="AE319" i="4"/>
  <c r="AO279" i="4"/>
  <c r="AO459" i="4"/>
  <c r="AO159" i="4"/>
  <c r="AO414" i="4"/>
  <c r="AO34" i="4"/>
  <c r="AO510" i="4"/>
  <c r="AO504" i="4"/>
  <c r="AO506" i="4"/>
  <c r="AO498" i="4"/>
  <c r="AO28" i="4"/>
  <c r="AO389" i="4"/>
  <c r="AO27" i="4"/>
  <c r="AO105" i="4"/>
  <c r="AO76" i="4"/>
  <c r="AO508" i="4"/>
  <c r="AO111" i="4"/>
  <c r="AO31" i="4"/>
  <c r="AO169" i="4"/>
  <c r="AO482" i="4"/>
  <c r="AO190" i="4"/>
  <c r="AO442" i="4"/>
  <c r="AO468" i="4"/>
  <c r="AO430" i="4"/>
  <c r="AO436" i="4"/>
  <c r="AO416" i="4"/>
  <c r="AO384" i="4"/>
  <c r="AO160" i="4"/>
  <c r="AO485" i="4"/>
  <c r="AO130" i="4"/>
  <c r="AO203" i="4"/>
  <c r="AO53" i="4"/>
  <c r="AO420" i="4"/>
  <c r="AO383" i="4"/>
  <c r="AO486" i="4"/>
  <c r="AO56" i="4"/>
  <c r="AO514" i="4"/>
  <c r="AO488" i="4"/>
  <c r="AO497" i="4"/>
  <c r="AO66" i="4"/>
  <c r="AO113" i="4"/>
  <c r="AO188" i="4"/>
  <c r="AO174" i="4"/>
  <c r="AO246" i="4"/>
  <c r="AO261" i="4"/>
  <c r="AO376" i="4"/>
  <c r="AO271" i="4"/>
  <c r="AO475" i="4"/>
  <c r="AO128" i="4"/>
  <c r="AO58" i="4"/>
  <c r="AO132" i="4"/>
  <c r="AO77" i="4"/>
  <c r="AO396" i="4"/>
  <c r="AO133" i="4"/>
  <c r="AO386" i="4"/>
  <c r="AO315" i="4"/>
  <c r="AO335" i="4"/>
  <c r="AO216" i="4"/>
  <c r="AO230" i="4"/>
  <c r="AO467" i="4"/>
  <c r="AO477" i="4"/>
  <c r="AO445" i="4"/>
  <c r="AO157" i="4"/>
  <c r="AO178" i="4"/>
  <c r="AO20" i="4"/>
  <c r="AO466" i="4"/>
  <c r="AO417" i="4"/>
  <c r="AO17" i="4"/>
  <c r="AO505" i="4"/>
  <c r="AO14" i="4"/>
  <c r="AO23" i="4"/>
  <c r="AO7" i="4"/>
  <c r="AO263" i="4"/>
  <c r="AO24" i="4"/>
  <c r="AO323" i="4"/>
  <c r="AO63" i="4"/>
  <c r="AO435" i="4"/>
  <c r="AO501" i="4"/>
  <c r="AO120" i="4"/>
  <c r="AO358" i="4"/>
  <c r="AO360" i="4"/>
  <c r="AO10" i="4"/>
  <c r="AO22" i="4"/>
  <c r="AO369" i="4"/>
  <c r="AO86" i="4"/>
  <c r="AO196" i="4"/>
  <c r="AO215" i="4"/>
  <c r="AO425" i="4"/>
  <c r="AO9" i="4"/>
  <c r="AO16" i="4"/>
  <c r="AO428" i="4"/>
  <c r="AO18" i="4"/>
  <c r="AO499" i="4"/>
  <c r="AO502" i="4"/>
  <c r="AO11" i="4"/>
  <c r="AO13" i="4"/>
  <c r="AO12" i="4"/>
  <c r="AO8" i="4"/>
  <c r="AO15" i="4"/>
  <c r="AO2" i="4"/>
  <c r="AO3" i="4"/>
  <c r="AO4" i="4"/>
  <c r="AO21" i="4"/>
  <c r="AO52" i="4"/>
  <c r="AO394" i="4"/>
  <c r="AO95" i="4"/>
  <c r="AO109" i="4"/>
  <c r="AO302" i="4"/>
  <c r="AO122" i="4"/>
  <c r="AO439" i="4"/>
  <c r="AO408" i="4"/>
  <c r="AO117" i="4"/>
  <c r="AO490" i="4"/>
  <c r="AO100" i="4"/>
  <c r="AO209" i="4"/>
  <c r="AO450" i="4"/>
  <c r="AO447" i="4"/>
  <c r="AO437" i="4"/>
  <c r="AO363" i="4"/>
  <c r="AO240" i="4"/>
  <c r="AO343" i="4"/>
  <c r="AO42" i="4"/>
  <c r="AO25" i="4"/>
  <c r="AO69" i="4"/>
  <c r="AO210" i="4"/>
  <c r="AO260" i="4"/>
  <c r="AO139" i="4"/>
  <c r="AO235" i="4"/>
  <c r="AO158" i="4"/>
  <c r="AO223" i="4"/>
  <c r="AO300" i="4"/>
  <c r="AO337" i="4"/>
  <c r="AO212" i="4"/>
  <c r="AO98" i="4"/>
  <c r="AO388" i="4"/>
  <c r="AO154" i="4"/>
  <c r="AO484" i="4"/>
  <c r="AO197" i="4"/>
  <c r="AO364" i="4"/>
  <c r="AO173" i="4"/>
  <c r="AO237" i="4"/>
  <c r="AO326" i="4"/>
  <c r="AO341" i="4"/>
  <c r="AO267" i="4"/>
  <c r="AO205" i="4"/>
  <c r="AO269" i="4"/>
  <c r="AO192" i="4"/>
  <c r="AO448" i="4"/>
  <c r="AO465" i="4"/>
  <c r="AA8" i="4"/>
  <c r="AI8" i="4"/>
  <c r="AA100" i="4"/>
  <c r="AI100" i="4"/>
  <c r="AO206" i="4"/>
  <c r="AO496" i="4"/>
  <c r="AI178" i="4"/>
  <c r="AA136" i="4"/>
  <c r="AA243" i="4"/>
  <c r="AA313" i="4"/>
  <c r="AI280" i="4"/>
  <c r="AI199" i="4"/>
  <c r="AI272" i="4"/>
  <c r="AA449" i="4"/>
  <c r="AE258" i="4"/>
  <c r="AE387" i="4"/>
  <c r="AE348" i="4"/>
  <c r="AE359" i="4"/>
  <c r="AE225" i="4"/>
  <c r="AE298" i="4"/>
  <c r="AE441" i="4"/>
  <c r="AE333" i="4"/>
  <c r="AE315" i="4"/>
  <c r="AE34" i="4"/>
  <c r="O510" i="4"/>
  <c r="AM174" i="4"/>
  <c r="AE174" i="4"/>
  <c r="AE246" i="4"/>
  <c r="AM475" i="4"/>
  <c r="AE475" i="4"/>
  <c r="AM128" i="4"/>
  <c r="AE12" i="4"/>
  <c r="AE458" i="4"/>
  <c r="O147" i="4"/>
  <c r="AQ147" i="4" s="1"/>
  <c r="AE461" i="4"/>
  <c r="AI146" i="4"/>
  <c r="AI283" i="4"/>
  <c r="AE317" i="4"/>
  <c r="O277" i="4"/>
  <c r="AE236" i="4"/>
  <c r="O259" i="4"/>
  <c r="AE64" i="4"/>
  <c r="AE137" i="4"/>
  <c r="AM336" i="4"/>
  <c r="AE336" i="4"/>
  <c r="O471" i="4"/>
  <c r="AE321" i="4"/>
  <c r="O168" i="4"/>
  <c r="AE168" i="4"/>
  <c r="O438" i="4"/>
  <c r="AE438" i="4"/>
  <c r="AE127" i="4"/>
  <c r="AE151" i="4"/>
  <c r="O301" i="4"/>
  <c r="AE89" i="4"/>
  <c r="O303" i="4"/>
  <c r="AE361" i="4"/>
  <c r="AM254" i="4"/>
  <c r="AE93" i="4"/>
  <c r="AE148" i="4"/>
  <c r="AI201" i="4"/>
  <c r="AI398" i="4"/>
  <c r="AA258" i="4"/>
  <c r="AI370" i="4"/>
  <c r="AI415" i="4"/>
  <c r="AI334" i="4"/>
  <c r="AI320" i="4"/>
  <c r="AI75" i="4"/>
  <c r="AI74" i="4"/>
  <c r="AA493" i="4"/>
  <c r="AI455" i="4"/>
  <c r="AI422" i="4"/>
  <c r="AI372" i="4"/>
  <c r="AA36" i="4"/>
  <c r="AI118" i="4"/>
  <c r="AI64" i="4"/>
  <c r="AA135" i="4"/>
  <c r="AA503" i="4"/>
  <c r="AM317" i="4"/>
  <c r="AE254" i="4"/>
  <c r="AM236" i="4"/>
  <c r="O224" i="4"/>
  <c r="AA288" i="4"/>
  <c r="AA324" i="4"/>
  <c r="AA153" i="4"/>
  <c r="AI345" i="4"/>
  <c r="AI62" i="4"/>
  <c r="AI184" i="4"/>
  <c r="AA80" i="4"/>
  <c r="AA349" i="4"/>
  <c r="AE474" i="4"/>
  <c r="AE195" i="4"/>
  <c r="AI394" i="4"/>
  <c r="AE335" i="4"/>
  <c r="AM216" i="4"/>
  <c r="AE216" i="4"/>
  <c r="O157" i="4"/>
  <c r="AE178" i="4"/>
  <c r="AI221" i="4"/>
  <c r="AA281" i="4"/>
  <c r="AI281" i="4"/>
  <c r="AA346" i="4"/>
  <c r="AA254" i="4"/>
  <c r="AI219" i="4"/>
  <c r="AA202" i="4"/>
  <c r="AI202" i="4"/>
  <c r="AA236" i="4"/>
  <c r="AI253" i="4"/>
  <c r="AA250" i="4"/>
  <c r="AI250" i="4"/>
  <c r="AA285" i="4"/>
  <c r="AI234" i="4"/>
  <c r="AI152" i="4"/>
  <c r="AA183" i="4"/>
  <c r="AA187" i="4"/>
  <c r="AI187" i="4"/>
  <c r="AA492" i="4"/>
  <c r="AI140" i="4"/>
  <c r="AA283" i="4"/>
  <c r="AI161" i="4"/>
  <c r="AI357" i="4"/>
  <c r="AE105" i="4"/>
  <c r="O508" i="4"/>
  <c r="AE442" i="4"/>
  <c r="AE203" i="4"/>
  <c r="AE383" i="4"/>
  <c r="AI95" i="4"/>
  <c r="AA109" i="4"/>
  <c r="AA122" i="4"/>
  <c r="AI122" i="4"/>
  <c r="AE65" i="4"/>
  <c r="AE50" i="4"/>
  <c r="AI91" i="4"/>
  <c r="AI393" i="4"/>
  <c r="AA1" i="4"/>
  <c r="AI87" i="4"/>
  <c r="AA305" i="4"/>
  <c r="O242" i="4"/>
  <c r="AI349" i="4"/>
  <c r="AA314" i="4"/>
  <c r="AE450" i="4"/>
  <c r="AI396" i="4"/>
  <c r="AE344" i="4"/>
  <c r="AE124" i="4"/>
  <c r="AA81" i="4"/>
  <c r="AI123" i="4"/>
  <c r="AI460" i="4"/>
  <c r="AI507" i="4"/>
  <c r="AE472" i="4"/>
  <c r="AE186" i="4"/>
  <c r="AE146" i="4"/>
  <c r="AE357" i="4"/>
  <c r="AE314" i="4"/>
  <c r="AA504" i="4"/>
  <c r="AA105" i="4"/>
  <c r="AA420" i="4"/>
  <c r="AA23" i="4"/>
  <c r="AA3" i="4"/>
  <c r="AE299" i="4"/>
  <c r="O93" i="4"/>
  <c r="AQ93" i="4" s="1"/>
  <c r="AE347" i="4"/>
  <c r="AI403" i="4"/>
  <c r="AA48" i="4"/>
  <c r="AA32" i="4"/>
  <c r="AA38" i="4"/>
  <c r="AI30" i="4"/>
  <c r="AI33" i="4"/>
  <c r="AE199" i="4"/>
  <c r="O67" i="4"/>
  <c r="AM136" i="4"/>
  <c r="AI306" i="4"/>
  <c r="AI412" i="4"/>
  <c r="AI378" i="4"/>
  <c r="AA103" i="4"/>
  <c r="AA57" i="4"/>
  <c r="AI377" i="4"/>
  <c r="AI93" i="4"/>
  <c r="AA270" i="4"/>
  <c r="AI252" i="4"/>
  <c r="AI83" i="4"/>
  <c r="O59" i="4"/>
  <c r="AE59" i="4"/>
  <c r="AE141" i="4"/>
  <c r="O297" i="4"/>
  <c r="AE167" i="4"/>
  <c r="AM35" i="4"/>
  <c r="AE35" i="4"/>
  <c r="AE398" i="4"/>
  <c r="AE374" i="4"/>
  <c r="O405" i="4"/>
  <c r="AE370" i="4"/>
  <c r="AM131" i="4"/>
  <c r="AE288" i="4"/>
  <c r="AE345" i="4"/>
  <c r="AI279" i="4"/>
  <c r="AA429" i="4"/>
  <c r="AA368" i="4"/>
  <c r="AA370" i="4"/>
  <c r="AA163" i="4"/>
  <c r="AI170" i="4"/>
  <c r="AA75" i="4"/>
  <c r="AA511" i="4"/>
  <c r="AI476" i="4"/>
  <c r="AE422" i="4"/>
  <c r="AM114" i="4"/>
  <c r="AE114" i="4"/>
  <c r="O107" i="4"/>
  <c r="AE107" i="4"/>
  <c r="O96" i="4"/>
  <c r="AE96" i="4"/>
  <c r="AE129" i="4"/>
  <c r="AI503" i="4"/>
  <c r="AA60" i="4"/>
  <c r="AA471" i="4"/>
  <c r="AA438" i="4"/>
  <c r="AA222" i="4"/>
  <c r="AI180" i="4"/>
  <c r="AI342" i="4"/>
  <c r="AI409" i="4"/>
  <c r="AI457" i="4"/>
  <c r="AI193" i="4"/>
  <c r="AA307" i="4"/>
  <c r="AE392" i="4"/>
  <c r="O353" i="4"/>
  <c r="AE473" i="4"/>
  <c r="AE351" i="4"/>
  <c r="AE325" i="4"/>
  <c r="O257" i="4"/>
  <c r="AA175" i="4"/>
  <c r="AI84" i="4"/>
  <c r="AE287" i="4"/>
  <c r="AI474" i="4"/>
  <c r="AE80" i="4"/>
  <c r="AA171" i="4"/>
  <c r="AI171" i="4"/>
  <c r="AA45" i="4"/>
  <c r="AI45" i="4"/>
  <c r="AA110" i="4"/>
  <c r="AI379" i="4"/>
  <c r="AA404" i="4"/>
  <c r="AA76" i="4"/>
  <c r="AA190" i="4"/>
  <c r="O263" i="4"/>
  <c r="AQ263" i="4" s="1"/>
  <c r="AE139" i="4"/>
  <c r="AE326" i="4"/>
  <c r="AE341" i="4"/>
  <c r="AA77" i="4"/>
  <c r="AI77" i="4"/>
  <c r="AE131" i="4"/>
  <c r="O512" i="4"/>
  <c r="AE512" i="4"/>
  <c r="AE251" i="4"/>
  <c r="AE170" i="4"/>
  <c r="O162" i="4"/>
  <c r="AE75" i="4"/>
  <c r="AM149" i="4"/>
  <c r="AE149" i="4"/>
  <c r="AE426" i="4"/>
  <c r="O399" i="4"/>
  <c r="AI90" i="4"/>
  <c r="AA264" i="4"/>
  <c r="AI268" i="4"/>
  <c r="AA298" i="4"/>
  <c r="AI441" i="4"/>
  <c r="AI244" i="4"/>
  <c r="AA401" i="4"/>
  <c r="AA422" i="4"/>
  <c r="AI78" i="4"/>
  <c r="AA332" i="4"/>
  <c r="AI332" i="4"/>
  <c r="AI434" i="4"/>
  <c r="AI115" i="4"/>
  <c r="AA419" i="4"/>
  <c r="AM88" i="4"/>
  <c r="AE88" i="4"/>
  <c r="AE135" i="4"/>
  <c r="AE125" i="4"/>
  <c r="AI340" i="4"/>
  <c r="AE423" i="4"/>
  <c r="AE507" i="4"/>
  <c r="O177" i="4"/>
  <c r="AE177" i="4"/>
  <c r="AA444" i="4"/>
  <c r="AI462" i="4"/>
  <c r="AA146" i="4"/>
  <c r="AA143" i="4"/>
  <c r="AI143" i="4"/>
  <c r="AA316" i="4"/>
  <c r="O155" i="4"/>
  <c r="O345" i="4"/>
  <c r="AI296" i="4"/>
  <c r="AA195" i="4"/>
  <c r="AI195" i="4"/>
  <c r="AA85" i="4"/>
  <c r="AA28" i="4"/>
  <c r="AA27" i="4"/>
  <c r="AI420" i="4"/>
  <c r="AA383" i="4"/>
  <c r="AA488" i="4"/>
  <c r="AI497" i="4"/>
  <c r="AA113" i="4"/>
  <c r="AI261" i="4"/>
  <c r="AI466" i="4"/>
  <c r="AA505" i="4"/>
  <c r="AI505" i="4"/>
  <c r="AI14" i="4"/>
  <c r="O15" i="4"/>
  <c r="AA408" i="4"/>
  <c r="AI447" i="4"/>
  <c r="AA363" i="4"/>
  <c r="AE5" i="4"/>
  <c r="AE206" i="4"/>
  <c r="O26" i="4"/>
  <c r="AI133" i="4"/>
  <c r="AA386" i="4"/>
  <c r="AE245" i="4"/>
  <c r="AI165" i="4"/>
  <c r="AA411" i="4"/>
  <c r="AI411" i="4"/>
  <c r="AI287" i="4"/>
  <c r="AI515" i="4"/>
  <c r="AA366" i="4"/>
  <c r="AI366" i="4"/>
  <c r="AA70" i="4"/>
  <c r="AE44" i="4"/>
  <c r="AM45" i="4"/>
  <c r="AE45" i="4"/>
  <c r="O110" i="4"/>
  <c r="AE379" i="4"/>
  <c r="O479" i="4"/>
  <c r="O404" i="4"/>
  <c r="AE404" i="4"/>
  <c r="AI459" i="4"/>
  <c r="AA159" i="4"/>
  <c r="AI414" i="4"/>
  <c r="AE497" i="4"/>
  <c r="AE188" i="4"/>
  <c r="AE417" i="4"/>
  <c r="AA7" i="4"/>
  <c r="AI24" i="4"/>
  <c r="AA63" i="4"/>
  <c r="AI10" i="4"/>
  <c r="AA86" i="4"/>
  <c r="AI86" i="4"/>
  <c r="AI196" i="4"/>
  <c r="AA215" i="4"/>
  <c r="AE363" i="4"/>
  <c r="AE240" i="4"/>
  <c r="AA210" i="4"/>
  <c r="AI210" i="4"/>
  <c r="AA139" i="4"/>
  <c r="AI300" i="4"/>
  <c r="AA212" i="4"/>
  <c r="AA98" i="4"/>
  <c r="AA173" i="4"/>
  <c r="AI173" i="4"/>
  <c r="AI237" i="4"/>
  <c r="AA326" i="4"/>
  <c r="AI341" i="4"/>
  <c r="AI448" i="4"/>
  <c r="AI5" i="4"/>
  <c r="AI206" i="4"/>
  <c r="AA496" i="4"/>
  <c r="AA249" i="4"/>
  <c r="AE262" i="4"/>
  <c r="AE248" i="4"/>
  <c r="O293" i="4"/>
  <c r="AQ293" i="4" s="1"/>
  <c r="AE293" i="4"/>
  <c r="AA112" i="4"/>
  <c r="AI274" i="4"/>
  <c r="AA82" i="4"/>
  <c r="AA91" i="4"/>
  <c r="AE54" i="4"/>
  <c r="AE38" i="4"/>
  <c r="AE51" i="4"/>
  <c r="AI374" i="4"/>
  <c r="AA387" i="4"/>
  <c r="AI365" i="4"/>
  <c r="AI200" i="4"/>
  <c r="AI375" i="4"/>
  <c r="O410" i="4"/>
  <c r="AQ410" i="4" s="1"/>
  <c r="AE452" i="4"/>
  <c r="O41" i="4"/>
  <c r="AQ41" i="4" s="1"/>
  <c r="AI156" i="4"/>
  <c r="AI491" i="4"/>
  <c r="AI150" i="4"/>
  <c r="AA355" i="4"/>
  <c r="AI464" i="4"/>
  <c r="AA340" i="4"/>
  <c r="AE354" i="4"/>
  <c r="AA208" i="4"/>
  <c r="AI435" i="4"/>
  <c r="AA501" i="4"/>
  <c r="AA358" i="4"/>
  <c r="AI358" i="4"/>
  <c r="AA10" i="4"/>
  <c r="AI425" i="4"/>
  <c r="AI9" i="4"/>
  <c r="AA428" i="4"/>
  <c r="AI317" i="4"/>
  <c r="AA361" i="4"/>
  <c r="AI238" i="4"/>
  <c r="AE57" i="4"/>
  <c r="AE39" i="4"/>
  <c r="AA71" i="4"/>
  <c r="AI225" i="4"/>
  <c r="O356" i="4"/>
  <c r="O172" i="4"/>
  <c r="AQ172" i="4" s="1"/>
  <c r="AE172" i="4"/>
  <c r="O1" i="4"/>
  <c r="AE61" i="4"/>
  <c r="AI114" i="4"/>
  <c r="AE332" i="4"/>
  <c r="AM115" i="4"/>
  <c r="AA64" i="4"/>
  <c r="AA137" i="4"/>
  <c r="AA145" i="4"/>
  <c r="AA218" i="4"/>
  <c r="AI179" i="4"/>
  <c r="AE424" i="4"/>
  <c r="AI470" i="4"/>
  <c r="AA339" i="4"/>
  <c r="AI483" i="4"/>
  <c r="AI427" i="4"/>
  <c r="AA291" i="4"/>
  <c r="AA507" i="4"/>
  <c r="AA457" i="4"/>
  <c r="AE19" i="4"/>
  <c r="AE68" i="4"/>
  <c r="AA353" i="4"/>
  <c r="AI44" i="4"/>
  <c r="AI110" i="4"/>
  <c r="AA92" i="4"/>
  <c r="AE414" i="4"/>
  <c r="AE504" i="4"/>
  <c r="AE28" i="4"/>
  <c r="O27" i="4"/>
  <c r="AE27" i="4"/>
  <c r="AI190" i="4"/>
  <c r="AA442" i="4"/>
  <c r="AA430" i="4"/>
  <c r="AI430" i="4"/>
  <c r="AA436" i="4"/>
  <c r="AI384" i="4"/>
  <c r="AE486" i="4"/>
  <c r="AE17" i="4"/>
  <c r="AA465" i="4"/>
  <c r="AE77" i="4"/>
  <c r="AI386" i="4"/>
  <c r="AA315" i="4"/>
  <c r="AA303" i="4"/>
  <c r="AI191" i="4"/>
  <c r="O103" i="4"/>
  <c r="AM309" i="4"/>
  <c r="AE309" i="4"/>
  <c r="AI65" i="4"/>
  <c r="AM39" i="4"/>
  <c r="O243" i="4"/>
  <c r="AE313" i="4"/>
  <c r="O381" i="4"/>
  <c r="AQ381" i="4" s="1"/>
  <c r="AM231" i="4"/>
  <c r="AA59" i="4"/>
  <c r="AI141" i="4"/>
  <c r="AI495" i="4"/>
  <c r="AA405" i="4"/>
  <c r="AI233" i="4"/>
  <c r="AA162" i="4"/>
  <c r="O511" i="4"/>
  <c r="AQ511" i="4" s="1"/>
  <c r="AE511" i="4"/>
  <c r="AA176" i="4"/>
  <c r="AA114" i="4"/>
  <c r="AE115" i="4"/>
  <c r="AE118" i="4"/>
  <c r="AI305" i="4"/>
  <c r="AE60" i="4"/>
  <c r="AM451" i="4"/>
  <c r="AE451" i="4"/>
  <c r="O454" i="4"/>
  <c r="AQ454" i="4" s="1"/>
  <c r="AI81" i="4"/>
  <c r="AI119" i="4"/>
  <c r="AE328" i="4"/>
  <c r="AE412" i="4"/>
  <c r="AE284" i="4"/>
  <c r="O191" i="4"/>
  <c r="AQ191" i="4" s="1"/>
  <c r="AE191" i="4"/>
  <c r="O273" i="4"/>
  <c r="AA224" i="4"/>
  <c r="AA148" i="4"/>
  <c r="AI256" i="4"/>
  <c r="AI293" i="4"/>
  <c r="AA309" i="4"/>
  <c r="AI371" i="4"/>
  <c r="AA152" i="4"/>
  <c r="O390" i="4"/>
  <c r="AE311" i="4"/>
  <c r="AA39" i="4"/>
  <c r="AI116" i="4"/>
  <c r="AA290" i="4"/>
  <c r="AI290" i="4"/>
  <c r="AA231" i="4"/>
  <c r="AM112" i="4"/>
  <c r="AE112" i="4"/>
  <c r="AE274" i="4"/>
  <c r="AE289" i="4"/>
  <c r="AA167" i="4"/>
  <c r="AI167" i="4"/>
  <c r="AI446" i="4"/>
  <c r="AA47" i="4"/>
  <c r="AI47" i="4"/>
  <c r="AI38" i="4"/>
  <c r="AA30" i="4"/>
  <c r="AA418" i="4"/>
  <c r="AI166" i="4"/>
  <c r="AI51" i="4"/>
  <c r="O429" i="4"/>
  <c r="O338" i="4"/>
  <c r="AE338" i="4"/>
  <c r="AE405" i="4"/>
  <c r="AI131" i="4"/>
  <c r="AA512" i="4"/>
  <c r="AE162" i="4"/>
  <c r="AI149" i="4"/>
  <c r="AI458" i="4"/>
  <c r="AA61" i="4"/>
  <c r="AI61" i="4"/>
  <c r="AM90" i="4"/>
  <c r="AE90" i="4"/>
  <c r="O264" i="4"/>
  <c r="AE264" i="4"/>
  <c r="AE406" i="4"/>
  <c r="O268" i="4"/>
  <c r="O401" i="4"/>
  <c r="O106" i="4"/>
  <c r="AQ106" i="4" s="1"/>
  <c r="AA107" i="4"/>
  <c r="AA292" i="4"/>
  <c r="AI292" i="4"/>
  <c r="AI129" i="4"/>
  <c r="AI88" i="4"/>
  <c r="AA451" i="4"/>
  <c r="AI451" i="4"/>
  <c r="AA454" i="4"/>
  <c r="AE469" i="4"/>
  <c r="O433" i="4"/>
  <c r="AQ433" i="4" s="1"/>
  <c r="AE433" i="4"/>
  <c r="AE352" i="4"/>
  <c r="AM150" i="4"/>
  <c r="AA101" i="4"/>
  <c r="AI151" i="4"/>
  <c r="AM355" i="4"/>
  <c r="AE355" i="4"/>
  <c r="AA424" i="4"/>
  <c r="AE409" i="4"/>
  <c r="AE483" i="4"/>
  <c r="AA144" i="4"/>
  <c r="AA331" i="4"/>
  <c r="AA19" i="4"/>
  <c r="AI68" i="4"/>
  <c r="AI329" i="4"/>
  <c r="AA514" i="4"/>
  <c r="AE487" i="4"/>
  <c r="AI232" i="4"/>
  <c r="AA354" i="4"/>
  <c r="AA351" i="4"/>
  <c r="AA140" i="4"/>
  <c r="AE373" i="4"/>
  <c r="AI385" i="4"/>
  <c r="AA165" i="4"/>
  <c r="AA421" i="4"/>
  <c r="AI278" i="4"/>
  <c r="AE108" i="4"/>
  <c r="AA79" i="4"/>
  <c r="AM357" i="4"/>
  <c r="AE92" i="4"/>
  <c r="O513" i="4"/>
  <c r="AQ513" i="4" s="1"/>
  <c r="AE513" i="4"/>
  <c r="AE510" i="4"/>
  <c r="AI506" i="4"/>
  <c r="AI508" i="4"/>
  <c r="AA111" i="4"/>
  <c r="AI111" i="4"/>
  <c r="AI482" i="4"/>
  <c r="AE436" i="4"/>
  <c r="AM160" i="4"/>
  <c r="O485" i="4"/>
  <c r="AQ485" i="4" s="1"/>
  <c r="AE130" i="4"/>
  <c r="AE514" i="4"/>
  <c r="AE488" i="4"/>
  <c r="AE376" i="4"/>
  <c r="O271" i="4"/>
  <c r="AE271" i="4"/>
  <c r="AE20" i="4"/>
  <c r="AA417" i="4"/>
  <c r="AM24" i="4"/>
  <c r="AE63" i="4"/>
  <c r="O120" i="4"/>
  <c r="AE358" i="4"/>
  <c r="O22" i="4"/>
  <c r="AE369" i="4"/>
  <c r="AM425" i="4"/>
  <c r="AE425" i="4"/>
  <c r="AE13" i="4"/>
  <c r="O12" i="4"/>
  <c r="AQ12" i="4" s="1"/>
  <c r="AI3" i="4"/>
  <c r="AI4" i="4"/>
  <c r="AA52" i="4"/>
  <c r="AA42" i="4"/>
  <c r="AI42" i="4"/>
  <c r="AA260" i="4"/>
  <c r="AI260" i="4"/>
  <c r="AI197" i="4"/>
  <c r="AA205" i="4"/>
  <c r="AE230" i="4"/>
  <c r="AA473" i="4"/>
  <c r="AI473" i="4"/>
  <c r="AI492" i="4"/>
  <c r="AA402" i="4"/>
  <c r="AI487" i="4"/>
  <c r="AI186" i="4"/>
  <c r="AI104" i="4"/>
  <c r="AA373" i="4"/>
  <c r="AA84" i="4"/>
  <c r="AA453" i="4"/>
  <c r="AI453" i="4"/>
  <c r="AA275" i="4"/>
  <c r="AA245" i="4"/>
  <c r="AE413" i="4"/>
  <c r="O411" i="4"/>
  <c r="AE411" i="4"/>
  <c r="AE421" i="4"/>
  <c r="AE278" i="4"/>
  <c r="AE366" i="4"/>
  <c r="O70" i="4"/>
  <c r="AQ70" i="4" s="1"/>
  <c r="AA456" i="4"/>
  <c r="AI456" i="4"/>
  <c r="AE185" i="4"/>
  <c r="O79" i="4"/>
  <c r="AI182" i="4"/>
  <c r="AA481" i="4"/>
  <c r="AA513" i="4"/>
  <c r="AI513" i="4"/>
  <c r="AI6" i="4"/>
  <c r="O459" i="4"/>
  <c r="AA510" i="4"/>
  <c r="AE76" i="4"/>
  <c r="AM169" i="4"/>
  <c r="AE169" i="4"/>
  <c r="AE482" i="4"/>
  <c r="AI203" i="4"/>
  <c r="AA376" i="4"/>
  <c r="AA58" i="4"/>
  <c r="AI58" i="4"/>
  <c r="AA132" i="4"/>
  <c r="AI20" i="4"/>
  <c r="AE505" i="4"/>
  <c r="AM14" i="4"/>
  <c r="AA499" i="4"/>
  <c r="AI499" i="4"/>
  <c r="AI502" i="4"/>
  <c r="AI11" i="4"/>
  <c r="AA13" i="4"/>
  <c r="AM95" i="4"/>
  <c r="AE95" i="4"/>
  <c r="AE302" i="4"/>
  <c r="AE408" i="4"/>
  <c r="AE117" i="4"/>
  <c r="AA447" i="4"/>
  <c r="AE69" i="4"/>
  <c r="AE158" i="4"/>
  <c r="AE223" i="4"/>
  <c r="AE98" i="4"/>
  <c r="AM388" i="4"/>
  <c r="AE388" i="4"/>
  <c r="O484" i="4"/>
  <c r="AE197" i="4"/>
  <c r="AM267" i="4"/>
  <c r="AE267" i="4"/>
  <c r="AE205" i="4"/>
  <c r="AE192" i="4"/>
  <c r="AA467" i="4"/>
  <c r="AI477" i="4"/>
  <c r="O251" i="4"/>
  <c r="AL251" i="4"/>
  <c r="AM251" i="4" s="1"/>
  <c r="AA432" i="4"/>
  <c r="AA282" i="4"/>
  <c r="AA299" i="4"/>
  <c r="AI249" i="4"/>
  <c r="AA284" i="4"/>
  <c r="AA221" i="4"/>
  <c r="AI198" i="4"/>
  <c r="AE277" i="4"/>
  <c r="AE219" i="4"/>
  <c r="AA295" i="4"/>
  <c r="AE270" i="4"/>
  <c r="AE252" i="4"/>
  <c r="AI236" i="4"/>
  <c r="AE259" i="4"/>
  <c r="AE371" i="4"/>
  <c r="AA37" i="4"/>
  <c r="AA142" i="4"/>
  <c r="AE136" i="4"/>
  <c r="AE83" i="4"/>
  <c r="AI39" i="4"/>
  <c r="AE381" i="4"/>
  <c r="O40" i="4"/>
  <c r="AE40" i="4"/>
  <c r="AE97" i="4"/>
  <c r="O141" i="4"/>
  <c r="AQ141" i="4" s="1"/>
  <c r="AI213" i="4"/>
  <c r="AA297" i="4"/>
  <c r="AA403" i="4"/>
  <c r="AA35" i="4"/>
  <c r="O51" i="4"/>
  <c r="O344" i="4"/>
  <c r="AQ344" i="4" s="1"/>
  <c r="AK344" i="4"/>
  <c r="O282" i="4"/>
  <c r="O328" i="4"/>
  <c r="AQ328" i="4" s="1"/>
  <c r="O299" i="4"/>
  <c r="AQ299" i="4" s="1"/>
  <c r="AA317" i="4"/>
  <c r="AE221" i="4"/>
  <c r="AA304" i="4"/>
  <c r="AE346" i="4"/>
  <c r="AE378" i="4"/>
  <c r="AI254" i="4"/>
  <c r="AE273" i="4"/>
  <c r="AE253" i="4"/>
  <c r="AA102" i="4"/>
  <c r="AE285" i="4"/>
  <c r="AE234" i="4"/>
  <c r="AI309" i="4"/>
  <c r="AE67" i="4"/>
  <c r="AE116" i="4"/>
  <c r="AE214" i="4"/>
  <c r="AA241" i="4"/>
  <c r="AA181" i="4"/>
  <c r="AE231" i="4"/>
  <c r="AE272" i="4"/>
  <c r="AI112" i="4"/>
  <c r="AA94" i="4"/>
  <c r="AA274" i="4"/>
  <c r="AI289" i="4"/>
  <c r="AI82" i="4"/>
  <c r="AE403" i="4"/>
  <c r="AA194" i="4"/>
  <c r="AI54" i="4"/>
  <c r="AE30" i="4"/>
  <c r="AE418" i="4"/>
  <c r="AE201" i="4"/>
  <c r="AI258" i="4"/>
  <c r="O387" i="4"/>
  <c r="AE365" i="4"/>
  <c r="AL338" i="4"/>
  <c r="AM338" i="4" s="1"/>
  <c r="AA359" i="4"/>
  <c r="AI359" i="4"/>
  <c r="O440" i="4"/>
  <c r="AQ440" i="4" s="1"/>
  <c r="O406" i="4"/>
  <c r="AQ406" i="4" s="1"/>
  <c r="AL406" i="4"/>
  <c r="AA443" i="4"/>
  <c r="AA380" i="4"/>
  <c r="AI454" i="4"/>
  <c r="AI125" i="4"/>
  <c r="AI318" i="4"/>
  <c r="AE119" i="4"/>
  <c r="AA229" i="4"/>
  <c r="AI229" i="4"/>
  <c r="AA127" i="4"/>
  <c r="AA123" i="4"/>
  <c r="AA480" i="4"/>
  <c r="AI480" i="4"/>
  <c r="AI331" i="4"/>
  <c r="AE353" i="4"/>
  <c r="AE140" i="4"/>
  <c r="AE462" i="4"/>
  <c r="AE175" i="4"/>
  <c r="AE84" i="4"/>
  <c r="AI421" i="4"/>
  <c r="AA99" i="4"/>
  <c r="AI99" i="4"/>
  <c r="AA278" i="4"/>
  <c r="AI92" i="4"/>
  <c r="AI504" i="4"/>
  <c r="AA506" i="4"/>
  <c r="AA160" i="4"/>
  <c r="AI160" i="4"/>
  <c r="AA485" i="4"/>
  <c r="AA130" i="4"/>
  <c r="AI405" i="4"/>
  <c r="AE415" i="4"/>
  <c r="AA276" i="4"/>
  <c r="AA410" i="4"/>
  <c r="AI410" i="4"/>
  <c r="AE163" i="4"/>
  <c r="AA149" i="4"/>
  <c r="O228" i="4"/>
  <c r="AQ228" i="4" s="1"/>
  <c r="AE228" i="4"/>
  <c r="AE493" i="4"/>
  <c r="AE455" i="4"/>
  <c r="AL172" i="4"/>
  <c r="AM172" i="4" s="1"/>
  <c r="AA426" i="4"/>
  <c r="AI426" i="4"/>
  <c r="AI1" i="4"/>
  <c r="AE87" i="4"/>
  <c r="AA211" i="4"/>
  <c r="AA147" i="4"/>
  <c r="AI147" i="4"/>
  <c r="AA268" i="4"/>
  <c r="AA372" i="4"/>
  <c r="O478" i="4"/>
  <c r="AQ478" i="4" s="1"/>
  <c r="AE478" i="4"/>
  <c r="AE36" i="4"/>
  <c r="AE78" i="4"/>
  <c r="AA72" i="4"/>
  <c r="O204" i="4"/>
  <c r="AE204" i="4"/>
  <c r="AA115" i="4"/>
  <c r="AI60" i="4"/>
  <c r="AI469" i="4"/>
  <c r="O318" i="4"/>
  <c r="AQ318" i="4" s="1"/>
  <c r="AI137" i="4"/>
  <c r="AA342" i="4"/>
  <c r="AE400" i="4"/>
  <c r="AI449" i="4"/>
  <c r="AA232" i="4"/>
  <c r="AI351" i="4"/>
  <c r="AE62" i="4"/>
  <c r="AE110" i="4"/>
  <c r="AA459" i="4"/>
  <c r="AE22" i="4"/>
  <c r="O369" i="4"/>
  <c r="AA11" i="4"/>
  <c r="AM164" i="4"/>
  <c r="AA238" i="4"/>
  <c r="AE304" i="4"/>
  <c r="AI217" i="4"/>
  <c r="AA277" i="4"/>
  <c r="AI346" i="4"/>
  <c r="AA262" i="4"/>
  <c r="AA219" i="4"/>
  <c r="AI226" i="4"/>
  <c r="AA377" i="4"/>
  <c r="AE295" i="4"/>
  <c r="AI350" i="4"/>
  <c r="AA273" i="4"/>
  <c r="AI270" i="4"/>
  <c r="AA248" i="4"/>
  <c r="AA253" i="4"/>
  <c r="AI294" i="4"/>
  <c r="AA256" i="4"/>
  <c r="AE102" i="4"/>
  <c r="AI189" i="4"/>
  <c r="AA259" i="4"/>
  <c r="AI285" i="4"/>
  <c r="AA347" i="4"/>
  <c r="AA371" i="4"/>
  <c r="AI395" i="4"/>
  <c r="AA308" i="4"/>
  <c r="AE142" i="4"/>
  <c r="AI367" i="4"/>
  <c r="AA67" i="4"/>
  <c r="AI136" i="4"/>
  <c r="AA50" i="4"/>
  <c r="AA116" i="4"/>
  <c r="AI214" i="4"/>
  <c r="AA280" i="4"/>
  <c r="AE181" i="4"/>
  <c r="AI322" i="4"/>
  <c r="AA381" i="4"/>
  <c r="AI231" i="4"/>
  <c r="AE94" i="4"/>
  <c r="O289" i="4"/>
  <c r="AQ289" i="4" s="1"/>
  <c r="AA126" i="4"/>
  <c r="AA40" i="4"/>
  <c r="AA97" i="4"/>
  <c r="AI97" i="4"/>
  <c r="AE297" i="4"/>
  <c r="O55" i="4"/>
  <c r="AQ55" i="4" s="1"/>
  <c r="AE48" i="4"/>
  <c r="AM54" i="4"/>
  <c r="O47" i="4"/>
  <c r="AQ47" i="4" s="1"/>
  <c r="AI32" i="4"/>
  <c r="AE33" i="4"/>
  <c r="AA201" i="4"/>
  <c r="AA51" i="4"/>
  <c r="AI463" i="4"/>
  <c r="AA348" i="4"/>
  <c r="AE368" i="4"/>
  <c r="O276" i="4"/>
  <c r="AE255" i="4"/>
  <c r="AE334" i="4"/>
  <c r="AA452" i="4"/>
  <c r="AI162" i="4"/>
  <c r="AE74" i="4"/>
  <c r="AA228" i="4"/>
  <c r="AA41" i="4"/>
  <c r="AI41" i="4"/>
  <c r="AA172" i="4"/>
  <c r="AE176" i="4"/>
  <c r="AA90" i="4"/>
  <c r="O211" i="4"/>
  <c r="AE211" i="4"/>
  <c r="AE49" i="4"/>
  <c r="AE156" i="4"/>
  <c r="AA461" i="4"/>
  <c r="AI461" i="4"/>
  <c r="AI401" i="4"/>
  <c r="AE372" i="4"/>
  <c r="AA478" i="4"/>
  <c r="AA106" i="4"/>
  <c r="AI106" i="4"/>
  <c r="AA129" i="4"/>
  <c r="O164" i="4"/>
  <c r="AE164" i="4"/>
  <c r="AA397" i="4"/>
  <c r="AI344" i="4"/>
  <c r="AI419" i="4"/>
  <c r="AA124" i="4"/>
  <c r="AI124" i="4"/>
  <c r="AE443" i="4"/>
  <c r="AA121" i="4"/>
  <c r="AI121" i="4"/>
  <c r="AI43" i="4"/>
  <c r="AA494" i="4"/>
  <c r="O382" i="4"/>
  <c r="AQ382" i="4" s="1"/>
  <c r="AE464" i="4"/>
  <c r="AA265" i="4"/>
  <c r="AE457" i="4"/>
  <c r="AI144" i="4"/>
  <c r="AA177" i="4"/>
  <c r="O402" i="4"/>
  <c r="AE402" i="4"/>
  <c r="AA362" i="4"/>
  <c r="AI362" i="4"/>
  <c r="AA138" i="4"/>
  <c r="AA186" i="4"/>
  <c r="AE143" i="4"/>
  <c r="O316" i="4"/>
  <c r="AA413" i="4"/>
  <c r="AI413" i="4"/>
  <c r="AE208" i="4"/>
  <c r="AA266" i="4"/>
  <c r="AM182" i="4"/>
  <c r="AE182" i="4"/>
  <c r="AA479" i="4"/>
  <c r="O132" i="4"/>
  <c r="AE132" i="4"/>
  <c r="AA230" i="4"/>
  <c r="AI509" i="4"/>
  <c r="AA301" i="4"/>
  <c r="AI222" i="4"/>
  <c r="AA391" i="4"/>
  <c r="AI239" i="4"/>
  <c r="AA179" i="4"/>
  <c r="AI431" i="4"/>
  <c r="AA242" i="4"/>
  <c r="AI183" i="4"/>
  <c r="AA409" i="4"/>
  <c r="O339" i="4"/>
  <c r="AE480" i="4"/>
  <c r="AE427" i="4"/>
  <c r="O291" i="4"/>
  <c r="AA489" i="4"/>
  <c r="AI489" i="4"/>
  <c r="AE500" i="4"/>
  <c r="AI19" i="4"/>
  <c r="AA400" i="4"/>
  <c r="AA68" i="4"/>
  <c r="AE449" i="4"/>
  <c r="AI392" i="4"/>
  <c r="AI444" i="4"/>
  <c r="AA329" i="4"/>
  <c r="AE232" i="4"/>
  <c r="AE362" i="4"/>
  <c r="O138" i="4"/>
  <c r="AI220" i="4"/>
  <c r="O288" i="4"/>
  <c r="AE407" i="4"/>
  <c r="AI175" i="4"/>
  <c r="AI373" i="4"/>
  <c r="AM278" i="4"/>
  <c r="AA296" i="4"/>
  <c r="AI85" i="4"/>
  <c r="AA312" i="4"/>
  <c r="AE159" i="4"/>
  <c r="O28" i="4"/>
  <c r="AL28" i="4"/>
  <c r="AM28" i="4" s="1"/>
  <c r="AI468" i="4"/>
  <c r="AE15" i="4"/>
  <c r="AE2" i="4"/>
  <c r="AE122" i="4"/>
  <c r="AA490" i="4"/>
  <c r="AI490" i="4"/>
  <c r="AA209" i="4"/>
  <c r="O364" i="4"/>
  <c r="AQ364" i="4" s="1"/>
  <c r="AE467" i="4"/>
  <c r="AE222" i="4"/>
  <c r="AE460" i="4"/>
  <c r="AI355" i="4"/>
  <c r="AE73" i="4"/>
  <c r="O145" i="4"/>
  <c r="AE145" i="4"/>
  <c r="AE218" i="4"/>
  <c r="AI89" i="4"/>
  <c r="AE183" i="4"/>
  <c r="AE180" i="4"/>
  <c r="AI424" i="4"/>
  <c r="AA423" i="4"/>
  <c r="AE470" i="4"/>
  <c r="AI500" i="4"/>
  <c r="AE193" i="4"/>
  <c r="O307" i="4"/>
  <c r="AI472" i="4"/>
  <c r="AE444" i="4"/>
  <c r="AA325" i="4"/>
  <c r="AI325" i="4"/>
  <c r="AA257" i="4"/>
  <c r="AI288" i="4"/>
  <c r="AI407" i="4"/>
  <c r="AE453" i="4"/>
  <c r="O275" i="4"/>
  <c r="AQ275" i="4" s="1"/>
  <c r="AI333" i="4"/>
  <c r="AE324" i="4"/>
  <c r="AE99" i="4"/>
  <c r="AE153" i="4"/>
  <c r="AA108" i="4"/>
  <c r="AI108" i="4"/>
  <c r="AA155" i="4"/>
  <c r="AE456" i="4"/>
  <c r="AI266" i="4"/>
  <c r="AA345" i="4"/>
  <c r="AE296" i="4"/>
  <c r="AM85" i="4"/>
  <c r="AE85" i="4"/>
  <c r="AA185" i="4"/>
  <c r="AI185" i="4"/>
  <c r="AM171" i="4"/>
  <c r="AE171" i="4"/>
  <c r="AE349" i="4"/>
  <c r="AI314" i="4"/>
  <c r="AA379" i="4"/>
  <c r="O481" i="4"/>
  <c r="AQ481" i="4" s="1"/>
  <c r="AE312" i="4"/>
  <c r="AE6" i="4"/>
  <c r="AL404" i="4"/>
  <c r="AM404" i="4" s="1"/>
  <c r="AA319" i="4"/>
  <c r="AI319" i="4"/>
  <c r="AM34" i="4"/>
  <c r="AE389" i="4"/>
  <c r="AA31" i="4"/>
  <c r="AM416" i="4"/>
  <c r="AE384" i="4"/>
  <c r="AI113" i="4"/>
  <c r="AA188" i="4"/>
  <c r="AA323" i="4"/>
  <c r="AI63" i="4"/>
  <c r="AM16" i="4"/>
  <c r="AE16" i="4"/>
  <c r="AE18" i="4"/>
  <c r="AE447" i="4"/>
  <c r="AA343" i="4"/>
  <c r="AI343" i="4"/>
  <c r="AA25" i="4"/>
  <c r="AE300" i="4"/>
  <c r="AA388" i="4"/>
  <c r="AI388" i="4"/>
  <c r="AA197" i="4"/>
  <c r="AA157" i="4"/>
  <c r="AA178" i="4"/>
  <c r="AI510" i="4"/>
  <c r="AE498" i="4"/>
  <c r="AA389" i="4"/>
  <c r="AI389" i="4"/>
  <c r="AE190" i="4"/>
  <c r="AE468" i="4"/>
  <c r="AM430" i="4"/>
  <c r="AE430" i="4"/>
  <c r="AE416" i="4"/>
  <c r="AE160" i="4"/>
  <c r="O203" i="4"/>
  <c r="AQ203" i="4" s="1"/>
  <c r="AE420" i="4"/>
  <c r="AI514" i="4"/>
  <c r="AE113" i="4"/>
  <c r="AA466" i="4"/>
  <c r="O417" i="4"/>
  <c r="AI7" i="4"/>
  <c r="AI263" i="4"/>
  <c r="AE120" i="4"/>
  <c r="AE360" i="4"/>
  <c r="AA22" i="4"/>
  <c r="AE86" i="4"/>
  <c r="AM196" i="4"/>
  <c r="O9" i="4"/>
  <c r="AQ9" i="4" s="1"/>
  <c r="AI16" i="4"/>
  <c r="AM499" i="4"/>
  <c r="AE499" i="4"/>
  <c r="AM502" i="4"/>
  <c r="AK12" i="4"/>
  <c r="AM12" i="4" s="1"/>
  <c r="AA15" i="4"/>
  <c r="AA21" i="4"/>
  <c r="AI52" i="4"/>
  <c r="AA439" i="4"/>
  <c r="AI439" i="4"/>
  <c r="AE490" i="4"/>
  <c r="AA437" i="4"/>
  <c r="AI437" i="4"/>
  <c r="AE343" i="4"/>
  <c r="AI25" i="4"/>
  <c r="AA69" i="4"/>
  <c r="O139" i="4"/>
  <c r="AI337" i="4"/>
  <c r="AA237" i="4"/>
  <c r="AE269" i="4"/>
  <c r="AE386" i="4"/>
  <c r="AI467" i="4"/>
  <c r="AI34" i="4"/>
  <c r="AA498" i="4"/>
  <c r="AI498" i="4"/>
  <c r="O76" i="4"/>
  <c r="AI31" i="4"/>
  <c r="AI169" i="4"/>
  <c r="AI436" i="4"/>
  <c r="AA416" i="4"/>
  <c r="AI486" i="4"/>
  <c r="AA174" i="4"/>
  <c r="AI174" i="4"/>
  <c r="AI246" i="4"/>
  <c r="AA261" i="4"/>
  <c r="O376" i="4"/>
  <c r="AA475" i="4"/>
  <c r="AI475" i="4"/>
  <c r="AI128" i="4"/>
  <c r="O17" i="4"/>
  <c r="AE7" i="4"/>
  <c r="AA120" i="4"/>
  <c r="AI360" i="4"/>
  <c r="AA425" i="4"/>
  <c r="AI12" i="4"/>
  <c r="AE3" i="4"/>
  <c r="AM4" i="4"/>
  <c r="AE52" i="4"/>
  <c r="AI109" i="4"/>
  <c r="AA302" i="4"/>
  <c r="O408" i="4"/>
  <c r="AI209" i="4"/>
  <c r="AA450" i="4"/>
  <c r="O363" i="4"/>
  <c r="AE210" i="4"/>
  <c r="AE235" i="4"/>
  <c r="AA158" i="4"/>
  <c r="AI158" i="4"/>
  <c r="AA223" i="4"/>
  <c r="O212" i="4"/>
  <c r="AA484" i="4"/>
  <c r="AI364" i="4"/>
  <c r="AM173" i="4"/>
  <c r="AE173" i="4"/>
  <c r="AE237" i="4"/>
  <c r="AA267" i="4"/>
  <c r="AI267" i="4"/>
  <c r="AA269" i="4"/>
  <c r="AI192" i="4"/>
  <c r="O465" i="4"/>
  <c r="AA206" i="4"/>
  <c r="AM133" i="4"/>
  <c r="AI335" i="4"/>
  <c r="AI216" i="4"/>
  <c r="AE477" i="4"/>
  <c r="O142" i="4"/>
  <c r="AQ142" i="4" s="1"/>
  <c r="AL142" i="4"/>
  <c r="AM142" i="4" s="1"/>
  <c r="O181" i="4"/>
  <c r="AL181" i="4"/>
  <c r="AM181" i="4" s="1"/>
  <c r="AE249" i="4"/>
  <c r="AE303" i="4"/>
  <c r="AE103" i="4"/>
  <c r="AE224" i="4"/>
  <c r="AE390" i="4"/>
  <c r="AE243" i="4"/>
  <c r="AA328" i="4"/>
  <c r="O198" i="4"/>
  <c r="AQ198" i="4" s="1"/>
  <c r="AK198" i="4"/>
  <c r="AM198" i="4" s="1"/>
  <c r="AA286" i="4"/>
  <c r="AI361" i="4"/>
  <c r="O226" i="4"/>
  <c r="AQ226" i="4" s="1"/>
  <c r="AK226" i="4"/>
  <c r="AM226" i="4" s="1"/>
  <c r="AA227" i="4"/>
  <c r="AI57" i="4"/>
  <c r="O294" i="4"/>
  <c r="AQ294" i="4" s="1"/>
  <c r="AK294" i="4"/>
  <c r="AA207" i="4"/>
  <c r="AI148" i="4"/>
  <c r="O395" i="4"/>
  <c r="AQ395" i="4" s="1"/>
  <c r="AK395" i="4"/>
  <c r="AM395" i="4" s="1"/>
  <c r="AA330" i="4"/>
  <c r="AI311" i="4"/>
  <c r="O214" i="4"/>
  <c r="AQ214" i="4" s="1"/>
  <c r="AK214" i="4"/>
  <c r="AM214" i="4" s="1"/>
  <c r="AA134" i="4"/>
  <c r="AI313" i="4"/>
  <c r="O304" i="4"/>
  <c r="AL304" i="4"/>
  <c r="AM304" i="4" s="1"/>
  <c r="O295" i="4"/>
  <c r="AQ295" i="4" s="1"/>
  <c r="AL295" i="4"/>
  <c r="AM295" i="4" s="1"/>
  <c r="O102" i="4"/>
  <c r="AL102" i="4"/>
  <c r="AM102" i="4" s="1"/>
  <c r="AE282" i="4"/>
  <c r="AI328" i="4"/>
  <c r="O249" i="4"/>
  <c r="AL249" i="4"/>
  <c r="AM249" i="4" s="1"/>
  <c r="AE198" i="4"/>
  <c r="AA247" i="4"/>
  <c r="AM346" i="4"/>
  <c r="AE226" i="4"/>
  <c r="AA46" i="4"/>
  <c r="AE294" i="4"/>
  <c r="AA327" i="4"/>
  <c r="AM285" i="4"/>
  <c r="AE395" i="4"/>
  <c r="AI284" i="4"/>
  <c r="AE281" i="4"/>
  <c r="AE238" i="4"/>
  <c r="AA191" i="4"/>
  <c r="O270" i="4"/>
  <c r="AE250" i="4"/>
  <c r="AE256" i="4"/>
  <c r="AI347" i="4"/>
  <c r="AE308" i="4"/>
  <c r="AA65" i="4"/>
  <c r="AE280" i="4"/>
  <c r="AE91" i="4"/>
  <c r="AL59" i="4"/>
  <c r="AM59" i="4" s="1"/>
  <c r="AA338" i="4"/>
  <c r="AA356" i="4"/>
  <c r="AE41" i="4"/>
  <c r="AE147" i="4"/>
  <c r="AA96" i="4"/>
  <c r="AA433" i="4"/>
  <c r="AI321" i="4"/>
  <c r="AA464" i="4"/>
  <c r="O265" i="4"/>
  <c r="AQ265" i="4" s="1"/>
  <c r="AL265" i="4"/>
  <c r="AM265" i="4" s="1"/>
  <c r="AE265" i="4"/>
  <c r="O159" i="4"/>
  <c r="AL159" i="4"/>
  <c r="AM159" i="4" s="1"/>
  <c r="AI432" i="4"/>
  <c r="AM306" i="4"/>
  <c r="AE306" i="4"/>
  <c r="AA412" i="4"/>
  <c r="O284" i="4"/>
  <c r="AQ284" i="4" s="1"/>
  <c r="AI286" i="4"/>
  <c r="AI247" i="4"/>
  <c r="AM217" i="4"/>
  <c r="AE217" i="4"/>
  <c r="AA378" i="4"/>
  <c r="O262" i="4"/>
  <c r="AQ262" i="4" s="1"/>
  <c r="AI227" i="4"/>
  <c r="AI46" i="4"/>
  <c r="AM350" i="4"/>
  <c r="AE350" i="4"/>
  <c r="AL270" i="4"/>
  <c r="AM270" i="4" s="1"/>
  <c r="AA252" i="4"/>
  <c r="O248" i="4"/>
  <c r="AQ248" i="4" s="1"/>
  <c r="AI207" i="4"/>
  <c r="AI327" i="4"/>
  <c r="AM189" i="4"/>
  <c r="AE189" i="4"/>
  <c r="AA234" i="4"/>
  <c r="O347" i="4"/>
  <c r="AQ347" i="4" s="1"/>
  <c r="AI330" i="4"/>
  <c r="AI37" i="4"/>
  <c r="AM367" i="4"/>
  <c r="AE367" i="4"/>
  <c r="AA83" i="4"/>
  <c r="O50" i="4"/>
  <c r="AI134" i="4"/>
  <c r="AI241" i="4"/>
  <c r="AM322" i="4"/>
  <c r="AE322" i="4"/>
  <c r="AA272" i="4"/>
  <c r="O94" i="4"/>
  <c r="AQ94" i="4" s="1"/>
  <c r="AK289" i="4"/>
  <c r="AM289" i="4" s="1"/>
  <c r="AI126" i="4"/>
  <c r="AI71" i="4"/>
  <c r="AM213" i="4"/>
  <c r="AE213" i="4"/>
  <c r="AM403" i="4"/>
  <c r="AM446" i="4"/>
  <c r="AE446" i="4"/>
  <c r="AA55" i="4"/>
  <c r="AM348" i="4"/>
  <c r="AI135" i="4"/>
  <c r="AI380" i="4"/>
  <c r="AA168" i="4"/>
  <c r="AI127" i="4"/>
  <c r="O239" i="4"/>
  <c r="AQ239" i="4" s="1"/>
  <c r="AK239" i="4"/>
  <c r="AM239" i="4" s="1"/>
  <c r="AA73" i="4"/>
  <c r="AI218" i="4"/>
  <c r="O62" i="4"/>
  <c r="AQ62" i="4" s="1"/>
  <c r="AK62" i="4"/>
  <c r="AM62" i="4" s="1"/>
  <c r="O346" i="4"/>
  <c r="AQ346" i="4" s="1"/>
  <c r="AI262" i="4"/>
  <c r="AE202" i="4"/>
  <c r="AE377" i="4"/>
  <c r="AA93" i="4"/>
  <c r="AI248" i="4"/>
  <c r="AA293" i="4"/>
  <c r="O285" i="4"/>
  <c r="AQ285" i="4" s="1"/>
  <c r="AE152" i="4"/>
  <c r="O136" i="4"/>
  <c r="AI50" i="4"/>
  <c r="AE290" i="4"/>
  <c r="AA199" i="4"/>
  <c r="O231" i="4"/>
  <c r="AQ231" i="4" s="1"/>
  <c r="AI94" i="4"/>
  <c r="AE82" i="4"/>
  <c r="AA141" i="4"/>
  <c r="AA440" i="4"/>
  <c r="AE410" i="4"/>
  <c r="AA251" i="4"/>
  <c r="AA399" i="4"/>
  <c r="AA406" i="4"/>
  <c r="AE106" i="4"/>
  <c r="AA204" i="4"/>
  <c r="O101" i="4"/>
  <c r="AQ101" i="4" s="1"/>
  <c r="AL101" i="4"/>
  <c r="AM101" i="4" s="1"/>
  <c r="AE101" i="4"/>
  <c r="O2" i="4"/>
  <c r="AK2" i="4"/>
  <c r="O396" i="4"/>
  <c r="AQ396" i="4" s="1"/>
  <c r="AK396" i="4"/>
  <c r="AM396" i="4" s="1"/>
  <c r="O432" i="4"/>
  <c r="AE432" i="4"/>
  <c r="AI282" i="4"/>
  <c r="AA306" i="4"/>
  <c r="AI299" i="4"/>
  <c r="O412" i="4"/>
  <c r="AQ412" i="4" s="1"/>
  <c r="O221" i="4"/>
  <c r="AQ221" i="4" s="1"/>
  <c r="AA198" i="4"/>
  <c r="O286" i="4"/>
  <c r="AQ286" i="4" s="1"/>
  <c r="AE286" i="4"/>
  <c r="AI303" i="4"/>
  <c r="O247" i="4"/>
  <c r="AE247" i="4"/>
  <c r="AI304" i="4"/>
  <c r="AA217" i="4"/>
  <c r="AI277" i="4"/>
  <c r="O378" i="4"/>
  <c r="AQ378" i="4" s="1"/>
  <c r="O219" i="4"/>
  <c r="AA226" i="4"/>
  <c r="O227" i="4"/>
  <c r="AQ227" i="4" s="1"/>
  <c r="AE227" i="4"/>
  <c r="AI103" i="4"/>
  <c r="O46" i="4"/>
  <c r="AE46" i="4"/>
  <c r="AI295" i="4"/>
  <c r="AA350" i="4"/>
  <c r="AI273" i="4"/>
  <c r="O252" i="4"/>
  <c r="AQ252" i="4" s="1"/>
  <c r="O253" i="4"/>
  <c r="AQ253" i="4" s="1"/>
  <c r="AA294" i="4"/>
  <c r="O207" i="4"/>
  <c r="AE207" i="4"/>
  <c r="AI224" i="4"/>
  <c r="O327" i="4"/>
  <c r="AE327" i="4"/>
  <c r="AI102" i="4"/>
  <c r="AA189" i="4"/>
  <c r="AI259" i="4"/>
  <c r="O234" i="4"/>
  <c r="AQ234" i="4" s="1"/>
  <c r="O371" i="4"/>
  <c r="AQ371" i="4" s="1"/>
  <c r="AA395" i="4"/>
  <c r="O330" i="4"/>
  <c r="AQ330" i="4" s="1"/>
  <c r="AE330" i="4"/>
  <c r="AI390" i="4"/>
  <c r="O37" i="4"/>
  <c r="AE37" i="4"/>
  <c r="AI142" i="4"/>
  <c r="AA367" i="4"/>
  <c r="AI67" i="4"/>
  <c r="O83" i="4"/>
  <c r="AQ83" i="4" s="1"/>
  <c r="O116" i="4"/>
  <c r="AA214" i="4"/>
  <c r="O134" i="4"/>
  <c r="AE134" i="4"/>
  <c r="AI243" i="4"/>
  <c r="O241" i="4"/>
  <c r="AE241" i="4"/>
  <c r="AI181" i="4"/>
  <c r="AA322" i="4"/>
  <c r="AI381" i="4"/>
  <c r="O272" i="4"/>
  <c r="AQ272" i="4" s="1"/>
  <c r="O274" i="4"/>
  <c r="AQ274" i="4" s="1"/>
  <c r="AA289" i="4"/>
  <c r="O126" i="4"/>
  <c r="AQ126" i="4" s="1"/>
  <c r="AE126" i="4"/>
  <c r="AI40" i="4"/>
  <c r="O71" i="4"/>
  <c r="AE71" i="4"/>
  <c r="AI59" i="4"/>
  <c r="AA213" i="4"/>
  <c r="AI297" i="4"/>
  <c r="O167" i="4"/>
  <c r="AQ167" i="4" s="1"/>
  <c r="AK167" i="4"/>
  <c r="AM167" i="4" s="1"/>
  <c r="AI35" i="4"/>
  <c r="O368" i="4"/>
  <c r="AL368" i="4"/>
  <c r="AM368" i="4" s="1"/>
  <c r="AA255" i="4"/>
  <c r="AI452" i="4"/>
  <c r="O163" i="4"/>
  <c r="AQ163" i="4" s="1"/>
  <c r="AL163" i="4"/>
  <c r="AM163" i="4" s="1"/>
  <c r="O176" i="4"/>
  <c r="AQ176" i="4" s="1"/>
  <c r="AL176" i="4"/>
  <c r="AM176" i="4" s="1"/>
  <c r="AA49" i="4"/>
  <c r="O298" i="4"/>
  <c r="AQ298" i="4" s="1"/>
  <c r="AL298" i="4"/>
  <c r="AM298" i="4" s="1"/>
  <c r="AE292" i="4"/>
  <c r="AA164" i="4"/>
  <c r="O397" i="4"/>
  <c r="AQ397" i="4" s="1"/>
  <c r="AL397" i="4"/>
  <c r="AM397" i="4" s="1"/>
  <c r="AE397" i="4"/>
  <c r="AI443" i="4"/>
  <c r="AE121" i="4"/>
  <c r="AE494" i="4"/>
  <c r="AA382" i="4"/>
  <c r="AE239" i="4"/>
  <c r="AA310" i="4"/>
  <c r="AE55" i="4"/>
  <c r="AI48" i="4"/>
  <c r="O398" i="4"/>
  <c r="AQ398" i="4" s="1"/>
  <c r="AA166" i="4"/>
  <c r="AA463" i="4"/>
  <c r="AI348" i="4"/>
  <c r="AE440" i="4"/>
  <c r="AI368" i="4"/>
  <c r="AA495" i="4"/>
  <c r="O415" i="4"/>
  <c r="AQ415" i="4" s="1"/>
  <c r="AE356" i="4"/>
  <c r="AI163" i="4"/>
  <c r="AA233" i="4"/>
  <c r="O74" i="4"/>
  <c r="AQ74" i="4" s="1"/>
  <c r="AI176" i="4"/>
  <c r="AA393" i="4"/>
  <c r="O87" i="4"/>
  <c r="AQ87" i="4" s="1"/>
  <c r="AI298" i="4"/>
  <c r="AA244" i="4"/>
  <c r="O372" i="4"/>
  <c r="AQ372" i="4" s="1"/>
  <c r="AI397" i="4"/>
  <c r="O118" i="4"/>
  <c r="AQ118" i="4" s="1"/>
  <c r="AM60" i="4"/>
  <c r="AA43" i="4"/>
  <c r="AM321" i="4"/>
  <c r="AI438" i="4"/>
  <c r="AI101" i="4"/>
  <c r="AI301" i="4"/>
  <c r="O460" i="4"/>
  <c r="AQ460" i="4" s="1"/>
  <c r="AE391" i="4"/>
  <c r="AA239" i="4"/>
  <c r="O73" i="4"/>
  <c r="AI145" i="4"/>
  <c r="O310" i="4"/>
  <c r="AQ310" i="4" s="1"/>
  <c r="AE310" i="4"/>
  <c r="AI265" i="4"/>
  <c r="AA431" i="4"/>
  <c r="AI242" i="4"/>
  <c r="O180" i="4"/>
  <c r="AQ180" i="4" s="1"/>
  <c r="O500" i="4"/>
  <c r="AQ500" i="4" s="1"/>
  <c r="AK500" i="4"/>
  <c r="AM500" i="4" s="1"/>
  <c r="O407" i="4"/>
  <c r="AQ407" i="4" s="1"/>
  <c r="AK407" i="4"/>
  <c r="AM407" i="4" s="1"/>
  <c r="AI194" i="4"/>
  <c r="AA54" i="4"/>
  <c r="AE47" i="4"/>
  <c r="O38" i="4"/>
  <c r="AQ38" i="4" s="1"/>
  <c r="O418" i="4"/>
  <c r="AQ418" i="4" s="1"/>
  <c r="AM258" i="4"/>
  <c r="AA374" i="4"/>
  <c r="AA365" i="4"/>
  <c r="AI429" i="4"/>
  <c r="AM375" i="4"/>
  <c r="AE375" i="4"/>
  <c r="AA225" i="4"/>
  <c r="O370" i="4"/>
  <c r="AK415" i="4"/>
  <c r="AA131" i="4"/>
  <c r="AI276" i="4"/>
  <c r="AA334" i="4"/>
  <c r="AI512" i="4"/>
  <c r="AM320" i="4"/>
  <c r="AE320" i="4"/>
  <c r="AA170" i="4"/>
  <c r="O75" i="4"/>
  <c r="AK74" i="4"/>
  <c r="AI228" i="4"/>
  <c r="AA455" i="4"/>
  <c r="AI511" i="4"/>
  <c r="AM476" i="4"/>
  <c r="AE476" i="4"/>
  <c r="AA458" i="4"/>
  <c r="AE1" i="4"/>
  <c r="O61" i="4"/>
  <c r="AK87" i="4"/>
  <c r="AM87" i="4" s="1"/>
  <c r="AI211" i="4"/>
  <c r="AA156" i="4"/>
  <c r="AI264" i="4"/>
  <c r="AM491" i="4"/>
  <c r="AE491" i="4"/>
  <c r="AA441" i="4"/>
  <c r="AE401" i="4"/>
  <c r="O422" i="4"/>
  <c r="AQ422" i="4" s="1"/>
  <c r="AK372" i="4"/>
  <c r="AM372" i="4" s="1"/>
  <c r="AI478" i="4"/>
  <c r="AA78" i="4"/>
  <c r="AI107" i="4"/>
  <c r="AI72" i="4"/>
  <c r="AM434" i="4"/>
  <c r="AE434" i="4"/>
  <c r="AA344" i="4"/>
  <c r="O419" i="4"/>
  <c r="O305" i="4"/>
  <c r="O503" i="4"/>
  <c r="AQ503" i="4" s="1"/>
  <c r="AA469" i="4"/>
  <c r="O81" i="4"/>
  <c r="AI336" i="4"/>
  <c r="AE471" i="4"/>
  <c r="AE123" i="4"/>
  <c r="AA151" i="4"/>
  <c r="O222" i="4"/>
  <c r="AI391" i="4"/>
  <c r="AE340" i="4"/>
  <c r="AE179" i="4"/>
  <c r="AA89" i="4"/>
  <c r="O183" i="4"/>
  <c r="AQ183" i="4" s="1"/>
  <c r="AM409" i="4"/>
  <c r="O487" i="4"/>
  <c r="AQ487" i="4" s="1"/>
  <c r="AK487" i="4"/>
  <c r="AM487" i="4" s="1"/>
  <c r="O287" i="4"/>
  <c r="AQ287" i="4" s="1"/>
  <c r="AK287" i="4"/>
  <c r="AM287" i="4" s="1"/>
  <c r="O497" i="4"/>
  <c r="AQ497" i="4" s="1"/>
  <c r="AK497" i="4"/>
  <c r="AM497" i="4" s="1"/>
  <c r="O20" i="4"/>
  <c r="AQ20" i="4" s="1"/>
  <c r="AK20" i="4"/>
  <c r="AM20" i="4" s="1"/>
  <c r="O403" i="4"/>
  <c r="AA446" i="4"/>
  <c r="AI55" i="4"/>
  <c r="AM194" i="4"/>
  <c r="AE194" i="4"/>
  <c r="AA33" i="4"/>
  <c r="AA398" i="4"/>
  <c r="AM166" i="4"/>
  <c r="AM463" i="4"/>
  <c r="AE463" i="4"/>
  <c r="O365" i="4"/>
  <c r="AQ365" i="4" s="1"/>
  <c r="AA200" i="4"/>
  <c r="AE429" i="4"/>
  <c r="AI338" i="4"/>
  <c r="AA375" i="4"/>
  <c r="AI440" i="4"/>
  <c r="AM495" i="4"/>
  <c r="AE495" i="4"/>
  <c r="AL370" i="4"/>
  <c r="AM370" i="4" s="1"/>
  <c r="AA415" i="4"/>
  <c r="AE276" i="4"/>
  <c r="AI255" i="4"/>
  <c r="AI251" i="4"/>
  <c r="AA320" i="4"/>
  <c r="AI356" i="4"/>
  <c r="AM233" i="4"/>
  <c r="AE233" i="4"/>
  <c r="AL75" i="4"/>
  <c r="AM75" i="4" s="1"/>
  <c r="AA74" i="4"/>
  <c r="AI493" i="4"/>
  <c r="AI172" i="4"/>
  <c r="AM426" i="4"/>
  <c r="AA476" i="4"/>
  <c r="AI399" i="4"/>
  <c r="AM393" i="4"/>
  <c r="AE393" i="4"/>
  <c r="AL61" i="4"/>
  <c r="AM61" i="4" s="1"/>
  <c r="AA87" i="4"/>
  <c r="AI49" i="4"/>
  <c r="AI406" i="4"/>
  <c r="AM461" i="4"/>
  <c r="AA491" i="4"/>
  <c r="AM244" i="4"/>
  <c r="AE244" i="4"/>
  <c r="AL422" i="4"/>
  <c r="AM422" i="4" s="1"/>
  <c r="AI36" i="4"/>
  <c r="AI96" i="4"/>
  <c r="O72" i="4"/>
  <c r="AI164" i="4"/>
  <c r="AA434" i="4"/>
  <c r="AI204" i="4"/>
  <c r="AE419" i="4"/>
  <c r="AA118" i="4"/>
  <c r="AE305" i="4"/>
  <c r="O64" i="4"/>
  <c r="AA88" i="4"/>
  <c r="O60" i="4"/>
  <c r="AQ60" i="4" s="1"/>
  <c r="AM380" i="4"/>
  <c r="AM43" i="4"/>
  <c r="AE43" i="4"/>
  <c r="AA352" i="4"/>
  <c r="AI352" i="4"/>
  <c r="AE318" i="4"/>
  <c r="AA150" i="4"/>
  <c r="AA119" i="4"/>
  <c r="O321" i="4"/>
  <c r="AQ321" i="4" s="1"/>
  <c r="AI168" i="4"/>
  <c r="AM127" i="4"/>
  <c r="AI382" i="4"/>
  <c r="AM509" i="4"/>
  <c r="AE509" i="4"/>
  <c r="AL222" i="4"/>
  <c r="AM222" i="4" s="1"/>
  <c r="AA460" i="4"/>
  <c r="O391" i="4"/>
  <c r="AQ391" i="4" s="1"/>
  <c r="AI73" i="4"/>
  <c r="AM218" i="4"/>
  <c r="AI310" i="4"/>
  <c r="AM431" i="4"/>
  <c r="AE431" i="4"/>
  <c r="AL183" i="4"/>
  <c r="AM183" i="4" s="1"/>
  <c r="AA180" i="4"/>
  <c r="O424" i="4"/>
  <c r="AQ424" i="4" s="1"/>
  <c r="AI423" i="4"/>
  <c r="AA470" i="4"/>
  <c r="AI339" i="4"/>
  <c r="AA427" i="4"/>
  <c r="AI291" i="4"/>
  <c r="AM489" i="4"/>
  <c r="AE489" i="4"/>
  <c r="AL177" i="4"/>
  <c r="AM177" i="4" s="1"/>
  <c r="AA500" i="4"/>
  <c r="O19" i="4"/>
  <c r="AI400" i="4"/>
  <c r="AA193" i="4"/>
  <c r="AI307" i="4"/>
  <c r="AM472" i="4"/>
  <c r="AA392" i="4"/>
  <c r="AI353" i="4"/>
  <c r="AM187" i="4"/>
  <c r="AE187" i="4"/>
  <c r="AL402" i="4"/>
  <c r="AM402" i="4" s="1"/>
  <c r="AA487" i="4"/>
  <c r="O232" i="4"/>
  <c r="AQ232" i="4" s="1"/>
  <c r="AI354" i="4"/>
  <c r="AI257" i="4"/>
  <c r="AM462" i="4"/>
  <c r="AI138" i="4"/>
  <c r="AM220" i="4"/>
  <c r="AE220" i="4"/>
  <c r="AL288" i="4"/>
  <c r="AM288" i="4" s="1"/>
  <c r="AA407" i="4"/>
  <c r="O175" i="4"/>
  <c r="AQ175" i="4" s="1"/>
  <c r="AI275" i="4"/>
  <c r="AM333" i="4"/>
  <c r="AI316" i="4"/>
  <c r="AM385" i="4"/>
  <c r="AE385" i="4"/>
  <c r="AL411" i="4"/>
  <c r="AM411" i="4" s="1"/>
  <c r="AA287" i="4"/>
  <c r="O421" i="4"/>
  <c r="AQ421" i="4" s="1"/>
  <c r="AI70" i="4"/>
  <c r="AI155" i="4"/>
  <c r="AM161" i="4"/>
  <c r="AE161" i="4"/>
  <c r="AL345" i="4"/>
  <c r="AM345" i="4" s="1"/>
  <c r="AA62" i="4"/>
  <c r="O296" i="4"/>
  <c r="AQ296" i="4" s="1"/>
  <c r="AI79" i="4"/>
  <c r="O379" i="4"/>
  <c r="AQ379" i="4" s="1"/>
  <c r="AE459" i="4"/>
  <c r="AI159" i="4"/>
  <c r="AA34" i="4"/>
  <c r="O360" i="4"/>
  <c r="AQ360" i="4" s="1"/>
  <c r="AK360" i="4"/>
  <c r="AM342" i="4"/>
  <c r="AE342" i="4"/>
  <c r="O409" i="4"/>
  <c r="AQ409" i="4" s="1"/>
  <c r="AE339" i="4"/>
  <c r="O480" i="4"/>
  <c r="AA483" i="4"/>
  <c r="O507" i="4"/>
  <c r="AQ507" i="4" s="1"/>
  <c r="O144" i="4"/>
  <c r="AQ144" i="4" s="1"/>
  <c r="AI177" i="4"/>
  <c r="AM331" i="4"/>
  <c r="AE331" i="4"/>
  <c r="O68" i="4"/>
  <c r="AQ68" i="4" s="1"/>
  <c r="AE307" i="4"/>
  <c r="O449" i="4"/>
  <c r="AQ449" i="4" s="1"/>
  <c r="AA472" i="4"/>
  <c r="O444" i="4"/>
  <c r="O492" i="4"/>
  <c r="AQ492" i="4" s="1"/>
  <c r="AE492" i="4"/>
  <c r="AI402" i="4"/>
  <c r="AM329" i="4"/>
  <c r="AE329" i="4"/>
  <c r="O351" i="4"/>
  <c r="AQ351" i="4" s="1"/>
  <c r="AE257" i="4"/>
  <c r="O140" i="4"/>
  <c r="AA462" i="4"/>
  <c r="O186" i="4"/>
  <c r="AQ186" i="4" s="1"/>
  <c r="O283" i="4"/>
  <c r="AQ283" i="4" s="1"/>
  <c r="AM104" i="4"/>
  <c r="AE104" i="4"/>
  <c r="O84" i="4"/>
  <c r="AQ84" i="4" s="1"/>
  <c r="AE275" i="4"/>
  <c r="O245" i="4"/>
  <c r="AA333" i="4"/>
  <c r="O324" i="4"/>
  <c r="AQ324" i="4" s="1"/>
  <c r="O165" i="4"/>
  <c r="AQ165" i="4" s="1"/>
  <c r="AM515" i="4"/>
  <c r="AE515" i="4"/>
  <c r="O278" i="4"/>
  <c r="AQ278" i="4" s="1"/>
  <c r="AE70" i="4"/>
  <c r="O153" i="4"/>
  <c r="AA474" i="4"/>
  <c r="O208" i="4"/>
  <c r="AQ208" i="4" s="1"/>
  <c r="O266" i="4"/>
  <c r="AQ266" i="4" s="1"/>
  <c r="AM184" i="4"/>
  <c r="AE184" i="4"/>
  <c r="O85" i="4"/>
  <c r="AQ85" i="4" s="1"/>
  <c r="AE79" i="4"/>
  <c r="O80" i="4"/>
  <c r="AA357" i="4"/>
  <c r="O92" i="4"/>
  <c r="AQ92" i="4" s="1"/>
  <c r="AK379" i="4"/>
  <c r="AM379" i="4" s="1"/>
  <c r="AA182" i="4"/>
  <c r="AI481" i="4"/>
  <c r="AA6" i="4"/>
  <c r="AI479" i="4"/>
  <c r="AE279" i="4"/>
  <c r="AA414" i="4"/>
  <c r="AI27" i="4"/>
  <c r="O486" i="4"/>
  <c r="AQ486" i="4" s="1"/>
  <c r="AK486" i="4"/>
  <c r="AM486" i="4" s="1"/>
  <c r="AM507" i="4"/>
  <c r="AM68" i="4"/>
  <c r="AM444" i="4"/>
  <c r="AM351" i="4"/>
  <c r="AM186" i="4"/>
  <c r="AM84" i="4"/>
  <c r="AM324" i="4"/>
  <c r="AM208" i="4"/>
  <c r="O44" i="4"/>
  <c r="AQ44" i="4" s="1"/>
  <c r="AM92" i="4"/>
  <c r="AE481" i="4"/>
  <c r="AI312" i="4"/>
  <c r="AE479" i="4"/>
  <c r="AI404" i="4"/>
  <c r="AA279" i="4"/>
  <c r="AI28" i="4"/>
  <c r="AL27" i="4"/>
  <c r="AM27" i="4" s="1"/>
  <c r="O235" i="4"/>
  <c r="AK235" i="4"/>
  <c r="AM235" i="4" s="1"/>
  <c r="AI76" i="4"/>
  <c r="AE508" i="4"/>
  <c r="AA169" i="4"/>
  <c r="O482" i="4"/>
  <c r="AQ482" i="4" s="1"/>
  <c r="O190" i="4"/>
  <c r="AQ190" i="4" s="1"/>
  <c r="O436" i="4"/>
  <c r="AQ436" i="4" s="1"/>
  <c r="AM384" i="4"/>
  <c r="AE485" i="4"/>
  <c r="AA53" i="4"/>
  <c r="AI53" i="4"/>
  <c r="AA56" i="4"/>
  <c r="AI56" i="4"/>
  <c r="AA66" i="4"/>
  <c r="AI66" i="4"/>
  <c r="AK271" i="4"/>
  <c r="AM271" i="4" s="1"/>
  <c r="AL132" i="4"/>
  <c r="AM132" i="4" s="1"/>
  <c r="AK17" i="4"/>
  <c r="AM17" i="4" s="1"/>
  <c r="AE263" i="4"/>
  <c r="AK263" i="4"/>
  <c r="AM263" i="4" s="1"/>
  <c r="AA24" i="4"/>
  <c r="O323" i="4"/>
  <c r="AQ323" i="4" s="1"/>
  <c r="AE323" i="4"/>
  <c r="O63" i="4"/>
  <c r="AM435" i="4"/>
  <c r="AE435" i="4"/>
  <c r="AI501" i="4"/>
  <c r="AK369" i="4"/>
  <c r="AM369" i="4" s="1"/>
  <c r="AE9" i="4"/>
  <c r="AK9" i="4"/>
  <c r="AM9" i="4" s="1"/>
  <c r="AA16" i="4"/>
  <c r="O428" i="4"/>
  <c r="AQ428" i="4" s="1"/>
  <c r="AE428" i="4"/>
  <c r="O18" i="4"/>
  <c r="AK18" i="4"/>
  <c r="O13" i="4"/>
  <c r="AQ13" i="4" s="1"/>
  <c r="AL13" i="4"/>
  <c r="AM13" i="4" s="1"/>
  <c r="O240" i="4"/>
  <c r="AK240" i="4"/>
  <c r="AM240" i="4" s="1"/>
  <c r="AA508" i="4"/>
  <c r="O111" i="4"/>
  <c r="AQ111" i="4" s="1"/>
  <c r="AE111" i="4"/>
  <c r="AE31" i="4"/>
  <c r="O468" i="4"/>
  <c r="AQ468" i="4" s="1"/>
  <c r="AI485" i="4"/>
  <c r="AM53" i="4"/>
  <c r="AE53" i="4"/>
  <c r="O420" i="4"/>
  <c r="AQ420" i="4" s="1"/>
  <c r="AM56" i="4"/>
  <c r="AE56" i="4"/>
  <c r="O514" i="4"/>
  <c r="AM66" i="4"/>
  <c r="AE66" i="4"/>
  <c r="O113" i="4"/>
  <c r="AQ113" i="4" s="1"/>
  <c r="O246" i="4"/>
  <c r="AQ246" i="4" s="1"/>
  <c r="AM261" i="4"/>
  <c r="AE261" i="4"/>
  <c r="AA271" i="4"/>
  <c r="AI271" i="4"/>
  <c r="AA128" i="4"/>
  <c r="O58" i="4"/>
  <c r="AQ58" i="4" s="1"/>
  <c r="AE58" i="4"/>
  <c r="AI132" i="4"/>
  <c r="AM466" i="4"/>
  <c r="AA17" i="4"/>
  <c r="AI17" i="4"/>
  <c r="AA14" i="4"/>
  <c r="O23" i="4"/>
  <c r="AQ23" i="4" s="1"/>
  <c r="AE23" i="4"/>
  <c r="AA435" i="4"/>
  <c r="AM501" i="4"/>
  <c r="AI120" i="4"/>
  <c r="AM10" i="4"/>
  <c r="AA369" i="4"/>
  <c r="AI369" i="4"/>
  <c r="AA196" i="4"/>
  <c r="O215" i="4"/>
  <c r="AQ215" i="4" s="1"/>
  <c r="AE215" i="4"/>
  <c r="AI445" i="4"/>
  <c r="O394" i="4"/>
  <c r="AQ394" i="4" s="1"/>
  <c r="AK394" i="4"/>
  <c r="AM394" i="4" s="1"/>
  <c r="O117" i="4"/>
  <c r="AK117" i="4"/>
  <c r="AM117" i="4" s="1"/>
  <c r="AA18" i="4"/>
  <c r="AI18" i="4"/>
  <c r="AA502" i="4"/>
  <c r="O11" i="4"/>
  <c r="AQ11" i="4" s="1"/>
  <c r="AE11" i="4"/>
  <c r="AI13" i="4"/>
  <c r="AM8" i="4"/>
  <c r="AA2" i="4"/>
  <c r="AI2" i="4"/>
  <c r="AA4" i="4"/>
  <c r="O21" i="4"/>
  <c r="AE21" i="4"/>
  <c r="AM439" i="4"/>
  <c r="AE439" i="4"/>
  <c r="AA117" i="4"/>
  <c r="AI117" i="4"/>
  <c r="O490" i="4"/>
  <c r="AQ490" i="4" s="1"/>
  <c r="AM437" i="4"/>
  <c r="AE437" i="4"/>
  <c r="AA240" i="4"/>
  <c r="AI240" i="4"/>
  <c r="O343" i="4"/>
  <c r="AQ343" i="4" s="1"/>
  <c r="AM260" i="4"/>
  <c r="AE260" i="4"/>
  <c r="AA235" i="4"/>
  <c r="AI235" i="4"/>
  <c r="O300" i="4"/>
  <c r="AQ300" i="4" s="1"/>
  <c r="AI212" i="4"/>
  <c r="AM154" i="4"/>
  <c r="AE154" i="4"/>
  <c r="AE364" i="4"/>
  <c r="AK364" i="4"/>
  <c r="O237" i="4"/>
  <c r="AI326" i="4"/>
  <c r="AM341" i="4"/>
  <c r="O205" i="4"/>
  <c r="AQ205" i="4" s="1"/>
  <c r="AI269" i="4"/>
  <c r="AA448" i="4"/>
  <c r="AE465" i="4"/>
  <c r="AI496" i="4"/>
  <c r="AE26" i="4"/>
  <c r="AA335" i="4"/>
  <c r="O477" i="4"/>
  <c r="AQ477" i="4" s="1"/>
  <c r="AM445" i="4"/>
  <c r="AI157" i="4"/>
  <c r="AE394" i="4"/>
  <c r="AA95" i="4"/>
  <c r="O109" i="4"/>
  <c r="AE109" i="4"/>
  <c r="AI302" i="4"/>
  <c r="O209" i="4"/>
  <c r="AE209" i="4"/>
  <c r="AI450" i="4"/>
  <c r="O25" i="4"/>
  <c r="AQ25" i="4" s="1"/>
  <c r="AE25" i="4"/>
  <c r="AI69" i="4"/>
  <c r="AI223" i="4"/>
  <c r="AA337" i="4"/>
  <c r="AE212" i="4"/>
  <c r="AI98" i="4"/>
  <c r="AA154" i="4"/>
  <c r="AI154" i="4"/>
  <c r="AE484" i="4"/>
  <c r="AA341" i="4"/>
  <c r="O192" i="4"/>
  <c r="AQ192" i="4" s="1"/>
  <c r="AM448" i="4"/>
  <c r="AE448" i="4"/>
  <c r="AI465" i="4"/>
  <c r="AM496" i="4"/>
  <c r="AE496" i="4"/>
  <c r="AE396" i="4"/>
  <c r="AA133" i="4"/>
  <c r="O386" i="4"/>
  <c r="AQ386" i="4" s="1"/>
  <c r="AI315" i="4"/>
  <c r="AA216" i="4"/>
  <c r="O230" i="4"/>
  <c r="AQ230" i="4" s="1"/>
  <c r="AA445" i="4"/>
  <c r="AE157" i="4"/>
  <c r="O65" i="4"/>
  <c r="AQ65" i="4" s="1"/>
  <c r="O199" i="4"/>
  <c r="AQ199" i="4" s="1"/>
  <c r="AM97" i="4"/>
  <c r="AL48" i="4"/>
  <c r="AM48" i="4" s="1"/>
  <c r="O48" i="4"/>
  <c r="AQ48" i="4" s="1"/>
  <c r="O225" i="4"/>
  <c r="AQ225" i="4" s="1"/>
  <c r="AM282" i="4"/>
  <c r="AK328" i="4"/>
  <c r="AM328" i="4" s="1"/>
  <c r="O361" i="4"/>
  <c r="AQ361" i="4" s="1"/>
  <c r="AK191" i="4"/>
  <c r="AM191" i="4" s="1"/>
  <c r="O57" i="4"/>
  <c r="AQ57" i="4" s="1"/>
  <c r="AK93" i="4"/>
  <c r="AM93" i="4" s="1"/>
  <c r="AM294" i="4"/>
  <c r="O148" i="4"/>
  <c r="AQ148" i="4" s="1"/>
  <c r="AK293" i="4"/>
  <c r="AM293" i="4" s="1"/>
  <c r="O311" i="4"/>
  <c r="AQ311" i="4" s="1"/>
  <c r="O313" i="4"/>
  <c r="AQ313" i="4" s="1"/>
  <c r="O97" i="4"/>
  <c r="AQ97" i="4" s="1"/>
  <c r="AK141" i="4"/>
  <c r="AM141" i="4" s="1"/>
  <c r="O54" i="4"/>
  <c r="AQ54" i="4" s="1"/>
  <c r="AL38" i="4"/>
  <c r="AM38" i="4" s="1"/>
  <c r="AM201" i="4"/>
  <c r="O348" i="4"/>
  <c r="O170" i="4"/>
  <c r="AQ170" i="4" s="1"/>
  <c r="O36" i="4"/>
  <c r="AL36" i="4"/>
  <c r="AM36" i="4" s="1"/>
  <c r="O332" i="4"/>
  <c r="AQ332" i="4" s="1"/>
  <c r="O494" i="4"/>
  <c r="AM361" i="4"/>
  <c r="O49" i="4"/>
  <c r="AQ49" i="4" s="1"/>
  <c r="AL49" i="4"/>
  <c r="AM49" i="4" s="1"/>
  <c r="AL221" i="4"/>
  <c r="AM221" i="4" s="1"/>
  <c r="AM281" i="4"/>
  <c r="AL219" i="4"/>
  <c r="AM219" i="4" s="1"/>
  <c r="AM202" i="4"/>
  <c r="AL253" i="4"/>
  <c r="AM253" i="4" s="1"/>
  <c r="AM250" i="4"/>
  <c r="AL371" i="4"/>
  <c r="AM371" i="4" s="1"/>
  <c r="AM152" i="4"/>
  <c r="AM65" i="4"/>
  <c r="AL116" i="4"/>
  <c r="AM116" i="4" s="1"/>
  <c r="AM290" i="4"/>
  <c r="AM199" i="4"/>
  <c r="AL274" i="4"/>
  <c r="AM274" i="4" s="1"/>
  <c r="AM82" i="4"/>
  <c r="AM32" i="4"/>
  <c r="AM30" i="4"/>
  <c r="O201" i="4"/>
  <c r="AQ201" i="4" s="1"/>
  <c r="AL51" i="4"/>
  <c r="AM51" i="4" s="1"/>
  <c r="AM452" i="4"/>
  <c r="O493" i="4"/>
  <c r="AQ493" i="4" s="1"/>
  <c r="AL493" i="4"/>
  <c r="AM493" i="4" s="1"/>
  <c r="O441" i="4"/>
  <c r="AQ441" i="4" s="1"/>
  <c r="AM292" i="4"/>
  <c r="O124" i="4"/>
  <c r="AQ124" i="4" s="1"/>
  <c r="AL124" i="4"/>
  <c r="AM124" i="4" s="1"/>
  <c r="O121" i="4"/>
  <c r="AQ121" i="4" s="1"/>
  <c r="O352" i="4"/>
  <c r="AM57" i="4"/>
  <c r="AM148" i="4"/>
  <c r="AM311" i="4"/>
  <c r="AM313" i="4"/>
  <c r="O374" i="4"/>
  <c r="AQ374" i="4" s="1"/>
  <c r="O89" i="4"/>
  <c r="AQ89" i="4" s="1"/>
  <c r="AM412" i="4"/>
  <c r="AL303" i="4"/>
  <c r="AM303" i="4" s="1"/>
  <c r="AM238" i="4"/>
  <c r="AM378" i="4"/>
  <c r="AL103" i="4"/>
  <c r="AM103" i="4" s="1"/>
  <c r="AM377" i="4"/>
  <c r="AM252" i="4"/>
  <c r="AL224" i="4"/>
  <c r="AM224" i="4" s="1"/>
  <c r="AM256" i="4"/>
  <c r="AM234" i="4"/>
  <c r="AL390" i="4"/>
  <c r="AM390" i="4" s="1"/>
  <c r="AM308" i="4"/>
  <c r="AM83" i="4"/>
  <c r="AL243" i="4"/>
  <c r="AM243" i="4" s="1"/>
  <c r="AM280" i="4"/>
  <c r="AM272" i="4"/>
  <c r="AL40" i="4"/>
  <c r="AM40" i="4" s="1"/>
  <c r="AM91" i="4"/>
  <c r="O33" i="4"/>
  <c r="AQ33" i="4" s="1"/>
  <c r="AM359" i="4"/>
  <c r="O255" i="4"/>
  <c r="AL255" i="4"/>
  <c r="AM255" i="4" s="1"/>
  <c r="O458" i="4"/>
  <c r="AQ458" i="4" s="1"/>
  <c r="O354" i="4"/>
  <c r="AL354" i="4"/>
  <c r="AM354" i="4" s="1"/>
  <c r="AL432" i="4"/>
  <c r="AM432" i="4" s="1"/>
  <c r="AL299" i="4"/>
  <c r="AM299" i="4" s="1"/>
  <c r="AL284" i="4"/>
  <c r="AM284" i="4" s="1"/>
  <c r="AL286" i="4"/>
  <c r="AM286" i="4" s="1"/>
  <c r="AL247" i="4"/>
  <c r="AM247" i="4" s="1"/>
  <c r="AL277" i="4"/>
  <c r="AM277" i="4" s="1"/>
  <c r="AL262" i="4"/>
  <c r="AM262" i="4" s="1"/>
  <c r="AL227" i="4"/>
  <c r="AM227" i="4" s="1"/>
  <c r="AL46" i="4"/>
  <c r="AM46" i="4" s="1"/>
  <c r="AL273" i="4"/>
  <c r="AM273" i="4" s="1"/>
  <c r="AL248" i="4"/>
  <c r="AM248" i="4" s="1"/>
  <c r="AL207" i="4"/>
  <c r="AM207" i="4" s="1"/>
  <c r="AL327" i="4"/>
  <c r="AM327" i="4" s="1"/>
  <c r="AL259" i="4"/>
  <c r="AM259" i="4" s="1"/>
  <c r="AL347" i="4"/>
  <c r="AM347" i="4" s="1"/>
  <c r="AL330" i="4"/>
  <c r="AM330" i="4" s="1"/>
  <c r="AL37" i="4"/>
  <c r="AM37" i="4" s="1"/>
  <c r="AL67" i="4"/>
  <c r="AM67" i="4" s="1"/>
  <c r="AL50" i="4"/>
  <c r="AM50" i="4" s="1"/>
  <c r="AL134" i="4"/>
  <c r="AM134" i="4" s="1"/>
  <c r="AL241" i="4"/>
  <c r="AM241" i="4" s="1"/>
  <c r="AL381" i="4"/>
  <c r="AM381" i="4" s="1"/>
  <c r="AL94" i="4"/>
  <c r="AM94" i="4" s="1"/>
  <c r="AL126" i="4"/>
  <c r="AM126" i="4" s="1"/>
  <c r="AL71" i="4"/>
  <c r="AM71" i="4" s="1"/>
  <c r="AL297" i="4"/>
  <c r="AM297" i="4" s="1"/>
  <c r="AL55" i="4"/>
  <c r="AM55" i="4" s="1"/>
  <c r="O359" i="4"/>
  <c r="AQ359" i="4" s="1"/>
  <c r="O452" i="4"/>
  <c r="AQ452" i="4" s="1"/>
  <c r="O426" i="4"/>
  <c r="AQ426" i="4" s="1"/>
  <c r="O461" i="4"/>
  <c r="AQ461" i="4" s="1"/>
  <c r="O292" i="4"/>
  <c r="AQ292" i="4" s="1"/>
  <c r="O88" i="4"/>
  <c r="AQ88" i="4" s="1"/>
  <c r="AL454" i="4"/>
  <c r="AM454" i="4" s="1"/>
  <c r="AL81" i="4"/>
  <c r="AM81" i="4" s="1"/>
  <c r="O464" i="4"/>
  <c r="AQ464" i="4" s="1"/>
  <c r="AL464" i="4"/>
  <c r="AM464" i="4" s="1"/>
  <c r="O457" i="4"/>
  <c r="AQ457" i="4" s="1"/>
  <c r="O373" i="4"/>
  <c r="AL373" i="4"/>
  <c r="AM373" i="4" s="1"/>
  <c r="O456" i="4"/>
  <c r="AQ456" i="4" s="1"/>
  <c r="O413" i="4"/>
  <c r="AQ413" i="4" s="1"/>
  <c r="AL109" i="4"/>
  <c r="AM109" i="4" s="1"/>
  <c r="O306" i="4"/>
  <c r="AQ306" i="4" s="1"/>
  <c r="O317" i="4"/>
  <c r="AQ317" i="4" s="1"/>
  <c r="O281" i="4"/>
  <c r="AQ281" i="4" s="1"/>
  <c r="O238" i="4"/>
  <c r="AQ238" i="4" s="1"/>
  <c r="O217" i="4"/>
  <c r="AQ217" i="4" s="1"/>
  <c r="O254" i="4"/>
  <c r="AQ254" i="4" s="1"/>
  <c r="O202" i="4"/>
  <c r="AQ202" i="4" s="1"/>
  <c r="O377" i="4"/>
  <c r="AQ377" i="4" s="1"/>
  <c r="O350" i="4"/>
  <c r="AQ350" i="4" s="1"/>
  <c r="O236" i="4"/>
  <c r="AQ236" i="4" s="1"/>
  <c r="O250" i="4"/>
  <c r="AQ250" i="4" s="1"/>
  <c r="O256" i="4"/>
  <c r="AQ256" i="4" s="1"/>
  <c r="O189" i="4"/>
  <c r="AQ189" i="4" s="1"/>
  <c r="O309" i="4"/>
  <c r="AQ309" i="4" s="1"/>
  <c r="O152" i="4"/>
  <c r="AQ152" i="4" s="1"/>
  <c r="O308" i="4"/>
  <c r="AQ308" i="4" s="1"/>
  <c r="O367" i="4"/>
  <c r="AQ367" i="4" s="1"/>
  <c r="O39" i="4"/>
  <c r="AQ39" i="4" s="1"/>
  <c r="O290" i="4"/>
  <c r="AQ290" i="4" s="1"/>
  <c r="O280" i="4"/>
  <c r="AQ280" i="4" s="1"/>
  <c r="O322" i="4"/>
  <c r="AQ322" i="4" s="1"/>
  <c r="O112" i="4"/>
  <c r="AQ112" i="4" s="1"/>
  <c r="O82" i="4"/>
  <c r="AQ82" i="4" s="1"/>
  <c r="O91" i="4"/>
  <c r="AQ91" i="4" s="1"/>
  <c r="O213" i="4"/>
  <c r="AQ213" i="4" s="1"/>
  <c r="O446" i="4"/>
  <c r="AQ446" i="4" s="1"/>
  <c r="AK47" i="4"/>
  <c r="AM47" i="4" s="1"/>
  <c r="AE32" i="4"/>
  <c r="AM33" i="4"/>
  <c r="AI418" i="4"/>
  <c r="AK398" i="4"/>
  <c r="AM398" i="4" s="1"/>
  <c r="AE166" i="4"/>
  <c r="AM374" i="4"/>
  <c r="AI387" i="4"/>
  <c r="AK365" i="4"/>
  <c r="AM365" i="4" s="1"/>
  <c r="AM200" i="4"/>
  <c r="AE200" i="4"/>
  <c r="AM225" i="4"/>
  <c r="AK410" i="4"/>
  <c r="AM410" i="4" s="1"/>
  <c r="AM334" i="4"/>
  <c r="AM170" i="4"/>
  <c r="AK41" i="4"/>
  <c r="AM41" i="4" s="1"/>
  <c r="AM455" i="4"/>
  <c r="AE399" i="4"/>
  <c r="AM458" i="4"/>
  <c r="AK147" i="4"/>
  <c r="AM147" i="4" s="1"/>
  <c r="AM156" i="4"/>
  <c r="AE268" i="4"/>
  <c r="AM441" i="4"/>
  <c r="AK106" i="4"/>
  <c r="AM106" i="4" s="1"/>
  <c r="AM78" i="4"/>
  <c r="AE72" i="4"/>
  <c r="AM332" i="4"/>
  <c r="AK118" i="4"/>
  <c r="AM118" i="4" s="1"/>
  <c r="AM443" i="4"/>
  <c r="AE503" i="4"/>
  <c r="AM121" i="4"/>
  <c r="AM125" i="4"/>
  <c r="AM137" i="4"/>
  <c r="O151" i="4"/>
  <c r="AQ151" i="4" s="1"/>
  <c r="AM483" i="4"/>
  <c r="O400" i="4"/>
  <c r="AQ400" i="4" s="1"/>
  <c r="AL400" i="4"/>
  <c r="AM400" i="4" s="1"/>
  <c r="O146" i="4"/>
  <c r="AQ146" i="4" s="1"/>
  <c r="AM474" i="4"/>
  <c r="O195" i="4"/>
  <c r="AQ195" i="4" s="1"/>
  <c r="AL195" i="4"/>
  <c r="AM195" i="4" s="1"/>
  <c r="O194" i="4"/>
  <c r="AQ194" i="4" s="1"/>
  <c r="O30" i="4"/>
  <c r="AQ30" i="4" s="1"/>
  <c r="AL418" i="4"/>
  <c r="AM418" i="4" s="1"/>
  <c r="O258" i="4"/>
  <c r="AQ258" i="4" s="1"/>
  <c r="AL387" i="4"/>
  <c r="AM387" i="4" s="1"/>
  <c r="AM415" i="4"/>
  <c r="AM74" i="4"/>
  <c r="AM406" i="4"/>
  <c r="AL96" i="4"/>
  <c r="AM96" i="4" s="1"/>
  <c r="AM129" i="4"/>
  <c r="AM344" i="4"/>
  <c r="AL64" i="4"/>
  <c r="AM64" i="4" s="1"/>
  <c r="AM135" i="4"/>
  <c r="O469" i="4"/>
  <c r="AQ469" i="4" s="1"/>
  <c r="AM352" i="4"/>
  <c r="O119" i="4"/>
  <c r="AQ119" i="4" s="1"/>
  <c r="AM494" i="4"/>
  <c r="O423" i="4"/>
  <c r="AQ423" i="4" s="1"/>
  <c r="AL423" i="4"/>
  <c r="AM423" i="4" s="1"/>
  <c r="O473" i="4"/>
  <c r="AQ473" i="4" s="1"/>
  <c r="O99" i="4"/>
  <c r="AQ99" i="4" s="1"/>
  <c r="AL99" i="4"/>
  <c r="AM99" i="4" s="1"/>
  <c r="AL349" i="4"/>
  <c r="AM349" i="4" s="1"/>
  <c r="O349" i="4"/>
  <c r="AQ349" i="4" s="1"/>
  <c r="AL429" i="4"/>
  <c r="AM429" i="4" s="1"/>
  <c r="AL440" i="4"/>
  <c r="AM440" i="4" s="1"/>
  <c r="AL405" i="4"/>
  <c r="AM405" i="4" s="1"/>
  <c r="AL276" i="4"/>
  <c r="AM276" i="4" s="1"/>
  <c r="AL512" i="4"/>
  <c r="AM512" i="4" s="1"/>
  <c r="AL356" i="4"/>
  <c r="AM356" i="4" s="1"/>
  <c r="AL162" i="4"/>
  <c r="AM162" i="4" s="1"/>
  <c r="AL228" i="4"/>
  <c r="AM228" i="4" s="1"/>
  <c r="AL511" i="4"/>
  <c r="AM511" i="4" s="1"/>
  <c r="AL399" i="4"/>
  <c r="AM399" i="4" s="1"/>
  <c r="AL1" i="4"/>
  <c r="AM1" i="4" s="1"/>
  <c r="AL211" i="4"/>
  <c r="AM211" i="4" s="1"/>
  <c r="AL264" i="4"/>
  <c r="AM264" i="4" s="1"/>
  <c r="AL268" i="4"/>
  <c r="AM268" i="4" s="1"/>
  <c r="AL401" i="4"/>
  <c r="AM401" i="4" s="1"/>
  <c r="AL478" i="4"/>
  <c r="AM478" i="4" s="1"/>
  <c r="AL107" i="4"/>
  <c r="AM107" i="4" s="1"/>
  <c r="AL72" i="4"/>
  <c r="AM72" i="4" s="1"/>
  <c r="AL204" i="4"/>
  <c r="AM204" i="4" s="1"/>
  <c r="AL419" i="4"/>
  <c r="AM419" i="4" s="1"/>
  <c r="AL305" i="4"/>
  <c r="AM305" i="4" s="1"/>
  <c r="AL503" i="4"/>
  <c r="AM503" i="4" s="1"/>
  <c r="O127" i="4"/>
  <c r="AQ127" i="4" s="1"/>
  <c r="O218" i="4"/>
  <c r="AQ218" i="4" s="1"/>
  <c r="O483" i="4"/>
  <c r="AQ483" i="4" s="1"/>
  <c r="O472" i="4"/>
  <c r="AQ472" i="4" s="1"/>
  <c r="O462" i="4"/>
  <c r="AQ462" i="4" s="1"/>
  <c r="O333" i="4"/>
  <c r="AQ333" i="4" s="1"/>
  <c r="O474" i="4"/>
  <c r="AQ474" i="4" s="1"/>
  <c r="O357" i="4"/>
  <c r="AQ357" i="4" s="1"/>
  <c r="O414" i="4"/>
  <c r="AQ414" i="4" s="1"/>
  <c r="O32" i="4"/>
  <c r="AQ32" i="4" s="1"/>
  <c r="O35" i="4"/>
  <c r="AQ35" i="4" s="1"/>
  <c r="O166" i="4"/>
  <c r="AQ166" i="4" s="1"/>
  <c r="O463" i="4"/>
  <c r="AQ463" i="4" s="1"/>
  <c r="O200" i="4"/>
  <c r="AQ200" i="4" s="1"/>
  <c r="O375" i="4"/>
  <c r="AQ375" i="4" s="1"/>
  <c r="O495" i="4"/>
  <c r="AQ495" i="4" s="1"/>
  <c r="O131" i="4"/>
  <c r="AQ131" i="4" s="1"/>
  <c r="O334" i="4"/>
  <c r="AQ334" i="4" s="1"/>
  <c r="O320" i="4"/>
  <c r="AQ320" i="4" s="1"/>
  <c r="O233" i="4"/>
  <c r="AQ233" i="4" s="1"/>
  <c r="O149" i="4"/>
  <c r="AQ149" i="4" s="1"/>
  <c r="O455" i="4"/>
  <c r="AQ455" i="4" s="1"/>
  <c r="O476" i="4"/>
  <c r="AQ476" i="4" s="1"/>
  <c r="O393" i="4"/>
  <c r="AQ393" i="4" s="1"/>
  <c r="O90" i="4"/>
  <c r="AQ90" i="4" s="1"/>
  <c r="O156" i="4"/>
  <c r="AQ156" i="4" s="1"/>
  <c r="O491" i="4"/>
  <c r="AQ491" i="4" s="1"/>
  <c r="O244" i="4"/>
  <c r="AQ244" i="4" s="1"/>
  <c r="O114" i="4"/>
  <c r="AQ114" i="4" s="1"/>
  <c r="O78" i="4"/>
  <c r="AQ78" i="4" s="1"/>
  <c r="O129" i="4"/>
  <c r="AQ129" i="4" s="1"/>
  <c r="O434" i="4"/>
  <c r="AQ434" i="4" s="1"/>
  <c r="O115" i="4"/>
  <c r="AQ115" i="4" s="1"/>
  <c r="O443" i="4"/>
  <c r="AQ443" i="4" s="1"/>
  <c r="O135" i="4"/>
  <c r="AQ135" i="4" s="1"/>
  <c r="O451" i="4"/>
  <c r="AQ451" i="4" s="1"/>
  <c r="AE380" i="4"/>
  <c r="AE454" i="4"/>
  <c r="AM469" i="4"/>
  <c r="AI433" i="4"/>
  <c r="AK318" i="4"/>
  <c r="AM318" i="4" s="1"/>
  <c r="AE150" i="4"/>
  <c r="AE81" i="4"/>
  <c r="AM119" i="4"/>
  <c r="AA336" i="4"/>
  <c r="AI471" i="4"/>
  <c r="AM229" i="4"/>
  <c r="AE229" i="4"/>
  <c r="AE382" i="4"/>
  <c r="AM151" i="4"/>
  <c r="AA509" i="4"/>
  <c r="AM340" i="4"/>
  <c r="AM89" i="4"/>
  <c r="AM470" i="4"/>
  <c r="AE291" i="4"/>
  <c r="AM457" i="4"/>
  <c r="AM193" i="4"/>
  <c r="AM473" i="4"/>
  <c r="AM325" i="4"/>
  <c r="AE138" i="4"/>
  <c r="AM146" i="4"/>
  <c r="AA220" i="4"/>
  <c r="AM453" i="4"/>
  <c r="AI245" i="4"/>
  <c r="AE316" i="4"/>
  <c r="AM413" i="4"/>
  <c r="AA385" i="4"/>
  <c r="AM366" i="4"/>
  <c r="AI153" i="4"/>
  <c r="AE155" i="4"/>
  <c r="AM456" i="4"/>
  <c r="AA161" i="4"/>
  <c r="AM185" i="4"/>
  <c r="AI80" i="4"/>
  <c r="AL314" i="4"/>
  <c r="AM314" i="4" s="1"/>
  <c r="O314" i="4"/>
  <c r="AQ314" i="4" s="1"/>
  <c r="AM319" i="4"/>
  <c r="AL323" i="4"/>
  <c r="AM323" i="4" s="1"/>
  <c r="O52" i="4"/>
  <c r="AQ52" i="4" s="1"/>
  <c r="O380" i="4"/>
  <c r="AQ380" i="4" s="1"/>
  <c r="O125" i="4"/>
  <c r="AQ125" i="4" s="1"/>
  <c r="AL433" i="4"/>
  <c r="AM433" i="4" s="1"/>
  <c r="AA318" i="4"/>
  <c r="O137" i="4"/>
  <c r="AQ137" i="4" s="1"/>
  <c r="AL471" i="4"/>
  <c r="AM471" i="4" s="1"/>
  <c r="AI494" i="4"/>
  <c r="AA321" i="4"/>
  <c r="AL438" i="4"/>
  <c r="AM438" i="4" s="1"/>
  <c r="AM123" i="4"/>
  <c r="AE301" i="4"/>
  <c r="AM460" i="4"/>
  <c r="AL145" i="4"/>
  <c r="AM145" i="4" s="1"/>
  <c r="AM179" i="4"/>
  <c r="AE242" i="4"/>
  <c r="AM180" i="4"/>
  <c r="AL480" i="4"/>
  <c r="AM480" i="4" s="1"/>
  <c r="AM427" i="4"/>
  <c r="AE144" i="4"/>
  <c r="AL449" i="4"/>
  <c r="AM449" i="4" s="1"/>
  <c r="AM392" i="4"/>
  <c r="AL140" i="4"/>
  <c r="AM140" i="4" s="1"/>
  <c r="AM362" i="4"/>
  <c r="AE283" i="4"/>
  <c r="AA104" i="4"/>
  <c r="AL245" i="4"/>
  <c r="AM245" i="4" s="1"/>
  <c r="AM143" i="4"/>
  <c r="AI324" i="4"/>
  <c r="AE165" i="4"/>
  <c r="AA515" i="4"/>
  <c r="AL153" i="4"/>
  <c r="AM153" i="4" s="1"/>
  <c r="AM108" i="4"/>
  <c r="AI208" i="4"/>
  <c r="AE266" i="4"/>
  <c r="AA184" i="4"/>
  <c r="AL80" i="4"/>
  <c r="AM80" i="4" s="1"/>
  <c r="O312" i="4"/>
  <c r="AQ312" i="4" s="1"/>
  <c r="AL312" i="4"/>
  <c r="AM312" i="4" s="1"/>
  <c r="AL488" i="4"/>
  <c r="AM488" i="4" s="1"/>
  <c r="O488" i="4"/>
  <c r="AQ488" i="4" s="1"/>
  <c r="O7" i="4"/>
  <c r="AQ7" i="4" s="1"/>
  <c r="AL168" i="4"/>
  <c r="AM168" i="4" s="1"/>
  <c r="AL382" i="4"/>
  <c r="AM382" i="4" s="1"/>
  <c r="AL301" i="4"/>
  <c r="AM301" i="4" s="1"/>
  <c r="AL391" i="4"/>
  <c r="AM391" i="4" s="1"/>
  <c r="AL73" i="4"/>
  <c r="AM73" i="4" s="1"/>
  <c r="AL310" i="4"/>
  <c r="AM310" i="4" s="1"/>
  <c r="AL242" i="4"/>
  <c r="AM242" i="4" s="1"/>
  <c r="AL424" i="4"/>
  <c r="AM424" i="4" s="1"/>
  <c r="AL339" i="4"/>
  <c r="AM339" i="4" s="1"/>
  <c r="AL291" i="4"/>
  <c r="AM291" i="4" s="1"/>
  <c r="AL144" i="4"/>
  <c r="AM144" i="4" s="1"/>
  <c r="AL19" i="4"/>
  <c r="AM19" i="4" s="1"/>
  <c r="AL307" i="4"/>
  <c r="AM307" i="4" s="1"/>
  <c r="AL353" i="4"/>
  <c r="AM353" i="4" s="1"/>
  <c r="AL492" i="4"/>
  <c r="AM492" i="4" s="1"/>
  <c r="AL232" i="4"/>
  <c r="AM232" i="4" s="1"/>
  <c r="AL257" i="4"/>
  <c r="AM257" i="4" s="1"/>
  <c r="AL138" i="4"/>
  <c r="AM138" i="4" s="1"/>
  <c r="AL283" i="4"/>
  <c r="AM283" i="4" s="1"/>
  <c r="AL175" i="4"/>
  <c r="AM175" i="4" s="1"/>
  <c r="AL275" i="4"/>
  <c r="AM275" i="4" s="1"/>
  <c r="AL316" i="4"/>
  <c r="AM316" i="4" s="1"/>
  <c r="AL165" i="4"/>
  <c r="AM165" i="4" s="1"/>
  <c r="AL421" i="4"/>
  <c r="AM421" i="4" s="1"/>
  <c r="AL70" i="4"/>
  <c r="AM70" i="4" s="1"/>
  <c r="AL155" i="4"/>
  <c r="AM155" i="4" s="1"/>
  <c r="AL266" i="4"/>
  <c r="AM266" i="4" s="1"/>
  <c r="AL296" i="4"/>
  <c r="AM296" i="4" s="1"/>
  <c r="AL79" i="4"/>
  <c r="AM79" i="4" s="1"/>
  <c r="AL110" i="4"/>
  <c r="AM110" i="4" s="1"/>
  <c r="O319" i="4"/>
  <c r="AQ319" i="4" s="1"/>
  <c r="AL504" i="4"/>
  <c r="AM504" i="4" s="1"/>
  <c r="O504" i="4"/>
  <c r="AQ504" i="4" s="1"/>
  <c r="O498" i="4"/>
  <c r="AQ498" i="4" s="1"/>
  <c r="AM482" i="4"/>
  <c r="AL442" i="4"/>
  <c r="AM442" i="4" s="1"/>
  <c r="O442" i="4"/>
  <c r="AQ442" i="4" s="1"/>
  <c r="AM383" i="4"/>
  <c r="O43" i="4"/>
  <c r="AQ43" i="4" s="1"/>
  <c r="O150" i="4"/>
  <c r="AQ150" i="4" s="1"/>
  <c r="O336" i="4"/>
  <c r="AQ336" i="4" s="1"/>
  <c r="O229" i="4"/>
  <c r="AQ229" i="4" s="1"/>
  <c r="O123" i="4"/>
  <c r="AQ123" i="4" s="1"/>
  <c r="O509" i="4"/>
  <c r="AQ509" i="4" s="1"/>
  <c r="O355" i="4"/>
  <c r="AQ355" i="4" s="1"/>
  <c r="O340" i="4"/>
  <c r="AQ340" i="4" s="1"/>
  <c r="O179" i="4"/>
  <c r="AQ179" i="4" s="1"/>
  <c r="O431" i="4"/>
  <c r="AQ431" i="4" s="1"/>
  <c r="O342" i="4"/>
  <c r="AQ342" i="4" s="1"/>
  <c r="O470" i="4"/>
  <c r="AQ470" i="4" s="1"/>
  <c r="O427" i="4"/>
  <c r="AQ427" i="4" s="1"/>
  <c r="O489" i="4"/>
  <c r="AQ489" i="4" s="1"/>
  <c r="O331" i="4"/>
  <c r="AQ331" i="4" s="1"/>
  <c r="O193" i="4"/>
  <c r="AQ193" i="4" s="1"/>
  <c r="O392" i="4"/>
  <c r="AQ392" i="4" s="1"/>
  <c r="O187" i="4"/>
  <c r="AQ187" i="4" s="1"/>
  <c r="O329" i="4"/>
  <c r="AQ329" i="4" s="1"/>
  <c r="O325" i="4"/>
  <c r="AQ325" i="4" s="1"/>
  <c r="O362" i="4"/>
  <c r="AQ362" i="4" s="1"/>
  <c r="O220" i="4"/>
  <c r="AQ220" i="4" s="1"/>
  <c r="O104" i="4"/>
  <c r="AQ104" i="4" s="1"/>
  <c r="O453" i="4"/>
  <c r="AQ453" i="4" s="1"/>
  <c r="O143" i="4"/>
  <c r="AQ143" i="4" s="1"/>
  <c r="O385" i="4"/>
  <c r="AQ385" i="4" s="1"/>
  <c r="O515" i="4"/>
  <c r="AQ515" i="4" s="1"/>
  <c r="O366" i="4"/>
  <c r="AQ366" i="4" s="1"/>
  <c r="O108" i="4"/>
  <c r="AQ108" i="4" s="1"/>
  <c r="O161" i="4"/>
  <c r="AQ161" i="4" s="1"/>
  <c r="O184" i="4"/>
  <c r="AQ184" i="4" s="1"/>
  <c r="O185" i="4"/>
  <c r="AQ185" i="4" s="1"/>
  <c r="O171" i="4"/>
  <c r="AQ171" i="4" s="1"/>
  <c r="AA44" i="4"/>
  <c r="AK513" i="4"/>
  <c r="AM513" i="4" s="1"/>
  <c r="AM6" i="4"/>
  <c r="AM414" i="4"/>
  <c r="AM498" i="4"/>
  <c r="AL105" i="4"/>
  <c r="AM105" i="4" s="1"/>
  <c r="O105" i="4"/>
  <c r="AQ105" i="4" s="1"/>
  <c r="AL130" i="4"/>
  <c r="AM130" i="4" s="1"/>
  <c r="O130" i="4"/>
  <c r="AQ130" i="4" s="1"/>
  <c r="AM7" i="4"/>
  <c r="O86" i="4"/>
  <c r="AQ86" i="4" s="1"/>
  <c r="AM52" i="4"/>
  <c r="AM44" i="4"/>
  <c r="AM279" i="4"/>
  <c r="O506" i="4"/>
  <c r="AQ506" i="4" s="1"/>
  <c r="AL506" i="4"/>
  <c r="AM506" i="4" s="1"/>
  <c r="AM389" i="4"/>
  <c r="AM31" i="4"/>
  <c r="AL358" i="4"/>
  <c r="AM358" i="4" s="1"/>
  <c r="O358" i="4"/>
  <c r="AQ358" i="4" s="1"/>
  <c r="AL481" i="4"/>
  <c r="AM481" i="4" s="1"/>
  <c r="AL479" i="4"/>
  <c r="AM479" i="4" s="1"/>
  <c r="AL459" i="4"/>
  <c r="AM459" i="4" s="1"/>
  <c r="AL510" i="4"/>
  <c r="AM510" i="4" s="1"/>
  <c r="O389" i="4"/>
  <c r="AQ389" i="4" s="1"/>
  <c r="AL76" i="4"/>
  <c r="AM76" i="4" s="1"/>
  <c r="AL111" i="4"/>
  <c r="AM111" i="4" s="1"/>
  <c r="AL436" i="4"/>
  <c r="AM436" i="4" s="1"/>
  <c r="AI416" i="4"/>
  <c r="O384" i="4"/>
  <c r="AQ384" i="4" s="1"/>
  <c r="AA384" i="4"/>
  <c r="AL420" i="4"/>
  <c r="AM420" i="4" s="1"/>
  <c r="AI383" i="4"/>
  <c r="AA486" i="4"/>
  <c r="AL113" i="4"/>
  <c r="AM113" i="4" s="1"/>
  <c r="O475" i="4"/>
  <c r="AQ475" i="4" s="1"/>
  <c r="AE466" i="4"/>
  <c r="AM505" i="4"/>
  <c r="AI23" i="4"/>
  <c r="AL22" i="4"/>
  <c r="AM22" i="4" s="1"/>
  <c r="O499" i="4"/>
  <c r="AQ499" i="4" s="1"/>
  <c r="AE8" i="4"/>
  <c r="AM3" i="4"/>
  <c r="AI21" i="4"/>
  <c r="O122" i="4"/>
  <c r="AQ122" i="4" s="1"/>
  <c r="AM337" i="4"/>
  <c r="O45" i="4"/>
  <c r="AQ45" i="4" s="1"/>
  <c r="O182" i="4"/>
  <c r="AQ182" i="4" s="1"/>
  <c r="O6" i="4"/>
  <c r="AQ6" i="4" s="1"/>
  <c r="O279" i="4"/>
  <c r="AQ279" i="4" s="1"/>
  <c r="O34" i="4"/>
  <c r="AQ34" i="4" s="1"/>
  <c r="AE506" i="4"/>
  <c r="AI105" i="4"/>
  <c r="AK508" i="4"/>
  <c r="AM508" i="4" s="1"/>
  <c r="O169" i="4"/>
  <c r="AQ169" i="4" s="1"/>
  <c r="AA482" i="4"/>
  <c r="AL190" i="4"/>
  <c r="AM190" i="4" s="1"/>
  <c r="AI442" i="4"/>
  <c r="AA468" i="4"/>
  <c r="O416" i="4"/>
  <c r="AQ416" i="4" s="1"/>
  <c r="AL485" i="4"/>
  <c r="AM485" i="4" s="1"/>
  <c r="AI130" i="4"/>
  <c r="AA203" i="4"/>
  <c r="O383" i="4"/>
  <c r="AQ383" i="4" s="1"/>
  <c r="AL514" i="4"/>
  <c r="AM514" i="4" s="1"/>
  <c r="AI488" i="4"/>
  <c r="AA497" i="4"/>
  <c r="AI188" i="4"/>
  <c r="AL417" i="4"/>
  <c r="AM417" i="4" s="1"/>
  <c r="O435" i="4"/>
  <c r="AQ435" i="4" s="1"/>
  <c r="AE10" i="4"/>
  <c r="AM86" i="4"/>
  <c r="AI215" i="4"/>
  <c r="AL15" i="4"/>
  <c r="AM15" i="4" s="1"/>
  <c r="O31" i="4"/>
  <c r="AQ31" i="4" s="1"/>
  <c r="AM468" i="4"/>
  <c r="AM203" i="4"/>
  <c r="AL188" i="4"/>
  <c r="AM188" i="4" s="1"/>
  <c r="O188" i="4"/>
  <c r="AQ188" i="4" s="1"/>
  <c r="AL376" i="4"/>
  <c r="AM376" i="4" s="1"/>
  <c r="O505" i="4"/>
  <c r="AQ505" i="4" s="1"/>
  <c r="AE24" i="4"/>
  <c r="O425" i="4"/>
  <c r="AQ425" i="4" s="1"/>
  <c r="AL428" i="4"/>
  <c r="AM428" i="4" s="1"/>
  <c r="O3" i="4"/>
  <c r="AQ3" i="4" s="1"/>
  <c r="O223" i="4"/>
  <c r="AQ223" i="4" s="1"/>
  <c r="AL223" i="4"/>
  <c r="AM223" i="4" s="1"/>
  <c r="O335" i="4"/>
  <c r="AQ335" i="4" s="1"/>
  <c r="O467" i="4"/>
  <c r="AQ467" i="4" s="1"/>
  <c r="AL467" i="4"/>
  <c r="AM467" i="4" s="1"/>
  <c r="AL209" i="4"/>
  <c r="AM209" i="4" s="1"/>
  <c r="O447" i="4"/>
  <c r="AQ447" i="4" s="1"/>
  <c r="AL25" i="4"/>
  <c r="AM25" i="4" s="1"/>
  <c r="O210" i="4"/>
  <c r="AQ210" i="4" s="1"/>
  <c r="O388" i="4"/>
  <c r="AQ388" i="4" s="1"/>
  <c r="O197" i="4"/>
  <c r="AQ197" i="4" s="1"/>
  <c r="AL197" i="4"/>
  <c r="AM197" i="4" s="1"/>
  <c r="O430" i="4"/>
  <c r="AQ430" i="4" s="1"/>
  <c r="O160" i="4"/>
  <c r="AQ160" i="4" s="1"/>
  <c r="O53" i="4"/>
  <c r="AQ53" i="4" s="1"/>
  <c r="O56" i="4"/>
  <c r="AQ56" i="4" s="1"/>
  <c r="O66" i="4"/>
  <c r="AQ66" i="4" s="1"/>
  <c r="O174" i="4"/>
  <c r="AQ174" i="4" s="1"/>
  <c r="AA246" i="4"/>
  <c r="AL58" i="4"/>
  <c r="AM58" i="4" s="1"/>
  <c r="AA20" i="4"/>
  <c r="AL23" i="4"/>
  <c r="AM23" i="4" s="1"/>
  <c r="AA263" i="4"/>
  <c r="AM63" i="4"/>
  <c r="AL120" i="4"/>
  <c r="AM120" i="4" s="1"/>
  <c r="AA360" i="4"/>
  <c r="AL215" i="4"/>
  <c r="AM215" i="4" s="1"/>
  <c r="AA9" i="4"/>
  <c r="AM18" i="4"/>
  <c r="AL11" i="4"/>
  <c r="AM11" i="4" s="1"/>
  <c r="AA12" i="4"/>
  <c r="AM2" i="4"/>
  <c r="AL21" i="4"/>
  <c r="AM21" i="4" s="1"/>
  <c r="AA394" i="4"/>
  <c r="AL302" i="4"/>
  <c r="AM302" i="4" s="1"/>
  <c r="O302" i="4"/>
  <c r="AQ302" i="4" s="1"/>
  <c r="AM100" i="4"/>
  <c r="AL450" i="4"/>
  <c r="AM450" i="4" s="1"/>
  <c r="O450" i="4"/>
  <c r="AQ450" i="4" s="1"/>
  <c r="AM42" i="4"/>
  <c r="AL69" i="4"/>
  <c r="AM69" i="4" s="1"/>
  <c r="O69" i="4"/>
  <c r="AQ69" i="4" s="1"/>
  <c r="AE337" i="4"/>
  <c r="O206" i="4"/>
  <c r="AQ206" i="4" s="1"/>
  <c r="O77" i="4"/>
  <c r="AQ77" i="4" s="1"/>
  <c r="AL77" i="4"/>
  <c r="AM77" i="4" s="1"/>
  <c r="AM335" i="4"/>
  <c r="AE445" i="4"/>
  <c r="AM246" i="4"/>
  <c r="AI376" i="4"/>
  <c r="AE128" i="4"/>
  <c r="AI417" i="4"/>
  <c r="AE14" i="4"/>
  <c r="AI323" i="4"/>
  <c r="AE501" i="4"/>
  <c r="AM360" i="4"/>
  <c r="AI22" i="4"/>
  <c r="AE196" i="4"/>
  <c r="AI428" i="4"/>
  <c r="AE502" i="4"/>
  <c r="AI15" i="4"/>
  <c r="AE4" i="4"/>
  <c r="O341" i="4"/>
  <c r="AQ341" i="4" s="1"/>
  <c r="O269" i="4"/>
  <c r="AQ269" i="4" s="1"/>
  <c r="AL269" i="4"/>
  <c r="AM269" i="4" s="1"/>
  <c r="AM206" i="4"/>
  <c r="AE133" i="4"/>
  <c r="O261" i="4"/>
  <c r="AQ261" i="4" s="1"/>
  <c r="O128" i="4"/>
  <c r="AQ128" i="4" s="1"/>
  <c r="O466" i="4"/>
  <c r="AQ466" i="4" s="1"/>
  <c r="O14" i="4"/>
  <c r="AQ14" i="4" s="1"/>
  <c r="O24" i="4"/>
  <c r="AQ24" i="4" s="1"/>
  <c r="O501" i="4"/>
  <c r="AQ501" i="4" s="1"/>
  <c r="O10" i="4"/>
  <c r="AQ10" i="4" s="1"/>
  <c r="O196" i="4"/>
  <c r="AQ196" i="4" s="1"/>
  <c r="O16" i="4"/>
  <c r="AQ16" i="4" s="1"/>
  <c r="O502" i="4"/>
  <c r="AQ502" i="4" s="1"/>
  <c r="O8" i="4"/>
  <c r="AQ8" i="4" s="1"/>
  <c r="O4" i="4"/>
  <c r="AQ4" i="4" s="1"/>
  <c r="O95" i="4"/>
  <c r="AQ95" i="4" s="1"/>
  <c r="AM122" i="4"/>
  <c r="AI408" i="4"/>
  <c r="AK490" i="4"/>
  <c r="AM490" i="4" s="1"/>
  <c r="AE100" i="4"/>
  <c r="AM447" i="4"/>
  <c r="AI363" i="4"/>
  <c r="AK343" i="4"/>
  <c r="AM343" i="4" s="1"/>
  <c r="AE42" i="4"/>
  <c r="AM210" i="4"/>
  <c r="AI139" i="4"/>
  <c r="AM158" i="4"/>
  <c r="AM98" i="4"/>
  <c r="AI484" i="4"/>
  <c r="AM326" i="4"/>
  <c r="AI205" i="4"/>
  <c r="AM5" i="4"/>
  <c r="AI26" i="4"/>
  <c r="AM315" i="4"/>
  <c r="AI230" i="4"/>
  <c r="AM178" i="4"/>
  <c r="AL408" i="4"/>
  <c r="AM408" i="4" s="1"/>
  <c r="AL363" i="4"/>
  <c r="AM363" i="4" s="1"/>
  <c r="AL139" i="4"/>
  <c r="AM139" i="4" s="1"/>
  <c r="O158" i="4"/>
  <c r="AQ158" i="4" s="1"/>
  <c r="AL212" i="4"/>
  <c r="AM212" i="4" s="1"/>
  <c r="AL237" i="4"/>
  <c r="AM237" i="4" s="1"/>
  <c r="AL465" i="4"/>
  <c r="AM465" i="4" s="1"/>
  <c r="AL386" i="4"/>
  <c r="AM386" i="4" s="1"/>
  <c r="AL157" i="4"/>
  <c r="AM157" i="4" s="1"/>
  <c r="O439" i="4"/>
  <c r="AQ439" i="4" s="1"/>
  <c r="O100" i="4"/>
  <c r="AQ100" i="4" s="1"/>
  <c r="O437" i="4"/>
  <c r="AQ437" i="4" s="1"/>
  <c r="O42" i="4"/>
  <c r="AQ42" i="4" s="1"/>
  <c r="O260" i="4"/>
  <c r="AQ260" i="4" s="1"/>
  <c r="AA300" i="4"/>
  <c r="O98" i="4"/>
  <c r="AL484" i="4"/>
  <c r="AM484" i="4" s="1"/>
  <c r="AA364" i="4"/>
  <c r="O326" i="4"/>
  <c r="AQ326" i="4" s="1"/>
  <c r="AL205" i="4"/>
  <c r="AM205" i="4" s="1"/>
  <c r="AA192" i="4"/>
  <c r="O5" i="4"/>
  <c r="AQ5" i="4" s="1"/>
  <c r="AL26" i="4"/>
  <c r="AM26" i="4" s="1"/>
  <c r="AA396" i="4"/>
  <c r="O315" i="4"/>
  <c r="AQ315" i="4" s="1"/>
  <c r="AL230" i="4"/>
  <c r="AM230" i="4" s="1"/>
  <c r="AA477" i="4"/>
  <c r="O178" i="4"/>
  <c r="AQ178" i="4" s="1"/>
  <c r="AM300" i="4"/>
  <c r="AM364" i="4"/>
  <c r="AM192" i="4"/>
  <c r="AM477" i="4"/>
  <c r="O337" i="4"/>
  <c r="AQ337" i="4" s="1"/>
  <c r="O154" i="4"/>
  <c r="AQ154" i="4" s="1"/>
  <c r="O173" i="4"/>
  <c r="AQ173" i="4" s="1"/>
  <c r="O267" i="4"/>
  <c r="AQ267" i="4" s="1"/>
  <c r="O448" i="4"/>
  <c r="AQ448" i="4" s="1"/>
  <c r="O496" i="4"/>
  <c r="AQ496" i="4" s="1"/>
  <c r="O133" i="4"/>
  <c r="AQ133" i="4" s="1"/>
  <c r="O216" i="4"/>
  <c r="AQ216" i="4" s="1"/>
  <c r="O445" i="4"/>
  <c r="AQ445" i="4" s="1"/>
  <c r="AE515" i="3"/>
  <c r="AD515" i="3"/>
  <c r="AA515" i="3"/>
  <c r="Z515" i="3"/>
  <c r="W515" i="3"/>
  <c r="V515" i="3"/>
  <c r="I515" i="3"/>
  <c r="F515" i="3"/>
  <c r="AG515" i="3" s="1"/>
  <c r="AE514" i="3"/>
  <c r="AD514" i="3"/>
  <c r="AA514" i="3"/>
  <c r="Z514" i="3"/>
  <c r="W514" i="3"/>
  <c r="V514" i="3"/>
  <c r="I514" i="3"/>
  <c r="F514" i="3"/>
  <c r="AG514" i="3" s="1"/>
  <c r="AE513" i="3"/>
  <c r="AD513" i="3"/>
  <c r="AA513" i="3"/>
  <c r="Z513" i="3"/>
  <c r="W513" i="3"/>
  <c r="V513" i="3"/>
  <c r="I513" i="3"/>
  <c r="F513" i="3"/>
  <c r="AG513" i="3" s="1"/>
  <c r="AE512" i="3"/>
  <c r="AD512" i="3"/>
  <c r="AA512" i="3"/>
  <c r="Z512" i="3"/>
  <c r="W512" i="3"/>
  <c r="V512" i="3"/>
  <c r="I512" i="3"/>
  <c r="F512" i="3"/>
  <c r="AG512" i="3" s="1"/>
  <c r="AE511" i="3"/>
  <c r="AD511" i="3"/>
  <c r="AA511" i="3"/>
  <c r="Z511" i="3"/>
  <c r="W511" i="3"/>
  <c r="V511" i="3"/>
  <c r="I511" i="3"/>
  <c r="F511" i="3"/>
  <c r="AG511" i="3" s="1"/>
  <c r="AE510" i="3"/>
  <c r="AD510" i="3"/>
  <c r="AA510" i="3"/>
  <c r="Z510" i="3"/>
  <c r="W510" i="3"/>
  <c r="V510" i="3"/>
  <c r="I510" i="3"/>
  <c r="F510" i="3"/>
  <c r="AG510" i="3" s="1"/>
  <c r="AE509" i="3"/>
  <c r="AD509" i="3"/>
  <c r="AA509" i="3"/>
  <c r="Z509" i="3"/>
  <c r="W509" i="3"/>
  <c r="V509" i="3"/>
  <c r="I509" i="3"/>
  <c r="F509" i="3"/>
  <c r="AG509" i="3" s="1"/>
  <c r="AE508" i="3"/>
  <c r="AD508" i="3"/>
  <c r="AA508" i="3"/>
  <c r="Z508" i="3"/>
  <c r="W508" i="3"/>
  <c r="V508" i="3"/>
  <c r="I508" i="3"/>
  <c r="F508" i="3"/>
  <c r="AG508" i="3" s="1"/>
  <c r="AE507" i="3"/>
  <c r="AD507" i="3"/>
  <c r="AA507" i="3"/>
  <c r="Z507" i="3"/>
  <c r="W507" i="3"/>
  <c r="V507" i="3"/>
  <c r="I507" i="3"/>
  <c r="F507" i="3"/>
  <c r="AG507" i="3" s="1"/>
  <c r="AE506" i="3"/>
  <c r="AD506" i="3"/>
  <c r="AA506" i="3"/>
  <c r="Z506" i="3"/>
  <c r="W506" i="3"/>
  <c r="V506" i="3"/>
  <c r="I506" i="3"/>
  <c r="F506" i="3"/>
  <c r="AG506" i="3" s="1"/>
  <c r="AE505" i="3"/>
  <c r="AD505" i="3"/>
  <c r="AA505" i="3"/>
  <c r="Z505" i="3"/>
  <c r="W505" i="3"/>
  <c r="V505" i="3"/>
  <c r="I505" i="3"/>
  <c r="F505" i="3"/>
  <c r="AG505" i="3" s="1"/>
  <c r="AE504" i="3"/>
  <c r="AD504" i="3"/>
  <c r="AA504" i="3"/>
  <c r="Z504" i="3"/>
  <c r="W504" i="3"/>
  <c r="V504" i="3"/>
  <c r="I504" i="3"/>
  <c r="F504" i="3"/>
  <c r="AG504" i="3" s="1"/>
  <c r="AE503" i="3"/>
  <c r="AD503" i="3"/>
  <c r="AA503" i="3"/>
  <c r="Z503" i="3"/>
  <c r="W503" i="3"/>
  <c r="V503" i="3"/>
  <c r="I503" i="3"/>
  <c r="F503" i="3"/>
  <c r="AG503" i="3" s="1"/>
  <c r="AE502" i="3"/>
  <c r="AD502" i="3"/>
  <c r="AA502" i="3"/>
  <c r="Z502" i="3"/>
  <c r="I502" i="3"/>
  <c r="F502" i="3"/>
  <c r="AG502" i="3" s="1"/>
  <c r="AE501" i="3"/>
  <c r="AD501" i="3"/>
  <c r="AA501" i="3"/>
  <c r="Z501" i="3"/>
  <c r="W501" i="3"/>
  <c r="V501" i="3"/>
  <c r="I501" i="3"/>
  <c r="F501" i="3"/>
  <c r="AG501" i="3" s="1"/>
  <c r="AE500" i="3"/>
  <c r="AD500" i="3"/>
  <c r="AA500" i="3"/>
  <c r="Z500" i="3"/>
  <c r="W500" i="3"/>
  <c r="V500" i="3"/>
  <c r="I500" i="3"/>
  <c r="F500" i="3"/>
  <c r="AG500" i="3" s="1"/>
  <c r="AE499" i="3"/>
  <c r="AD499" i="3"/>
  <c r="AA499" i="3"/>
  <c r="Z499" i="3"/>
  <c r="I499" i="3"/>
  <c r="F499" i="3"/>
  <c r="AG499" i="3" s="1"/>
  <c r="AE498" i="3"/>
  <c r="AD498" i="3"/>
  <c r="AA498" i="3"/>
  <c r="Z498" i="3"/>
  <c r="W498" i="3"/>
  <c r="V498" i="3"/>
  <c r="I498" i="3"/>
  <c r="F498" i="3"/>
  <c r="AG498" i="3" s="1"/>
  <c r="AE497" i="3"/>
  <c r="AD497" i="3"/>
  <c r="AA497" i="3"/>
  <c r="Z497" i="3"/>
  <c r="W497" i="3"/>
  <c r="V497" i="3"/>
  <c r="I497" i="3"/>
  <c r="F497" i="3"/>
  <c r="AG497" i="3" s="1"/>
  <c r="AE496" i="3"/>
  <c r="AD496" i="3"/>
  <c r="AA496" i="3"/>
  <c r="Z496" i="3"/>
  <c r="W496" i="3"/>
  <c r="V496" i="3"/>
  <c r="I496" i="3"/>
  <c r="F496" i="3"/>
  <c r="AG496" i="3" s="1"/>
  <c r="AE495" i="3"/>
  <c r="AD495" i="3"/>
  <c r="AA495" i="3"/>
  <c r="Z495" i="3"/>
  <c r="W495" i="3"/>
  <c r="V495" i="3"/>
  <c r="I495" i="3"/>
  <c r="F495" i="3"/>
  <c r="AG495" i="3" s="1"/>
  <c r="AE494" i="3"/>
  <c r="AD494" i="3"/>
  <c r="AA494" i="3"/>
  <c r="Z494" i="3"/>
  <c r="W494" i="3"/>
  <c r="V494" i="3"/>
  <c r="I494" i="3"/>
  <c r="F494" i="3"/>
  <c r="AG494" i="3" s="1"/>
  <c r="AE493" i="3"/>
  <c r="AD493" i="3"/>
  <c r="AA493" i="3"/>
  <c r="Z493" i="3"/>
  <c r="W493" i="3"/>
  <c r="V493" i="3"/>
  <c r="I493" i="3"/>
  <c r="F493" i="3"/>
  <c r="AG493" i="3" s="1"/>
  <c r="AE492" i="3"/>
  <c r="AD492" i="3"/>
  <c r="AA492" i="3"/>
  <c r="Z492" i="3"/>
  <c r="W492" i="3"/>
  <c r="V492" i="3"/>
  <c r="I492" i="3"/>
  <c r="F492" i="3"/>
  <c r="AG492" i="3" s="1"/>
  <c r="AE491" i="3"/>
  <c r="AD491" i="3"/>
  <c r="AA491" i="3"/>
  <c r="Z491" i="3"/>
  <c r="W491" i="3"/>
  <c r="V491" i="3"/>
  <c r="I491" i="3"/>
  <c r="F491" i="3"/>
  <c r="AG491" i="3" s="1"/>
  <c r="AE490" i="3"/>
  <c r="AD490" i="3"/>
  <c r="AA490" i="3"/>
  <c r="Z490" i="3"/>
  <c r="W490" i="3"/>
  <c r="V490" i="3"/>
  <c r="I490" i="3"/>
  <c r="F490" i="3"/>
  <c r="AG490" i="3" s="1"/>
  <c r="AE489" i="3"/>
  <c r="AD489" i="3"/>
  <c r="AA489" i="3"/>
  <c r="Z489" i="3"/>
  <c r="W489" i="3"/>
  <c r="V489" i="3"/>
  <c r="I489" i="3"/>
  <c r="F489" i="3"/>
  <c r="AG489" i="3" s="1"/>
  <c r="AE488" i="3"/>
  <c r="AD488" i="3"/>
  <c r="AA488" i="3"/>
  <c r="Z488" i="3"/>
  <c r="W488" i="3"/>
  <c r="V488" i="3"/>
  <c r="I488" i="3"/>
  <c r="F488" i="3"/>
  <c r="AG488" i="3" s="1"/>
  <c r="AE487" i="3"/>
  <c r="AD487" i="3"/>
  <c r="AA487" i="3"/>
  <c r="Z487" i="3"/>
  <c r="W487" i="3"/>
  <c r="V487" i="3"/>
  <c r="I487" i="3"/>
  <c r="F487" i="3"/>
  <c r="AG487" i="3" s="1"/>
  <c r="AE486" i="3"/>
  <c r="AD486" i="3"/>
  <c r="AA486" i="3"/>
  <c r="Z486" i="3"/>
  <c r="W486" i="3"/>
  <c r="V486" i="3"/>
  <c r="I486" i="3"/>
  <c r="F486" i="3"/>
  <c r="AG486" i="3" s="1"/>
  <c r="AE485" i="3"/>
  <c r="AD485" i="3"/>
  <c r="AA485" i="3"/>
  <c r="Z485" i="3"/>
  <c r="W485" i="3"/>
  <c r="V485" i="3"/>
  <c r="I485" i="3"/>
  <c r="F485" i="3"/>
  <c r="AG485" i="3" s="1"/>
  <c r="AE484" i="3"/>
  <c r="AD484" i="3"/>
  <c r="AA484" i="3"/>
  <c r="Z484" i="3"/>
  <c r="W484" i="3"/>
  <c r="V484" i="3"/>
  <c r="I484" i="3"/>
  <c r="F484" i="3"/>
  <c r="AG484" i="3" s="1"/>
  <c r="AE483" i="3"/>
  <c r="AD483" i="3"/>
  <c r="AA483" i="3"/>
  <c r="Z483" i="3"/>
  <c r="W483" i="3"/>
  <c r="V483" i="3"/>
  <c r="I483" i="3"/>
  <c r="F483" i="3"/>
  <c r="AG483" i="3" s="1"/>
  <c r="AE482" i="3"/>
  <c r="AD482" i="3"/>
  <c r="AA482" i="3"/>
  <c r="Z482" i="3"/>
  <c r="W482" i="3"/>
  <c r="V482" i="3"/>
  <c r="I482" i="3"/>
  <c r="F482" i="3"/>
  <c r="AG482" i="3" s="1"/>
  <c r="AE481" i="3"/>
  <c r="AD481" i="3"/>
  <c r="AA481" i="3"/>
  <c r="Z481" i="3"/>
  <c r="W481" i="3"/>
  <c r="V481" i="3"/>
  <c r="I481" i="3"/>
  <c r="F481" i="3"/>
  <c r="AG481" i="3" s="1"/>
  <c r="AE480" i="3"/>
  <c r="AD480" i="3"/>
  <c r="AA480" i="3"/>
  <c r="Z480" i="3"/>
  <c r="W480" i="3"/>
  <c r="V480" i="3"/>
  <c r="I480" i="3"/>
  <c r="F480" i="3"/>
  <c r="AG480" i="3" s="1"/>
  <c r="AE479" i="3"/>
  <c r="AD479" i="3"/>
  <c r="AA479" i="3"/>
  <c r="Z479" i="3"/>
  <c r="W479" i="3"/>
  <c r="V479" i="3"/>
  <c r="I479" i="3"/>
  <c r="F479" i="3"/>
  <c r="AG479" i="3" s="1"/>
  <c r="AE478" i="3"/>
  <c r="AD478" i="3"/>
  <c r="AA478" i="3"/>
  <c r="Z478" i="3"/>
  <c r="W478" i="3"/>
  <c r="V478" i="3"/>
  <c r="I478" i="3"/>
  <c r="F478" i="3"/>
  <c r="AG478" i="3" s="1"/>
  <c r="AE477" i="3"/>
  <c r="AD477" i="3"/>
  <c r="AA477" i="3"/>
  <c r="Z477" i="3"/>
  <c r="W477" i="3"/>
  <c r="V477" i="3"/>
  <c r="I477" i="3"/>
  <c r="F477" i="3"/>
  <c r="AG477" i="3" s="1"/>
  <c r="AE476" i="3"/>
  <c r="AD476" i="3"/>
  <c r="AA476" i="3"/>
  <c r="Z476" i="3"/>
  <c r="W476" i="3"/>
  <c r="V476" i="3"/>
  <c r="I476" i="3"/>
  <c r="F476" i="3"/>
  <c r="AG476" i="3" s="1"/>
  <c r="AE475" i="3"/>
  <c r="AD475" i="3"/>
  <c r="AA475" i="3"/>
  <c r="Z475" i="3"/>
  <c r="W475" i="3"/>
  <c r="V475" i="3"/>
  <c r="I475" i="3"/>
  <c r="F475" i="3"/>
  <c r="AG475" i="3" s="1"/>
  <c r="AE474" i="3"/>
  <c r="AD474" i="3"/>
  <c r="AA474" i="3"/>
  <c r="Z474" i="3"/>
  <c r="W474" i="3"/>
  <c r="V474" i="3"/>
  <c r="I474" i="3"/>
  <c r="F474" i="3"/>
  <c r="AG474" i="3" s="1"/>
  <c r="AE473" i="3"/>
  <c r="AD473" i="3"/>
  <c r="AA473" i="3"/>
  <c r="Z473" i="3"/>
  <c r="W473" i="3"/>
  <c r="V473" i="3"/>
  <c r="I473" i="3"/>
  <c r="F473" i="3"/>
  <c r="AG473" i="3" s="1"/>
  <c r="AE472" i="3"/>
  <c r="AD472" i="3"/>
  <c r="AA472" i="3"/>
  <c r="Z472" i="3"/>
  <c r="W472" i="3"/>
  <c r="V472" i="3"/>
  <c r="I472" i="3"/>
  <c r="F472" i="3"/>
  <c r="AG472" i="3" s="1"/>
  <c r="AE471" i="3"/>
  <c r="AD471" i="3"/>
  <c r="AA471" i="3"/>
  <c r="Z471" i="3"/>
  <c r="W471" i="3"/>
  <c r="V471" i="3"/>
  <c r="I471" i="3"/>
  <c r="F471" i="3"/>
  <c r="AG471" i="3" s="1"/>
  <c r="AE470" i="3"/>
  <c r="AD470" i="3"/>
  <c r="AA470" i="3"/>
  <c r="Z470" i="3"/>
  <c r="W470" i="3"/>
  <c r="V470" i="3"/>
  <c r="I470" i="3"/>
  <c r="F470" i="3"/>
  <c r="AG470" i="3" s="1"/>
  <c r="AE469" i="3"/>
  <c r="AD469" i="3"/>
  <c r="AA469" i="3"/>
  <c r="Z469" i="3"/>
  <c r="W469" i="3"/>
  <c r="V469" i="3"/>
  <c r="I469" i="3"/>
  <c r="F469" i="3"/>
  <c r="AG469" i="3" s="1"/>
  <c r="AE468" i="3"/>
  <c r="AD468" i="3"/>
  <c r="AA468" i="3"/>
  <c r="Z468" i="3"/>
  <c r="W468" i="3"/>
  <c r="V468" i="3"/>
  <c r="I468" i="3"/>
  <c r="F468" i="3"/>
  <c r="AG468" i="3" s="1"/>
  <c r="AE467" i="3"/>
  <c r="AD467" i="3"/>
  <c r="AA467" i="3"/>
  <c r="Z467" i="3"/>
  <c r="W467" i="3"/>
  <c r="V467" i="3"/>
  <c r="I467" i="3"/>
  <c r="F467" i="3"/>
  <c r="AG467" i="3" s="1"/>
  <c r="AE466" i="3"/>
  <c r="AD466" i="3"/>
  <c r="AA466" i="3"/>
  <c r="Z466" i="3"/>
  <c r="W466" i="3"/>
  <c r="V466" i="3"/>
  <c r="I466" i="3"/>
  <c r="F466" i="3"/>
  <c r="AG466" i="3" s="1"/>
  <c r="AE465" i="3"/>
  <c r="AD465" i="3"/>
  <c r="AA465" i="3"/>
  <c r="Z465" i="3"/>
  <c r="W465" i="3"/>
  <c r="V465" i="3"/>
  <c r="I465" i="3"/>
  <c r="F465" i="3"/>
  <c r="AG465" i="3" s="1"/>
  <c r="AE464" i="3"/>
  <c r="AD464" i="3"/>
  <c r="AA464" i="3"/>
  <c r="Z464" i="3"/>
  <c r="W464" i="3"/>
  <c r="V464" i="3"/>
  <c r="I464" i="3"/>
  <c r="F464" i="3"/>
  <c r="AG464" i="3" s="1"/>
  <c r="AE463" i="3"/>
  <c r="AD463" i="3"/>
  <c r="AA463" i="3"/>
  <c r="Z463" i="3"/>
  <c r="W463" i="3"/>
  <c r="V463" i="3"/>
  <c r="I463" i="3"/>
  <c r="F463" i="3"/>
  <c r="AG463" i="3" s="1"/>
  <c r="AE462" i="3"/>
  <c r="AD462" i="3"/>
  <c r="AA462" i="3"/>
  <c r="Z462" i="3"/>
  <c r="W462" i="3"/>
  <c r="V462" i="3"/>
  <c r="I462" i="3"/>
  <c r="F462" i="3"/>
  <c r="AG462" i="3" s="1"/>
  <c r="AE461" i="3"/>
  <c r="AD461" i="3"/>
  <c r="AA461" i="3"/>
  <c r="Z461" i="3"/>
  <c r="W461" i="3"/>
  <c r="V461" i="3"/>
  <c r="I461" i="3"/>
  <c r="F461" i="3"/>
  <c r="AG461" i="3" s="1"/>
  <c r="AE460" i="3"/>
  <c r="AD460" i="3"/>
  <c r="AA460" i="3"/>
  <c r="Z460" i="3"/>
  <c r="W460" i="3"/>
  <c r="V460" i="3"/>
  <c r="I460" i="3"/>
  <c r="F460" i="3"/>
  <c r="AG460" i="3" s="1"/>
  <c r="AE459" i="3"/>
  <c r="AD459" i="3"/>
  <c r="AA459" i="3"/>
  <c r="Z459" i="3"/>
  <c r="W459" i="3"/>
  <c r="V459" i="3"/>
  <c r="I459" i="3"/>
  <c r="F459" i="3"/>
  <c r="AG459" i="3" s="1"/>
  <c r="AE458" i="3"/>
  <c r="AD458" i="3"/>
  <c r="AA458" i="3"/>
  <c r="Z458" i="3"/>
  <c r="W458" i="3"/>
  <c r="V458" i="3"/>
  <c r="I458" i="3"/>
  <c r="F458" i="3"/>
  <c r="AG458" i="3" s="1"/>
  <c r="AE457" i="3"/>
  <c r="AD457" i="3"/>
  <c r="AA457" i="3"/>
  <c r="Z457" i="3"/>
  <c r="W457" i="3"/>
  <c r="V457" i="3"/>
  <c r="I457" i="3"/>
  <c r="F457" i="3"/>
  <c r="AG457" i="3" s="1"/>
  <c r="AE456" i="3"/>
  <c r="AD456" i="3"/>
  <c r="AA456" i="3"/>
  <c r="Z456" i="3"/>
  <c r="W456" i="3"/>
  <c r="V456" i="3"/>
  <c r="I456" i="3"/>
  <c r="F456" i="3"/>
  <c r="AG456" i="3" s="1"/>
  <c r="AE455" i="3"/>
  <c r="AD455" i="3"/>
  <c r="AA455" i="3"/>
  <c r="Z455" i="3"/>
  <c r="W455" i="3"/>
  <c r="V455" i="3"/>
  <c r="I455" i="3"/>
  <c r="F455" i="3"/>
  <c r="AG455" i="3" s="1"/>
  <c r="AE454" i="3"/>
  <c r="AD454" i="3"/>
  <c r="AA454" i="3"/>
  <c r="Z454" i="3"/>
  <c r="W454" i="3"/>
  <c r="V454" i="3"/>
  <c r="I454" i="3"/>
  <c r="F454" i="3"/>
  <c r="AG454" i="3" s="1"/>
  <c r="AE453" i="3"/>
  <c r="AD453" i="3"/>
  <c r="AA453" i="3"/>
  <c r="Z453" i="3"/>
  <c r="W453" i="3"/>
  <c r="V453" i="3"/>
  <c r="I453" i="3"/>
  <c r="F453" i="3"/>
  <c r="AG453" i="3" s="1"/>
  <c r="AE452" i="3"/>
  <c r="AD452" i="3"/>
  <c r="AA452" i="3"/>
  <c r="Z452" i="3"/>
  <c r="W452" i="3"/>
  <c r="V452" i="3"/>
  <c r="I452" i="3"/>
  <c r="F452" i="3"/>
  <c r="AG452" i="3" s="1"/>
  <c r="AE451" i="3"/>
  <c r="AD451" i="3"/>
  <c r="AA451" i="3"/>
  <c r="Z451" i="3"/>
  <c r="W451" i="3"/>
  <c r="V451" i="3"/>
  <c r="I451" i="3"/>
  <c r="F451" i="3"/>
  <c r="AG451" i="3" s="1"/>
  <c r="AE450" i="3"/>
  <c r="AD450" i="3"/>
  <c r="AA450" i="3"/>
  <c r="Z450" i="3"/>
  <c r="W450" i="3"/>
  <c r="V450" i="3"/>
  <c r="I450" i="3"/>
  <c r="F450" i="3"/>
  <c r="AG450" i="3" s="1"/>
  <c r="AE449" i="3"/>
  <c r="AD449" i="3"/>
  <c r="AA449" i="3"/>
  <c r="Z449" i="3"/>
  <c r="W449" i="3"/>
  <c r="V449" i="3"/>
  <c r="I449" i="3"/>
  <c r="F449" i="3"/>
  <c r="AG449" i="3" s="1"/>
  <c r="AE448" i="3"/>
  <c r="AD448" i="3"/>
  <c r="AA448" i="3"/>
  <c r="Z448" i="3"/>
  <c r="W448" i="3"/>
  <c r="V448" i="3"/>
  <c r="I448" i="3"/>
  <c r="F448" i="3"/>
  <c r="AG448" i="3" s="1"/>
  <c r="AE447" i="3"/>
  <c r="AD447" i="3"/>
  <c r="AA447" i="3"/>
  <c r="Z447" i="3"/>
  <c r="W447" i="3"/>
  <c r="V447" i="3"/>
  <c r="I447" i="3"/>
  <c r="F447" i="3"/>
  <c r="AG447" i="3" s="1"/>
  <c r="AE446" i="3"/>
  <c r="AD446" i="3"/>
  <c r="AA446" i="3"/>
  <c r="Z446" i="3"/>
  <c r="W446" i="3"/>
  <c r="V446" i="3"/>
  <c r="I446" i="3"/>
  <c r="F446" i="3"/>
  <c r="AG446" i="3" s="1"/>
  <c r="AE445" i="3"/>
  <c r="AD445" i="3"/>
  <c r="AA445" i="3"/>
  <c r="Z445" i="3"/>
  <c r="W445" i="3"/>
  <c r="V445" i="3"/>
  <c r="I445" i="3"/>
  <c r="F445" i="3"/>
  <c r="AG445" i="3" s="1"/>
  <c r="AE444" i="3"/>
  <c r="AD444" i="3"/>
  <c r="AA444" i="3"/>
  <c r="Z444" i="3"/>
  <c r="W444" i="3"/>
  <c r="V444" i="3"/>
  <c r="I444" i="3"/>
  <c r="F444" i="3"/>
  <c r="AG444" i="3" s="1"/>
  <c r="AE443" i="3"/>
  <c r="AD443" i="3"/>
  <c r="AA443" i="3"/>
  <c r="Z443" i="3"/>
  <c r="W443" i="3"/>
  <c r="V443" i="3"/>
  <c r="I443" i="3"/>
  <c r="F443" i="3"/>
  <c r="AG443" i="3" s="1"/>
  <c r="AE442" i="3"/>
  <c r="AD442" i="3"/>
  <c r="AA442" i="3"/>
  <c r="Z442" i="3"/>
  <c r="W442" i="3"/>
  <c r="V442" i="3"/>
  <c r="I442" i="3"/>
  <c r="F442" i="3"/>
  <c r="AG442" i="3" s="1"/>
  <c r="AE441" i="3"/>
  <c r="AD441" i="3"/>
  <c r="AA441" i="3"/>
  <c r="Z441" i="3"/>
  <c r="W441" i="3"/>
  <c r="V441" i="3"/>
  <c r="I441" i="3"/>
  <c r="F441" i="3"/>
  <c r="AG441" i="3" s="1"/>
  <c r="AE440" i="3"/>
  <c r="AD440" i="3"/>
  <c r="AA440" i="3"/>
  <c r="Z440" i="3"/>
  <c r="W440" i="3"/>
  <c r="V440" i="3"/>
  <c r="I440" i="3"/>
  <c r="F440" i="3"/>
  <c r="AG440" i="3" s="1"/>
  <c r="AE439" i="3"/>
  <c r="AD439" i="3"/>
  <c r="AA439" i="3"/>
  <c r="Z439" i="3"/>
  <c r="W439" i="3"/>
  <c r="V439" i="3"/>
  <c r="I439" i="3"/>
  <c r="F439" i="3"/>
  <c r="AG439" i="3" s="1"/>
  <c r="AE438" i="3"/>
  <c r="AD438" i="3"/>
  <c r="AA438" i="3"/>
  <c r="Z438" i="3"/>
  <c r="W438" i="3"/>
  <c r="V438" i="3"/>
  <c r="I438" i="3"/>
  <c r="F438" i="3"/>
  <c r="AG438" i="3" s="1"/>
  <c r="AE437" i="3"/>
  <c r="AD437" i="3"/>
  <c r="AA437" i="3"/>
  <c r="Z437" i="3"/>
  <c r="W437" i="3"/>
  <c r="V437" i="3"/>
  <c r="I437" i="3"/>
  <c r="F437" i="3"/>
  <c r="AG437" i="3" s="1"/>
  <c r="AE436" i="3"/>
  <c r="AD436" i="3"/>
  <c r="AA436" i="3"/>
  <c r="Z436" i="3"/>
  <c r="W436" i="3"/>
  <c r="V436" i="3"/>
  <c r="I436" i="3"/>
  <c r="F436" i="3"/>
  <c r="AG436" i="3" s="1"/>
  <c r="AE435" i="3"/>
  <c r="AD435" i="3"/>
  <c r="AA435" i="3"/>
  <c r="Z435" i="3"/>
  <c r="W435" i="3"/>
  <c r="V435" i="3"/>
  <c r="I435" i="3"/>
  <c r="F435" i="3"/>
  <c r="AG435" i="3" s="1"/>
  <c r="AE434" i="3"/>
  <c r="AD434" i="3"/>
  <c r="AA434" i="3"/>
  <c r="Z434" i="3"/>
  <c r="W434" i="3"/>
  <c r="V434" i="3"/>
  <c r="I434" i="3"/>
  <c r="F434" i="3"/>
  <c r="AG434" i="3" s="1"/>
  <c r="AE433" i="3"/>
  <c r="AD433" i="3"/>
  <c r="AA433" i="3"/>
  <c r="Z433" i="3"/>
  <c r="W433" i="3"/>
  <c r="V433" i="3"/>
  <c r="I433" i="3"/>
  <c r="F433" i="3"/>
  <c r="AG433" i="3" s="1"/>
  <c r="AE432" i="3"/>
  <c r="AD432" i="3"/>
  <c r="AA432" i="3"/>
  <c r="Z432" i="3"/>
  <c r="W432" i="3"/>
  <c r="V432" i="3"/>
  <c r="I432" i="3"/>
  <c r="F432" i="3"/>
  <c r="AG432" i="3" s="1"/>
  <c r="AE431" i="3"/>
  <c r="AD431" i="3"/>
  <c r="AA431" i="3"/>
  <c r="Z431" i="3"/>
  <c r="W431" i="3"/>
  <c r="V431" i="3"/>
  <c r="I431" i="3"/>
  <c r="F431" i="3"/>
  <c r="AG431" i="3" s="1"/>
  <c r="AE430" i="3"/>
  <c r="AD430" i="3"/>
  <c r="AA430" i="3"/>
  <c r="Z430" i="3"/>
  <c r="W430" i="3"/>
  <c r="V430" i="3"/>
  <c r="I430" i="3"/>
  <c r="F430" i="3"/>
  <c r="AG430" i="3" s="1"/>
  <c r="AE429" i="3"/>
  <c r="AD429" i="3"/>
  <c r="AA429" i="3"/>
  <c r="Z429" i="3"/>
  <c r="W429" i="3"/>
  <c r="V429" i="3"/>
  <c r="I429" i="3"/>
  <c r="F429" i="3"/>
  <c r="AG429" i="3" s="1"/>
  <c r="AE428" i="3"/>
  <c r="AD428" i="3"/>
  <c r="AA428" i="3"/>
  <c r="Z428" i="3"/>
  <c r="W428" i="3"/>
  <c r="V428" i="3"/>
  <c r="I428" i="3"/>
  <c r="F428" i="3"/>
  <c r="AG428" i="3" s="1"/>
  <c r="AE427" i="3"/>
  <c r="AD427" i="3"/>
  <c r="AA427" i="3"/>
  <c r="Z427" i="3"/>
  <c r="W427" i="3"/>
  <c r="V427" i="3"/>
  <c r="I427" i="3"/>
  <c r="F427" i="3"/>
  <c r="AG427" i="3" s="1"/>
  <c r="AE426" i="3"/>
  <c r="AD426" i="3"/>
  <c r="AA426" i="3"/>
  <c r="Z426" i="3"/>
  <c r="W426" i="3"/>
  <c r="V426" i="3"/>
  <c r="I426" i="3"/>
  <c r="F426" i="3"/>
  <c r="AG426" i="3" s="1"/>
  <c r="AE425" i="3"/>
  <c r="AD425" i="3"/>
  <c r="AA425" i="3"/>
  <c r="Z425" i="3"/>
  <c r="W425" i="3"/>
  <c r="V425" i="3"/>
  <c r="I425" i="3"/>
  <c r="F425" i="3"/>
  <c r="AG425" i="3" s="1"/>
  <c r="AE424" i="3"/>
  <c r="AD424" i="3"/>
  <c r="AA424" i="3"/>
  <c r="Z424" i="3"/>
  <c r="W424" i="3"/>
  <c r="V424" i="3"/>
  <c r="I424" i="3"/>
  <c r="F424" i="3"/>
  <c r="AG424" i="3" s="1"/>
  <c r="AE423" i="3"/>
  <c r="AD423" i="3"/>
  <c r="AA423" i="3"/>
  <c r="Z423" i="3"/>
  <c r="W423" i="3"/>
  <c r="V423" i="3"/>
  <c r="I423" i="3"/>
  <c r="F423" i="3"/>
  <c r="AG423" i="3" s="1"/>
  <c r="AE422" i="3"/>
  <c r="AD422" i="3"/>
  <c r="AA422" i="3"/>
  <c r="Z422" i="3"/>
  <c r="W422" i="3"/>
  <c r="V422" i="3"/>
  <c r="I422" i="3"/>
  <c r="F422" i="3"/>
  <c r="AG422" i="3" s="1"/>
  <c r="AE421" i="3"/>
  <c r="AD421" i="3"/>
  <c r="AA421" i="3"/>
  <c r="Z421" i="3"/>
  <c r="W421" i="3"/>
  <c r="V421" i="3"/>
  <c r="I421" i="3"/>
  <c r="F421" i="3"/>
  <c r="AG421" i="3" s="1"/>
  <c r="AE420" i="3"/>
  <c r="AD420" i="3"/>
  <c r="AA420" i="3"/>
  <c r="Z420" i="3"/>
  <c r="W420" i="3"/>
  <c r="V420" i="3"/>
  <c r="I420" i="3"/>
  <c r="F420" i="3"/>
  <c r="AG420" i="3" s="1"/>
  <c r="AE419" i="3"/>
  <c r="AD419" i="3"/>
  <c r="AA419" i="3"/>
  <c r="Z419" i="3"/>
  <c r="W419" i="3"/>
  <c r="V419" i="3"/>
  <c r="I419" i="3"/>
  <c r="F419" i="3"/>
  <c r="AG419" i="3" s="1"/>
  <c r="AE418" i="3"/>
  <c r="AD418" i="3"/>
  <c r="AA418" i="3"/>
  <c r="Z418" i="3"/>
  <c r="W418" i="3"/>
  <c r="V418" i="3"/>
  <c r="I418" i="3"/>
  <c r="F418" i="3"/>
  <c r="AG418" i="3" s="1"/>
  <c r="AE417" i="3"/>
  <c r="AD417" i="3"/>
  <c r="AA417" i="3"/>
  <c r="Z417" i="3"/>
  <c r="W417" i="3"/>
  <c r="V417" i="3"/>
  <c r="I417" i="3"/>
  <c r="F417" i="3"/>
  <c r="AG417" i="3" s="1"/>
  <c r="AE416" i="3"/>
  <c r="AD416" i="3"/>
  <c r="AA416" i="3"/>
  <c r="Z416" i="3"/>
  <c r="W416" i="3"/>
  <c r="V416" i="3"/>
  <c r="I416" i="3"/>
  <c r="F416" i="3"/>
  <c r="AG416" i="3" s="1"/>
  <c r="AE415" i="3"/>
  <c r="AD415" i="3"/>
  <c r="AA415" i="3"/>
  <c r="Z415" i="3"/>
  <c r="W415" i="3"/>
  <c r="V415" i="3"/>
  <c r="I415" i="3"/>
  <c r="F415" i="3"/>
  <c r="AG415" i="3" s="1"/>
  <c r="AE414" i="3"/>
  <c r="AD414" i="3"/>
  <c r="AA414" i="3"/>
  <c r="Z414" i="3"/>
  <c r="W414" i="3"/>
  <c r="V414" i="3"/>
  <c r="I414" i="3"/>
  <c r="F414" i="3"/>
  <c r="AG414" i="3" s="1"/>
  <c r="AE413" i="3"/>
  <c r="AD413" i="3"/>
  <c r="AA413" i="3"/>
  <c r="Z413" i="3"/>
  <c r="W413" i="3"/>
  <c r="V413" i="3"/>
  <c r="I413" i="3"/>
  <c r="F413" i="3"/>
  <c r="AG413" i="3" s="1"/>
  <c r="AE412" i="3"/>
  <c r="AD412" i="3"/>
  <c r="AA412" i="3"/>
  <c r="Z412" i="3"/>
  <c r="W412" i="3"/>
  <c r="V412" i="3"/>
  <c r="I412" i="3"/>
  <c r="F412" i="3"/>
  <c r="AG412" i="3" s="1"/>
  <c r="AE411" i="3"/>
  <c r="AD411" i="3"/>
  <c r="AA411" i="3"/>
  <c r="Z411" i="3"/>
  <c r="W411" i="3"/>
  <c r="V411" i="3"/>
  <c r="I411" i="3"/>
  <c r="F411" i="3"/>
  <c r="AG411" i="3" s="1"/>
  <c r="AE410" i="3"/>
  <c r="AD410" i="3"/>
  <c r="AA410" i="3"/>
  <c r="Z410" i="3"/>
  <c r="W410" i="3"/>
  <c r="V410" i="3"/>
  <c r="I410" i="3"/>
  <c r="F410" i="3"/>
  <c r="AG410" i="3" s="1"/>
  <c r="AE409" i="3"/>
  <c r="AD409" i="3"/>
  <c r="AA409" i="3"/>
  <c r="Z409" i="3"/>
  <c r="W409" i="3"/>
  <c r="V409" i="3"/>
  <c r="I409" i="3"/>
  <c r="F409" i="3"/>
  <c r="AG409" i="3" s="1"/>
  <c r="AE408" i="3"/>
  <c r="AD408" i="3"/>
  <c r="AA408" i="3"/>
  <c r="Z408" i="3"/>
  <c r="W408" i="3"/>
  <c r="V408" i="3"/>
  <c r="I408" i="3"/>
  <c r="F408" i="3"/>
  <c r="AG408" i="3" s="1"/>
  <c r="AE407" i="3"/>
  <c r="AD407" i="3"/>
  <c r="AA407" i="3"/>
  <c r="Z407" i="3"/>
  <c r="W407" i="3"/>
  <c r="V407" i="3"/>
  <c r="I407" i="3"/>
  <c r="F407" i="3"/>
  <c r="AG407" i="3" s="1"/>
  <c r="AE406" i="3"/>
  <c r="AD406" i="3"/>
  <c r="AA406" i="3"/>
  <c r="Z406" i="3"/>
  <c r="W406" i="3"/>
  <c r="V406" i="3"/>
  <c r="I406" i="3"/>
  <c r="F406" i="3"/>
  <c r="AG406" i="3" s="1"/>
  <c r="AE405" i="3"/>
  <c r="AD405" i="3"/>
  <c r="AA405" i="3"/>
  <c r="Z405" i="3"/>
  <c r="W405" i="3"/>
  <c r="V405" i="3"/>
  <c r="I405" i="3"/>
  <c r="F405" i="3"/>
  <c r="AG405" i="3" s="1"/>
  <c r="AE404" i="3"/>
  <c r="AD404" i="3"/>
  <c r="AA404" i="3"/>
  <c r="Z404" i="3"/>
  <c r="W404" i="3"/>
  <c r="V404" i="3"/>
  <c r="I404" i="3"/>
  <c r="F404" i="3"/>
  <c r="AG404" i="3" s="1"/>
  <c r="AE403" i="3"/>
  <c r="AD403" i="3"/>
  <c r="AA403" i="3"/>
  <c r="Z403" i="3"/>
  <c r="W403" i="3"/>
  <c r="V403" i="3"/>
  <c r="I403" i="3"/>
  <c r="F403" i="3"/>
  <c r="AG403" i="3" s="1"/>
  <c r="AE402" i="3"/>
  <c r="AD402" i="3"/>
  <c r="AA402" i="3"/>
  <c r="Z402" i="3"/>
  <c r="W402" i="3"/>
  <c r="V402" i="3"/>
  <c r="I402" i="3"/>
  <c r="F402" i="3"/>
  <c r="AG402" i="3" s="1"/>
  <c r="AE401" i="3"/>
  <c r="AD401" i="3"/>
  <c r="AA401" i="3"/>
  <c r="Z401" i="3"/>
  <c r="W401" i="3"/>
  <c r="V401" i="3"/>
  <c r="I401" i="3"/>
  <c r="F401" i="3"/>
  <c r="AG401" i="3" s="1"/>
  <c r="AE400" i="3"/>
  <c r="AD400" i="3"/>
  <c r="AA400" i="3"/>
  <c r="Z400" i="3"/>
  <c r="W400" i="3"/>
  <c r="V400" i="3"/>
  <c r="I400" i="3"/>
  <c r="F400" i="3"/>
  <c r="AG400" i="3" s="1"/>
  <c r="AE399" i="3"/>
  <c r="AD399" i="3"/>
  <c r="AA399" i="3"/>
  <c r="Z399" i="3"/>
  <c r="W399" i="3"/>
  <c r="V399" i="3"/>
  <c r="I399" i="3"/>
  <c r="F399" i="3"/>
  <c r="AG399" i="3" s="1"/>
  <c r="AE398" i="3"/>
  <c r="AD398" i="3"/>
  <c r="AA398" i="3"/>
  <c r="Z398" i="3"/>
  <c r="W398" i="3"/>
  <c r="V398" i="3"/>
  <c r="I398" i="3"/>
  <c r="F398" i="3"/>
  <c r="AG398" i="3" s="1"/>
  <c r="AE397" i="3"/>
  <c r="AD397" i="3"/>
  <c r="AA397" i="3"/>
  <c r="Z397" i="3"/>
  <c r="W397" i="3"/>
  <c r="V397" i="3"/>
  <c r="I397" i="3"/>
  <c r="F397" i="3"/>
  <c r="AG397" i="3" s="1"/>
  <c r="AE396" i="3"/>
  <c r="AD396" i="3"/>
  <c r="AA396" i="3"/>
  <c r="Z396" i="3"/>
  <c r="W396" i="3"/>
  <c r="V396" i="3"/>
  <c r="I396" i="3"/>
  <c r="F396" i="3"/>
  <c r="AG396" i="3" s="1"/>
  <c r="AE395" i="3"/>
  <c r="AD395" i="3"/>
  <c r="AA395" i="3"/>
  <c r="Z395" i="3"/>
  <c r="W395" i="3"/>
  <c r="V395" i="3"/>
  <c r="I395" i="3"/>
  <c r="F395" i="3"/>
  <c r="AG395" i="3" s="1"/>
  <c r="AE394" i="3"/>
  <c r="AD394" i="3"/>
  <c r="AA394" i="3"/>
  <c r="Z394" i="3"/>
  <c r="W394" i="3"/>
  <c r="V394" i="3"/>
  <c r="I394" i="3"/>
  <c r="F394" i="3"/>
  <c r="AG394" i="3" s="1"/>
  <c r="AE393" i="3"/>
  <c r="AD393" i="3"/>
  <c r="AA393" i="3"/>
  <c r="Z393" i="3"/>
  <c r="W393" i="3"/>
  <c r="V393" i="3"/>
  <c r="I393" i="3"/>
  <c r="F393" i="3"/>
  <c r="AG393" i="3" s="1"/>
  <c r="AE392" i="3"/>
  <c r="AD392" i="3"/>
  <c r="AA392" i="3"/>
  <c r="Z392" i="3"/>
  <c r="W392" i="3"/>
  <c r="V392" i="3"/>
  <c r="I392" i="3"/>
  <c r="F392" i="3"/>
  <c r="AG392" i="3" s="1"/>
  <c r="AE391" i="3"/>
  <c r="AD391" i="3"/>
  <c r="AA391" i="3"/>
  <c r="Z391" i="3"/>
  <c r="W391" i="3"/>
  <c r="V391" i="3"/>
  <c r="I391" i="3"/>
  <c r="F391" i="3"/>
  <c r="AG391" i="3" s="1"/>
  <c r="AE390" i="3"/>
  <c r="AD390" i="3"/>
  <c r="AA390" i="3"/>
  <c r="Z390" i="3"/>
  <c r="W390" i="3"/>
  <c r="V390" i="3"/>
  <c r="I390" i="3"/>
  <c r="F390" i="3"/>
  <c r="AG390" i="3" s="1"/>
  <c r="AE389" i="3"/>
  <c r="AD389" i="3"/>
  <c r="AA389" i="3"/>
  <c r="Z389" i="3"/>
  <c r="W389" i="3"/>
  <c r="V389" i="3"/>
  <c r="I389" i="3"/>
  <c r="F389" i="3"/>
  <c r="AG389" i="3" s="1"/>
  <c r="AE388" i="3"/>
  <c r="AD388" i="3"/>
  <c r="AA388" i="3"/>
  <c r="Z388" i="3"/>
  <c r="W388" i="3"/>
  <c r="V388" i="3"/>
  <c r="I388" i="3"/>
  <c r="F388" i="3"/>
  <c r="AG388" i="3" s="1"/>
  <c r="AE387" i="3"/>
  <c r="AD387" i="3"/>
  <c r="AA387" i="3"/>
  <c r="Z387" i="3"/>
  <c r="W387" i="3"/>
  <c r="V387" i="3"/>
  <c r="I387" i="3"/>
  <c r="F387" i="3"/>
  <c r="AG387" i="3" s="1"/>
  <c r="AE386" i="3"/>
  <c r="AD386" i="3"/>
  <c r="AA386" i="3"/>
  <c r="Z386" i="3"/>
  <c r="W386" i="3"/>
  <c r="V386" i="3"/>
  <c r="I386" i="3"/>
  <c r="F386" i="3"/>
  <c r="AG386" i="3" s="1"/>
  <c r="AE385" i="3"/>
  <c r="AD385" i="3"/>
  <c r="AA385" i="3"/>
  <c r="Z385" i="3"/>
  <c r="W385" i="3"/>
  <c r="V385" i="3"/>
  <c r="I385" i="3"/>
  <c r="F385" i="3"/>
  <c r="AG385" i="3" s="1"/>
  <c r="AE384" i="3"/>
  <c r="AD384" i="3"/>
  <c r="AA384" i="3"/>
  <c r="Z384" i="3"/>
  <c r="W384" i="3"/>
  <c r="V384" i="3"/>
  <c r="I384" i="3"/>
  <c r="F384" i="3"/>
  <c r="AG384" i="3" s="1"/>
  <c r="AE383" i="3"/>
  <c r="AD383" i="3"/>
  <c r="AA383" i="3"/>
  <c r="Z383" i="3"/>
  <c r="W383" i="3"/>
  <c r="V383" i="3"/>
  <c r="I383" i="3"/>
  <c r="F383" i="3"/>
  <c r="AG383" i="3" s="1"/>
  <c r="AE382" i="3"/>
  <c r="AD382" i="3"/>
  <c r="AA382" i="3"/>
  <c r="Z382" i="3"/>
  <c r="W382" i="3"/>
  <c r="V382" i="3"/>
  <c r="I382" i="3"/>
  <c r="F382" i="3"/>
  <c r="AG382" i="3" s="1"/>
  <c r="AE381" i="3"/>
  <c r="AD381" i="3"/>
  <c r="AA381" i="3"/>
  <c r="Z381" i="3"/>
  <c r="W381" i="3"/>
  <c r="V381" i="3"/>
  <c r="I381" i="3"/>
  <c r="F381" i="3"/>
  <c r="AG381" i="3" s="1"/>
  <c r="AE380" i="3"/>
  <c r="AD380" i="3"/>
  <c r="AA380" i="3"/>
  <c r="Z380" i="3"/>
  <c r="W380" i="3"/>
  <c r="V380" i="3"/>
  <c r="I380" i="3"/>
  <c r="F380" i="3"/>
  <c r="AG380" i="3" s="1"/>
  <c r="AE379" i="3"/>
  <c r="AD379" i="3"/>
  <c r="AA379" i="3"/>
  <c r="Z379" i="3"/>
  <c r="W379" i="3"/>
  <c r="V379" i="3"/>
  <c r="I379" i="3"/>
  <c r="F379" i="3"/>
  <c r="AG379" i="3" s="1"/>
  <c r="AE378" i="3"/>
  <c r="AD378" i="3"/>
  <c r="AA378" i="3"/>
  <c r="Z378" i="3"/>
  <c r="W378" i="3"/>
  <c r="V378" i="3"/>
  <c r="I378" i="3"/>
  <c r="F378" i="3"/>
  <c r="AG378" i="3" s="1"/>
  <c r="AE377" i="3"/>
  <c r="AD377" i="3"/>
  <c r="AA377" i="3"/>
  <c r="Z377" i="3"/>
  <c r="W377" i="3"/>
  <c r="V377" i="3"/>
  <c r="I377" i="3"/>
  <c r="F377" i="3"/>
  <c r="AG377" i="3" s="1"/>
  <c r="AE376" i="3"/>
  <c r="AD376" i="3"/>
  <c r="AA376" i="3"/>
  <c r="Z376" i="3"/>
  <c r="W376" i="3"/>
  <c r="V376" i="3"/>
  <c r="I376" i="3"/>
  <c r="F376" i="3"/>
  <c r="AG376" i="3" s="1"/>
  <c r="AE375" i="3"/>
  <c r="AD375" i="3"/>
  <c r="AA375" i="3"/>
  <c r="Z375" i="3"/>
  <c r="W375" i="3"/>
  <c r="V375" i="3"/>
  <c r="I375" i="3"/>
  <c r="F375" i="3"/>
  <c r="AG375" i="3" s="1"/>
  <c r="AE374" i="3"/>
  <c r="AD374" i="3"/>
  <c r="AA374" i="3"/>
  <c r="Z374" i="3"/>
  <c r="W374" i="3"/>
  <c r="V374" i="3"/>
  <c r="I374" i="3"/>
  <c r="F374" i="3"/>
  <c r="AG374" i="3" s="1"/>
  <c r="AE373" i="3"/>
  <c r="AD373" i="3"/>
  <c r="AA373" i="3"/>
  <c r="Z373" i="3"/>
  <c r="W373" i="3"/>
  <c r="V373" i="3"/>
  <c r="I373" i="3"/>
  <c r="F373" i="3"/>
  <c r="AG373" i="3" s="1"/>
  <c r="AE372" i="3"/>
  <c r="AD372" i="3"/>
  <c r="AA372" i="3"/>
  <c r="Z372" i="3"/>
  <c r="W372" i="3"/>
  <c r="V372" i="3"/>
  <c r="I372" i="3"/>
  <c r="F372" i="3"/>
  <c r="AG372" i="3" s="1"/>
  <c r="AE371" i="3"/>
  <c r="AD371" i="3"/>
  <c r="AA371" i="3"/>
  <c r="Z371" i="3"/>
  <c r="W371" i="3"/>
  <c r="V371" i="3"/>
  <c r="I371" i="3"/>
  <c r="F371" i="3"/>
  <c r="AG371" i="3" s="1"/>
  <c r="AE370" i="3"/>
  <c r="AD370" i="3"/>
  <c r="AA370" i="3"/>
  <c r="Z370" i="3"/>
  <c r="W370" i="3"/>
  <c r="V370" i="3"/>
  <c r="I370" i="3"/>
  <c r="F370" i="3"/>
  <c r="AG370" i="3" s="1"/>
  <c r="AE369" i="3"/>
  <c r="AD369" i="3"/>
  <c r="AA369" i="3"/>
  <c r="Z369" i="3"/>
  <c r="W369" i="3"/>
  <c r="V369" i="3"/>
  <c r="I369" i="3"/>
  <c r="F369" i="3"/>
  <c r="AG369" i="3" s="1"/>
  <c r="AE368" i="3"/>
  <c r="AD368" i="3"/>
  <c r="AA368" i="3"/>
  <c r="Z368" i="3"/>
  <c r="W368" i="3"/>
  <c r="V368" i="3"/>
  <c r="I368" i="3"/>
  <c r="F368" i="3"/>
  <c r="AG368" i="3" s="1"/>
  <c r="AE367" i="3"/>
  <c r="AD367" i="3"/>
  <c r="AA367" i="3"/>
  <c r="Z367" i="3"/>
  <c r="W367" i="3"/>
  <c r="V367" i="3"/>
  <c r="I367" i="3"/>
  <c r="F367" i="3"/>
  <c r="AG367" i="3" s="1"/>
  <c r="AE366" i="3"/>
  <c r="AD366" i="3"/>
  <c r="AA366" i="3"/>
  <c r="Z366" i="3"/>
  <c r="W366" i="3"/>
  <c r="V366" i="3"/>
  <c r="I366" i="3"/>
  <c r="F366" i="3"/>
  <c r="AG366" i="3" s="1"/>
  <c r="AE365" i="3"/>
  <c r="AD365" i="3"/>
  <c r="AA365" i="3"/>
  <c r="Z365" i="3"/>
  <c r="W365" i="3"/>
  <c r="V365" i="3"/>
  <c r="I365" i="3"/>
  <c r="F365" i="3"/>
  <c r="AG365" i="3" s="1"/>
  <c r="AE364" i="3"/>
  <c r="AD364" i="3"/>
  <c r="AA364" i="3"/>
  <c r="Z364" i="3"/>
  <c r="W364" i="3"/>
  <c r="V364" i="3"/>
  <c r="I364" i="3"/>
  <c r="F364" i="3"/>
  <c r="AG364" i="3" s="1"/>
  <c r="AE363" i="3"/>
  <c r="AD363" i="3"/>
  <c r="AA363" i="3"/>
  <c r="Z363" i="3"/>
  <c r="W363" i="3"/>
  <c r="V363" i="3"/>
  <c r="I363" i="3"/>
  <c r="F363" i="3"/>
  <c r="AG363" i="3" s="1"/>
  <c r="AE362" i="3"/>
  <c r="AD362" i="3"/>
  <c r="AA362" i="3"/>
  <c r="Z362" i="3"/>
  <c r="W362" i="3"/>
  <c r="V362" i="3"/>
  <c r="I362" i="3"/>
  <c r="F362" i="3"/>
  <c r="AG362" i="3" s="1"/>
  <c r="AE361" i="3"/>
  <c r="AD361" i="3"/>
  <c r="AA361" i="3"/>
  <c r="Z361" i="3"/>
  <c r="W361" i="3"/>
  <c r="V361" i="3"/>
  <c r="I361" i="3"/>
  <c r="F361" i="3"/>
  <c r="AG361" i="3" s="1"/>
  <c r="AE360" i="3"/>
  <c r="AD360" i="3"/>
  <c r="AA360" i="3"/>
  <c r="Z360" i="3"/>
  <c r="W360" i="3"/>
  <c r="V360" i="3"/>
  <c r="I360" i="3"/>
  <c r="F360" i="3"/>
  <c r="AG360" i="3" s="1"/>
  <c r="AE359" i="3"/>
  <c r="AD359" i="3"/>
  <c r="AA359" i="3"/>
  <c r="Z359" i="3"/>
  <c r="W359" i="3"/>
  <c r="V359" i="3"/>
  <c r="I359" i="3"/>
  <c r="F359" i="3"/>
  <c r="AG359" i="3" s="1"/>
  <c r="AE358" i="3"/>
  <c r="AD358" i="3"/>
  <c r="AA358" i="3"/>
  <c r="Z358" i="3"/>
  <c r="W358" i="3"/>
  <c r="V358" i="3"/>
  <c r="I358" i="3"/>
  <c r="F358" i="3"/>
  <c r="AG358" i="3" s="1"/>
  <c r="AE357" i="3"/>
  <c r="AD357" i="3"/>
  <c r="AA357" i="3"/>
  <c r="Z357" i="3"/>
  <c r="W357" i="3"/>
  <c r="V357" i="3"/>
  <c r="I357" i="3"/>
  <c r="F357" i="3"/>
  <c r="AG357" i="3" s="1"/>
  <c r="AE356" i="3"/>
  <c r="AD356" i="3"/>
  <c r="AA356" i="3"/>
  <c r="Z356" i="3"/>
  <c r="W356" i="3"/>
  <c r="V356" i="3"/>
  <c r="I356" i="3"/>
  <c r="F356" i="3"/>
  <c r="AG356" i="3" s="1"/>
  <c r="AE355" i="3"/>
  <c r="AD355" i="3"/>
  <c r="AA355" i="3"/>
  <c r="Z355" i="3"/>
  <c r="W355" i="3"/>
  <c r="V355" i="3"/>
  <c r="I355" i="3"/>
  <c r="F355" i="3"/>
  <c r="AG355" i="3" s="1"/>
  <c r="AE354" i="3"/>
  <c r="AD354" i="3"/>
  <c r="AA354" i="3"/>
  <c r="Z354" i="3"/>
  <c r="W354" i="3"/>
  <c r="V354" i="3"/>
  <c r="I354" i="3"/>
  <c r="F354" i="3"/>
  <c r="AG354" i="3" s="1"/>
  <c r="AE353" i="3"/>
  <c r="AD353" i="3"/>
  <c r="AA353" i="3"/>
  <c r="Z353" i="3"/>
  <c r="W353" i="3"/>
  <c r="V353" i="3"/>
  <c r="I353" i="3"/>
  <c r="F353" i="3"/>
  <c r="AG353" i="3" s="1"/>
  <c r="AE352" i="3"/>
  <c r="AD352" i="3"/>
  <c r="AA352" i="3"/>
  <c r="Z352" i="3"/>
  <c r="W352" i="3"/>
  <c r="V352" i="3"/>
  <c r="I352" i="3"/>
  <c r="F352" i="3"/>
  <c r="AG352" i="3" s="1"/>
  <c r="AE351" i="3"/>
  <c r="AD351" i="3"/>
  <c r="AA351" i="3"/>
  <c r="Z351" i="3"/>
  <c r="W351" i="3"/>
  <c r="V351" i="3"/>
  <c r="I351" i="3"/>
  <c r="F351" i="3"/>
  <c r="AG351" i="3" s="1"/>
  <c r="AE350" i="3"/>
  <c r="AD350" i="3"/>
  <c r="AA350" i="3"/>
  <c r="Z350" i="3"/>
  <c r="W350" i="3"/>
  <c r="V350" i="3"/>
  <c r="I350" i="3"/>
  <c r="F350" i="3"/>
  <c r="AG350" i="3" s="1"/>
  <c r="AE349" i="3"/>
  <c r="AD349" i="3"/>
  <c r="AA349" i="3"/>
  <c r="Z349" i="3"/>
  <c r="W349" i="3"/>
  <c r="V349" i="3"/>
  <c r="I349" i="3"/>
  <c r="F349" i="3"/>
  <c r="AG349" i="3" s="1"/>
  <c r="AE348" i="3"/>
  <c r="AD348" i="3"/>
  <c r="AA348" i="3"/>
  <c r="Z348" i="3"/>
  <c r="W348" i="3"/>
  <c r="V348" i="3"/>
  <c r="I348" i="3"/>
  <c r="F348" i="3"/>
  <c r="AG348" i="3" s="1"/>
  <c r="AE347" i="3"/>
  <c r="AD347" i="3"/>
  <c r="AA347" i="3"/>
  <c r="Z347" i="3"/>
  <c r="W347" i="3"/>
  <c r="V347" i="3"/>
  <c r="I347" i="3"/>
  <c r="F347" i="3"/>
  <c r="AG347" i="3" s="1"/>
  <c r="AE346" i="3"/>
  <c r="AD346" i="3"/>
  <c r="AA346" i="3"/>
  <c r="Z346" i="3"/>
  <c r="W346" i="3"/>
  <c r="V346" i="3"/>
  <c r="I346" i="3"/>
  <c r="F346" i="3"/>
  <c r="AG346" i="3" s="1"/>
  <c r="AE345" i="3"/>
  <c r="AD345" i="3"/>
  <c r="AA345" i="3"/>
  <c r="Z345" i="3"/>
  <c r="W345" i="3"/>
  <c r="V345" i="3"/>
  <c r="I345" i="3"/>
  <c r="F345" i="3"/>
  <c r="AG345" i="3" s="1"/>
  <c r="AE344" i="3"/>
  <c r="AD344" i="3"/>
  <c r="AA344" i="3"/>
  <c r="Z344" i="3"/>
  <c r="W344" i="3"/>
  <c r="V344" i="3"/>
  <c r="I344" i="3"/>
  <c r="F344" i="3"/>
  <c r="AG344" i="3" s="1"/>
  <c r="AE343" i="3"/>
  <c r="AD343" i="3"/>
  <c r="AA343" i="3"/>
  <c r="Z343" i="3"/>
  <c r="W343" i="3"/>
  <c r="V343" i="3"/>
  <c r="I343" i="3"/>
  <c r="F343" i="3"/>
  <c r="AG343" i="3" s="1"/>
  <c r="AE342" i="3"/>
  <c r="AD342" i="3"/>
  <c r="AA342" i="3"/>
  <c r="Z342" i="3"/>
  <c r="W342" i="3"/>
  <c r="V342" i="3"/>
  <c r="I342" i="3"/>
  <c r="F342" i="3"/>
  <c r="AG342" i="3" s="1"/>
  <c r="AE341" i="3"/>
  <c r="AD341" i="3"/>
  <c r="AA341" i="3"/>
  <c r="Z341" i="3"/>
  <c r="W341" i="3"/>
  <c r="V341" i="3"/>
  <c r="I341" i="3"/>
  <c r="F341" i="3"/>
  <c r="AG341" i="3" s="1"/>
  <c r="AE340" i="3"/>
  <c r="AD340" i="3"/>
  <c r="AA340" i="3"/>
  <c r="Z340" i="3"/>
  <c r="W340" i="3"/>
  <c r="V340" i="3"/>
  <c r="I340" i="3"/>
  <c r="F340" i="3"/>
  <c r="AG340" i="3" s="1"/>
  <c r="AE339" i="3"/>
  <c r="AD339" i="3"/>
  <c r="AA339" i="3"/>
  <c r="Z339" i="3"/>
  <c r="W339" i="3"/>
  <c r="V339" i="3"/>
  <c r="I339" i="3"/>
  <c r="F339" i="3"/>
  <c r="AG339" i="3" s="1"/>
  <c r="AE338" i="3"/>
  <c r="AD338" i="3"/>
  <c r="AA338" i="3"/>
  <c r="Z338" i="3"/>
  <c r="W338" i="3"/>
  <c r="V338" i="3"/>
  <c r="I338" i="3"/>
  <c r="F338" i="3"/>
  <c r="AG338" i="3" s="1"/>
  <c r="AE337" i="3"/>
  <c r="AD337" i="3"/>
  <c r="AA337" i="3"/>
  <c r="Z337" i="3"/>
  <c r="W337" i="3"/>
  <c r="V337" i="3"/>
  <c r="I337" i="3"/>
  <c r="F337" i="3"/>
  <c r="AG337" i="3" s="1"/>
  <c r="AE336" i="3"/>
  <c r="AD336" i="3"/>
  <c r="AA336" i="3"/>
  <c r="Z336" i="3"/>
  <c r="W336" i="3"/>
  <c r="V336" i="3"/>
  <c r="I336" i="3"/>
  <c r="F336" i="3"/>
  <c r="AG336" i="3" s="1"/>
  <c r="AE335" i="3"/>
  <c r="AD335" i="3"/>
  <c r="AA335" i="3"/>
  <c r="Z335" i="3"/>
  <c r="W335" i="3"/>
  <c r="V335" i="3"/>
  <c r="I335" i="3"/>
  <c r="F335" i="3"/>
  <c r="AG335" i="3" s="1"/>
  <c r="AE334" i="3"/>
  <c r="AD334" i="3"/>
  <c r="AA334" i="3"/>
  <c r="Z334" i="3"/>
  <c r="W334" i="3"/>
  <c r="V334" i="3"/>
  <c r="I334" i="3"/>
  <c r="F334" i="3"/>
  <c r="AG334" i="3" s="1"/>
  <c r="AE333" i="3"/>
  <c r="AD333" i="3"/>
  <c r="AA333" i="3"/>
  <c r="Z333" i="3"/>
  <c r="W333" i="3"/>
  <c r="V333" i="3"/>
  <c r="I333" i="3"/>
  <c r="F333" i="3"/>
  <c r="AG333" i="3" s="1"/>
  <c r="AE332" i="3"/>
  <c r="AD332" i="3"/>
  <c r="AA332" i="3"/>
  <c r="Z332" i="3"/>
  <c r="W332" i="3"/>
  <c r="V332" i="3"/>
  <c r="I332" i="3"/>
  <c r="F332" i="3"/>
  <c r="AG332" i="3" s="1"/>
  <c r="AE331" i="3"/>
  <c r="AD331" i="3"/>
  <c r="AA331" i="3"/>
  <c r="Z331" i="3"/>
  <c r="W331" i="3"/>
  <c r="V331" i="3"/>
  <c r="I331" i="3"/>
  <c r="F331" i="3"/>
  <c r="AG331" i="3" s="1"/>
  <c r="AE330" i="3"/>
  <c r="AD330" i="3"/>
  <c r="AA330" i="3"/>
  <c r="Z330" i="3"/>
  <c r="W330" i="3"/>
  <c r="V330" i="3"/>
  <c r="I330" i="3"/>
  <c r="F330" i="3"/>
  <c r="AG330" i="3" s="1"/>
  <c r="AE329" i="3"/>
  <c r="AD329" i="3"/>
  <c r="AA329" i="3"/>
  <c r="Z329" i="3"/>
  <c r="W329" i="3"/>
  <c r="V329" i="3"/>
  <c r="I329" i="3"/>
  <c r="F329" i="3"/>
  <c r="AG329" i="3" s="1"/>
  <c r="AE328" i="3"/>
  <c r="AD328" i="3"/>
  <c r="AA328" i="3"/>
  <c r="Z328" i="3"/>
  <c r="W328" i="3"/>
  <c r="V328" i="3"/>
  <c r="I328" i="3"/>
  <c r="F328" i="3"/>
  <c r="AG328" i="3" s="1"/>
  <c r="AE327" i="3"/>
  <c r="AD327" i="3"/>
  <c r="AA327" i="3"/>
  <c r="Z327" i="3"/>
  <c r="W327" i="3"/>
  <c r="V327" i="3"/>
  <c r="I327" i="3"/>
  <c r="F327" i="3"/>
  <c r="AG327" i="3" s="1"/>
  <c r="AE326" i="3"/>
  <c r="AD326" i="3"/>
  <c r="AA326" i="3"/>
  <c r="Z326" i="3"/>
  <c r="W326" i="3"/>
  <c r="V326" i="3"/>
  <c r="I326" i="3"/>
  <c r="F326" i="3"/>
  <c r="AG326" i="3" s="1"/>
  <c r="AE325" i="3"/>
  <c r="AD325" i="3"/>
  <c r="AA325" i="3"/>
  <c r="Z325" i="3"/>
  <c r="W325" i="3"/>
  <c r="V325" i="3"/>
  <c r="I325" i="3"/>
  <c r="F325" i="3"/>
  <c r="AG325" i="3" s="1"/>
  <c r="AE324" i="3"/>
  <c r="AD324" i="3"/>
  <c r="AA324" i="3"/>
  <c r="Z324" i="3"/>
  <c r="W324" i="3"/>
  <c r="V324" i="3"/>
  <c r="I324" i="3"/>
  <c r="F324" i="3"/>
  <c r="AG324" i="3" s="1"/>
  <c r="AE323" i="3"/>
  <c r="AD323" i="3"/>
  <c r="AA323" i="3"/>
  <c r="Z323" i="3"/>
  <c r="W323" i="3"/>
  <c r="V323" i="3"/>
  <c r="I323" i="3"/>
  <c r="F323" i="3"/>
  <c r="AG323" i="3" s="1"/>
  <c r="AE322" i="3"/>
  <c r="AD322" i="3"/>
  <c r="AA322" i="3"/>
  <c r="Z322" i="3"/>
  <c r="W322" i="3"/>
  <c r="V322" i="3"/>
  <c r="I322" i="3"/>
  <c r="F322" i="3"/>
  <c r="AG322" i="3" s="1"/>
  <c r="AE321" i="3"/>
  <c r="AD321" i="3"/>
  <c r="AA321" i="3"/>
  <c r="Z321" i="3"/>
  <c r="W321" i="3"/>
  <c r="V321" i="3"/>
  <c r="I321" i="3"/>
  <c r="F321" i="3"/>
  <c r="AG321" i="3" s="1"/>
  <c r="AE320" i="3"/>
  <c r="AD320" i="3"/>
  <c r="AA320" i="3"/>
  <c r="Z320" i="3"/>
  <c r="W320" i="3"/>
  <c r="V320" i="3"/>
  <c r="I320" i="3"/>
  <c r="F320" i="3"/>
  <c r="AG320" i="3" s="1"/>
  <c r="AE319" i="3"/>
  <c r="AD319" i="3"/>
  <c r="AA319" i="3"/>
  <c r="Z319" i="3"/>
  <c r="W319" i="3"/>
  <c r="V319" i="3"/>
  <c r="I319" i="3"/>
  <c r="F319" i="3"/>
  <c r="AG319" i="3" s="1"/>
  <c r="AE318" i="3"/>
  <c r="AD318" i="3"/>
  <c r="AA318" i="3"/>
  <c r="Z318" i="3"/>
  <c r="W318" i="3"/>
  <c r="V318" i="3"/>
  <c r="I318" i="3"/>
  <c r="F318" i="3"/>
  <c r="AG318" i="3" s="1"/>
  <c r="AE317" i="3"/>
  <c r="AD317" i="3"/>
  <c r="AA317" i="3"/>
  <c r="Z317" i="3"/>
  <c r="W317" i="3"/>
  <c r="V317" i="3"/>
  <c r="I317" i="3"/>
  <c r="F317" i="3"/>
  <c r="AG317" i="3" s="1"/>
  <c r="AE316" i="3"/>
  <c r="AD316" i="3"/>
  <c r="AA316" i="3"/>
  <c r="Z316" i="3"/>
  <c r="W316" i="3"/>
  <c r="V316" i="3"/>
  <c r="I316" i="3"/>
  <c r="F316" i="3"/>
  <c r="AG316" i="3" s="1"/>
  <c r="AE315" i="3"/>
  <c r="AD315" i="3"/>
  <c r="AA315" i="3"/>
  <c r="Z315" i="3"/>
  <c r="W315" i="3"/>
  <c r="V315" i="3"/>
  <c r="I315" i="3"/>
  <c r="F315" i="3"/>
  <c r="AG315" i="3" s="1"/>
  <c r="AE314" i="3"/>
  <c r="AD314" i="3"/>
  <c r="AA314" i="3"/>
  <c r="Z314" i="3"/>
  <c r="W314" i="3"/>
  <c r="V314" i="3"/>
  <c r="I314" i="3"/>
  <c r="F314" i="3"/>
  <c r="AG314" i="3" s="1"/>
  <c r="AE313" i="3"/>
  <c r="AD313" i="3"/>
  <c r="AA313" i="3"/>
  <c r="Z313" i="3"/>
  <c r="W313" i="3"/>
  <c r="V313" i="3"/>
  <c r="I313" i="3"/>
  <c r="F313" i="3"/>
  <c r="AG313" i="3" s="1"/>
  <c r="AE312" i="3"/>
  <c r="AD312" i="3"/>
  <c r="AA312" i="3"/>
  <c r="Z312" i="3"/>
  <c r="W312" i="3"/>
  <c r="V312" i="3"/>
  <c r="I312" i="3"/>
  <c r="F312" i="3"/>
  <c r="AG312" i="3" s="1"/>
  <c r="AE311" i="3"/>
  <c r="AD311" i="3"/>
  <c r="AA311" i="3"/>
  <c r="Z311" i="3"/>
  <c r="W311" i="3"/>
  <c r="V311" i="3"/>
  <c r="I311" i="3"/>
  <c r="F311" i="3"/>
  <c r="AG311" i="3" s="1"/>
  <c r="AE310" i="3"/>
  <c r="AD310" i="3"/>
  <c r="AA310" i="3"/>
  <c r="Z310" i="3"/>
  <c r="W310" i="3"/>
  <c r="V310" i="3"/>
  <c r="I310" i="3"/>
  <c r="F310" i="3"/>
  <c r="AG310" i="3" s="1"/>
  <c r="AE309" i="3"/>
  <c r="AD309" i="3"/>
  <c r="AA309" i="3"/>
  <c r="Z309" i="3"/>
  <c r="W309" i="3"/>
  <c r="V309" i="3"/>
  <c r="I309" i="3"/>
  <c r="F309" i="3"/>
  <c r="AG309" i="3" s="1"/>
  <c r="AE308" i="3"/>
  <c r="AD308" i="3"/>
  <c r="AA308" i="3"/>
  <c r="Z308" i="3"/>
  <c r="W308" i="3"/>
  <c r="V308" i="3"/>
  <c r="I308" i="3"/>
  <c r="F308" i="3"/>
  <c r="AG308" i="3" s="1"/>
  <c r="AE307" i="3"/>
  <c r="AD307" i="3"/>
  <c r="AA307" i="3"/>
  <c r="Z307" i="3"/>
  <c r="W307" i="3"/>
  <c r="V307" i="3"/>
  <c r="I307" i="3"/>
  <c r="F307" i="3"/>
  <c r="AG307" i="3" s="1"/>
  <c r="AE306" i="3"/>
  <c r="AD306" i="3"/>
  <c r="AA306" i="3"/>
  <c r="Z306" i="3"/>
  <c r="W306" i="3"/>
  <c r="V306" i="3"/>
  <c r="I306" i="3"/>
  <c r="F306" i="3"/>
  <c r="AG306" i="3" s="1"/>
  <c r="AE305" i="3"/>
  <c r="AD305" i="3"/>
  <c r="AA305" i="3"/>
  <c r="Z305" i="3"/>
  <c r="W305" i="3"/>
  <c r="V305" i="3"/>
  <c r="I305" i="3"/>
  <c r="F305" i="3"/>
  <c r="AG305" i="3" s="1"/>
  <c r="AE304" i="3"/>
  <c r="AD304" i="3"/>
  <c r="AA304" i="3"/>
  <c r="Z304" i="3"/>
  <c r="W304" i="3"/>
  <c r="V304" i="3"/>
  <c r="I304" i="3"/>
  <c r="F304" i="3"/>
  <c r="AG304" i="3" s="1"/>
  <c r="AE303" i="3"/>
  <c r="AD303" i="3"/>
  <c r="AA303" i="3"/>
  <c r="Z303" i="3"/>
  <c r="W303" i="3"/>
  <c r="V303" i="3"/>
  <c r="I303" i="3"/>
  <c r="F303" i="3"/>
  <c r="AG303" i="3" s="1"/>
  <c r="AE302" i="3"/>
  <c r="AD302" i="3"/>
  <c r="AA302" i="3"/>
  <c r="Z302" i="3"/>
  <c r="W302" i="3"/>
  <c r="V302" i="3"/>
  <c r="I302" i="3"/>
  <c r="F302" i="3"/>
  <c r="AG302" i="3" s="1"/>
  <c r="AE301" i="3"/>
  <c r="AD301" i="3"/>
  <c r="AA301" i="3"/>
  <c r="Z301" i="3"/>
  <c r="W301" i="3"/>
  <c r="V301" i="3"/>
  <c r="I301" i="3"/>
  <c r="F301" i="3"/>
  <c r="AG301" i="3" s="1"/>
  <c r="AE300" i="3"/>
  <c r="AD300" i="3"/>
  <c r="AA300" i="3"/>
  <c r="Z300" i="3"/>
  <c r="W300" i="3"/>
  <c r="V300" i="3"/>
  <c r="I300" i="3"/>
  <c r="F300" i="3"/>
  <c r="AG300" i="3" s="1"/>
  <c r="AE299" i="3"/>
  <c r="AD299" i="3"/>
  <c r="AA299" i="3"/>
  <c r="Z299" i="3"/>
  <c r="W299" i="3"/>
  <c r="V299" i="3"/>
  <c r="I299" i="3"/>
  <c r="F299" i="3"/>
  <c r="AG299" i="3" s="1"/>
  <c r="AE298" i="3"/>
  <c r="AD298" i="3"/>
  <c r="AA298" i="3"/>
  <c r="Z298" i="3"/>
  <c r="W298" i="3"/>
  <c r="V298" i="3"/>
  <c r="I298" i="3"/>
  <c r="F298" i="3"/>
  <c r="AG298" i="3" s="1"/>
  <c r="AE297" i="3"/>
  <c r="AD297" i="3"/>
  <c r="AA297" i="3"/>
  <c r="Z297" i="3"/>
  <c r="W297" i="3"/>
  <c r="V297" i="3"/>
  <c r="I297" i="3"/>
  <c r="F297" i="3"/>
  <c r="AG297" i="3" s="1"/>
  <c r="AE296" i="3"/>
  <c r="AD296" i="3"/>
  <c r="AA296" i="3"/>
  <c r="Z296" i="3"/>
  <c r="W296" i="3"/>
  <c r="V296" i="3"/>
  <c r="I296" i="3"/>
  <c r="F296" i="3"/>
  <c r="AG296" i="3" s="1"/>
  <c r="AE295" i="3"/>
  <c r="AD295" i="3"/>
  <c r="AA295" i="3"/>
  <c r="Z295" i="3"/>
  <c r="W295" i="3"/>
  <c r="V295" i="3"/>
  <c r="I295" i="3"/>
  <c r="F295" i="3"/>
  <c r="AG295" i="3" s="1"/>
  <c r="AE294" i="3"/>
  <c r="AD294" i="3"/>
  <c r="AA294" i="3"/>
  <c r="Z294" i="3"/>
  <c r="W294" i="3"/>
  <c r="V294" i="3"/>
  <c r="I294" i="3"/>
  <c r="F294" i="3"/>
  <c r="AG294" i="3" s="1"/>
  <c r="AE293" i="3"/>
  <c r="AD293" i="3"/>
  <c r="AA293" i="3"/>
  <c r="Z293" i="3"/>
  <c r="W293" i="3"/>
  <c r="V293" i="3"/>
  <c r="I293" i="3"/>
  <c r="F293" i="3"/>
  <c r="AG293" i="3" s="1"/>
  <c r="AE292" i="3"/>
  <c r="AD292" i="3"/>
  <c r="AA292" i="3"/>
  <c r="Z292" i="3"/>
  <c r="W292" i="3"/>
  <c r="V292" i="3"/>
  <c r="I292" i="3"/>
  <c r="F292" i="3"/>
  <c r="AG292" i="3" s="1"/>
  <c r="AE291" i="3"/>
  <c r="AD291" i="3"/>
  <c r="AA291" i="3"/>
  <c r="Z291" i="3"/>
  <c r="W291" i="3"/>
  <c r="V291" i="3"/>
  <c r="I291" i="3"/>
  <c r="F291" i="3"/>
  <c r="AG291" i="3" s="1"/>
  <c r="AE290" i="3"/>
  <c r="AD290" i="3"/>
  <c r="AA290" i="3"/>
  <c r="Z290" i="3"/>
  <c r="W290" i="3"/>
  <c r="V290" i="3"/>
  <c r="I290" i="3"/>
  <c r="F290" i="3"/>
  <c r="AG290" i="3" s="1"/>
  <c r="AE289" i="3"/>
  <c r="AD289" i="3"/>
  <c r="AA289" i="3"/>
  <c r="Z289" i="3"/>
  <c r="W289" i="3"/>
  <c r="V289" i="3"/>
  <c r="I289" i="3"/>
  <c r="F289" i="3"/>
  <c r="AG289" i="3" s="1"/>
  <c r="AE288" i="3"/>
  <c r="AD288" i="3"/>
  <c r="AA288" i="3"/>
  <c r="Z288" i="3"/>
  <c r="W288" i="3"/>
  <c r="V288" i="3"/>
  <c r="I288" i="3"/>
  <c r="F288" i="3"/>
  <c r="AG288" i="3" s="1"/>
  <c r="AE287" i="3"/>
  <c r="AD287" i="3"/>
  <c r="AA287" i="3"/>
  <c r="Z287" i="3"/>
  <c r="W287" i="3"/>
  <c r="V287" i="3"/>
  <c r="I287" i="3"/>
  <c r="F287" i="3"/>
  <c r="AG287" i="3" s="1"/>
  <c r="AE286" i="3"/>
  <c r="AD286" i="3"/>
  <c r="AA286" i="3"/>
  <c r="Z286" i="3"/>
  <c r="W286" i="3"/>
  <c r="V286" i="3"/>
  <c r="I286" i="3"/>
  <c r="F286" i="3"/>
  <c r="AG286" i="3" s="1"/>
  <c r="AE285" i="3"/>
  <c r="AD285" i="3"/>
  <c r="AA285" i="3"/>
  <c r="Z285" i="3"/>
  <c r="W285" i="3"/>
  <c r="V285" i="3"/>
  <c r="I285" i="3"/>
  <c r="F285" i="3"/>
  <c r="AG285" i="3" s="1"/>
  <c r="AE284" i="3"/>
  <c r="AD284" i="3"/>
  <c r="AA284" i="3"/>
  <c r="Z284" i="3"/>
  <c r="W284" i="3"/>
  <c r="V284" i="3"/>
  <c r="I284" i="3"/>
  <c r="F284" i="3"/>
  <c r="AG284" i="3" s="1"/>
  <c r="AE283" i="3"/>
  <c r="AD283" i="3"/>
  <c r="AA283" i="3"/>
  <c r="Z283" i="3"/>
  <c r="W283" i="3"/>
  <c r="V283" i="3"/>
  <c r="I283" i="3"/>
  <c r="F283" i="3"/>
  <c r="AG283" i="3" s="1"/>
  <c r="AE282" i="3"/>
  <c r="AD282" i="3"/>
  <c r="AA282" i="3"/>
  <c r="Z282" i="3"/>
  <c r="W282" i="3"/>
  <c r="V282" i="3"/>
  <c r="I282" i="3"/>
  <c r="F282" i="3"/>
  <c r="AG282" i="3" s="1"/>
  <c r="AE281" i="3"/>
  <c r="AD281" i="3"/>
  <c r="AA281" i="3"/>
  <c r="Z281" i="3"/>
  <c r="W281" i="3"/>
  <c r="V281" i="3"/>
  <c r="I281" i="3"/>
  <c r="F281" i="3"/>
  <c r="AG281" i="3" s="1"/>
  <c r="AE280" i="3"/>
  <c r="AD280" i="3"/>
  <c r="AA280" i="3"/>
  <c r="Z280" i="3"/>
  <c r="W280" i="3"/>
  <c r="V280" i="3"/>
  <c r="I280" i="3"/>
  <c r="F280" i="3"/>
  <c r="AG280" i="3" s="1"/>
  <c r="AE279" i="3"/>
  <c r="AD279" i="3"/>
  <c r="AA279" i="3"/>
  <c r="Z279" i="3"/>
  <c r="W279" i="3"/>
  <c r="V279" i="3"/>
  <c r="I279" i="3"/>
  <c r="F279" i="3"/>
  <c r="AG279" i="3" s="1"/>
  <c r="AE278" i="3"/>
  <c r="AD278" i="3"/>
  <c r="AA278" i="3"/>
  <c r="Z278" i="3"/>
  <c r="W278" i="3"/>
  <c r="V278" i="3"/>
  <c r="I278" i="3"/>
  <c r="F278" i="3"/>
  <c r="AG278" i="3" s="1"/>
  <c r="AE277" i="3"/>
  <c r="AD277" i="3"/>
  <c r="AA277" i="3"/>
  <c r="Z277" i="3"/>
  <c r="W277" i="3"/>
  <c r="V277" i="3"/>
  <c r="I277" i="3"/>
  <c r="F277" i="3"/>
  <c r="AG277" i="3" s="1"/>
  <c r="AE276" i="3"/>
  <c r="AD276" i="3"/>
  <c r="AA276" i="3"/>
  <c r="Z276" i="3"/>
  <c r="W276" i="3"/>
  <c r="V276" i="3"/>
  <c r="I276" i="3"/>
  <c r="F276" i="3"/>
  <c r="AG276" i="3" s="1"/>
  <c r="AE275" i="3"/>
  <c r="AD275" i="3"/>
  <c r="AA275" i="3"/>
  <c r="Z275" i="3"/>
  <c r="W275" i="3"/>
  <c r="V275" i="3"/>
  <c r="I275" i="3"/>
  <c r="F275" i="3"/>
  <c r="AG275" i="3" s="1"/>
  <c r="AE274" i="3"/>
  <c r="AD274" i="3"/>
  <c r="AA274" i="3"/>
  <c r="Z274" i="3"/>
  <c r="W274" i="3"/>
  <c r="V274" i="3"/>
  <c r="I274" i="3"/>
  <c r="F274" i="3"/>
  <c r="AG274" i="3" s="1"/>
  <c r="AE273" i="3"/>
  <c r="AD273" i="3"/>
  <c r="AA273" i="3"/>
  <c r="Z273" i="3"/>
  <c r="W273" i="3"/>
  <c r="V273" i="3"/>
  <c r="I273" i="3"/>
  <c r="F273" i="3"/>
  <c r="AG273" i="3" s="1"/>
  <c r="AE272" i="3"/>
  <c r="AD272" i="3"/>
  <c r="AA272" i="3"/>
  <c r="Z272" i="3"/>
  <c r="W272" i="3"/>
  <c r="V272" i="3"/>
  <c r="I272" i="3"/>
  <c r="F272" i="3"/>
  <c r="AG272" i="3" s="1"/>
  <c r="AE271" i="3"/>
  <c r="AD271" i="3"/>
  <c r="AA271" i="3"/>
  <c r="Z271" i="3"/>
  <c r="W271" i="3"/>
  <c r="V271" i="3"/>
  <c r="I271" i="3"/>
  <c r="F271" i="3"/>
  <c r="AG271" i="3" s="1"/>
  <c r="AE270" i="3"/>
  <c r="AD270" i="3"/>
  <c r="AA270" i="3"/>
  <c r="Z270" i="3"/>
  <c r="W270" i="3"/>
  <c r="V270" i="3"/>
  <c r="I270" i="3"/>
  <c r="F270" i="3"/>
  <c r="AG270" i="3" s="1"/>
  <c r="AE269" i="3"/>
  <c r="AD269" i="3"/>
  <c r="AA269" i="3"/>
  <c r="Z269" i="3"/>
  <c r="W269" i="3"/>
  <c r="V269" i="3"/>
  <c r="I269" i="3"/>
  <c r="F269" i="3"/>
  <c r="AG269" i="3" s="1"/>
  <c r="AE268" i="3"/>
  <c r="AD268" i="3"/>
  <c r="AA268" i="3"/>
  <c r="Z268" i="3"/>
  <c r="W268" i="3"/>
  <c r="V268" i="3"/>
  <c r="I268" i="3"/>
  <c r="F268" i="3"/>
  <c r="AG268" i="3" s="1"/>
  <c r="AE267" i="3"/>
  <c r="AD267" i="3"/>
  <c r="AA267" i="3"/>
  <c r="Z267" i="3"/>
  <c r="W267" i="3"/>
  <c r="V267" i="3"/>
  <c r="I267" i="3"/>
  <c r="F267" i="3"/>
  <c r="AG267" i="3" s="1"/>
  <c r="AE266" i="3"/>
  <c r="AD266" i="3"/>
  <c r="AA266" i="3"/>
  <c r="Z266" i="3"/>
  <c r="W266" i="3"/>
  <c r="V266" i="3"/>
  <c r="I266" i="3"/>
  <c r="F266" i="3"/>
  <c r="AG266" i="3" s="1"/>
  <c r="AE265" i="3"/>
  <c r="AD265" i="3"/>
  <c r="AA265" i="3"/>
  <c r="Z265" i="3"/>
  <c r="W265" i="3"/>
  <c r="V265" i="3"/>
  <c r="I265" i="3"/>
  <c r="F265" i="3"/>
  <c r="AG265" i="3" s="1"/>
  <c r="AE264" i="3"/>
  <c r="AD264" i="3"/>
  <c r="AA264" i="3"/>
  <c r="Z264" i="3"/>
  <c r="W264" i="3"/>
  <c r="V264" i="3"/>
  <c r="I264" i="3"/>
  <c r="F264" i="3"/>
  <c r="AG264" i="3" s="1"/>
  <c r="AE263" i="3"/>
  <c r="AD263" i="3"/>
  <c r="AA263" i="3"/>
  <c r="Z263" i="3"/>
  <c r="W263" i="3"/>
  <c r="V263" i="3"/>
  <c r="I263" i="3"/>
  <c r="F263" i="3"/>
  <c r="AG263" i="3" s="1"/>
  <c r="AE262" i="3"/>
  <c r="AD262" i="3"/>
  <c r="AA262" i="3"/>
  <c r="Z262" i="3"/>
  <c r="W262" i="3"/>
  <c r="V262" i="3"/>
  <c r="I262" i="3"/>
  <c r="F262" i="3"/>
  <c r="AG262" i="3" s="1"/>
  <c r="AE261" i="3"/>
  <c r="AD261" i="3"/>
  <c r="AA261" i="3"/>
  <c r="Z261" i="3"/>
  <c r="W261" i="3"/>
  <c r="V261" i="3"/>
  <c r="I261" i="3"/>
  <c r="F261" i="3"/>
  <c r="AG261" i="3" s="1"/>
  <c r="AE260" i="3"/>
  <c r="AD260" i="3"/>
  <c r="AA260" i="3"/>
  <c r="Z260" i="3"/>
  <c r="W260" i="3"/>
  <c r="V260" i="3"/>
  <c r="I260" i="3"/>
  <c r="F260" i="3"/>
  <c r="AG260" i="3" s="1"/>
  <c r="AE259" i="3"/>
  <c r="AD259" i="3"/>
  <c r="AA259" i="3"/>
  <c r="Z259" i="3"/>
  <c r="W259" i="3"/>
  <c r="V259" i="3"/>
  <c r="I259" i="3"/>
  <c r="F259" i="3"/>
  <c r="AG259" i="3" s="1"/>
  <c r="AE258" i="3"/>
  <c r="AD258" i="3"/>
  <c r="AA258" i="3"/>
  <c r="Z258" i="3"/>
  <c r="W258" i="3"/>
  <c r="V258" i="3"/>
  <c r="I258" i="3"/>
  <c r="F258" i="3"/>
  <c r="AG258" i="3" s="1"/>
  <c r="AE257" i="3"/>
  <c r="AD257" i="3"/>
  <c r="AA257" i="3"/>
  <c r="Z257" i="3"/>
  <c r="W257" i="3"/>
  <c r="V257" i="3"/>
  <c r="I257" i="3"/>
  <c r="F257" i="3"/>
  <c r="AG257" i="3" s="1"/>
  <c r="AE256" i="3"/>
  <c r="AD256" i="3"/>
  <c r="AA256" i="3"/>
  <c r="Z256" i="3"/>
  <c r="W256" i="3"/>
  <c r="V256" i="3"/>
  <c r="I256" i="3"/>
  <c r="F256" i="3"/>
  <c r="AG256" i="3" s="1"/>
  <c r="AE255" i="3"/>
  <c r="AD255" i="3"/>
  <c r="AA255" i="3"/>
  <c r="Z255" i="3"/>
  <c r="W255" i="3"/>
  <c r="V255" i="3"/>
  <c r="I255" i="3"/>
  <c r="F255" i="3"/>
  <c r="AG255" i="3" s="1"/>
  <c r="AE254" i="3"/>
  <c r="AD254" i="3"/>
  <c r="AA254" i="3"/>
  <c r="Z254" i="3"/>
  <c r="W254" i="3"/>
  <c r="V254" i="3"/>
  <c r="I254" i="3"/>
  <c r="F254" i="3"/>
  <c r="AG254" i="3" s="1"/>
  <c r="AE253" i="3"/>
  <c r="AD253" i="3"/>
  <c r="AA253" i="3"/>
  <c r="Z253" i="3"/>
  <c r="W253" i="3"/>
  <c r="V253" i="3"/>
  <c r="I253" i="3"/>
  <c r="F253" i="3"/>
  <c r="AG253" i="3" s="1"/>
  <c r="AE252" i="3"/>
  <c r="AD252" i="3"/>
  <c r="AA252" i="3"/>
  <c r="Z252" i="3"/>
  <c r="W252" i="3"/>
  <c r="V252" i="3"/>
  <c r="I252" i="3"/>
  <c r="F252" i="3"/>
  <c r="AG252" i="3" s="1"/>
  <c r="AE251" i="3"/>
  <c r="AD251" i="3"/>
  <c r="AA251" i="3"/>
  <c r="Z251" i="3"/>
  <c r="W251" i="3"/>
  <c r="V251" i="3"/>
  <c r="I251" i="3"/>
  <c r="F251" i="3"/>
  <c r="AG251" i="3" s="1"/>
  <c r="AE250" i="3"/>
  <c r="AD250" i="3"/>
  <c r="AA250" i="3"/>
  <c r="Z250" i="3"/>
  <c r="W250" i="3"/>
  <c r="V250" i="3"/>
  <c r="I250" i="3"/>
  <c r="F250" i="3"/>
  <c r="AG250" i="3" s="1"/>
  <c r="AE249" i="3"/>
  <c r="AD249" i="3"/>
  <c r="AA249" i="3"/>
  <c r="Z249" i="3"/>
  <c r="W249" i="3"/>
  <c r="V249" i="3"/>
  <c r="I249" i="3"/>
  <c r="F249" i="3"/>
  <c r="AG249" i="3" s="1"/>
  <c r="AE248" i="3"/>
  <c r="AD248" i="3"/>
  <c r="AA248" i="3"/>
  <c r="Z248" i="3"/>
  <c r="W248" i="3"/>
  <c r="V248" i="3"/>
  <c r="I248" i="3"/>
  <c r="F248" i="3"/>
  <c r="AG248" i="3" s="1"/>
  <c r="AE247" i="3"/>
  <c r="AD247" i="3"/>
  <c r="AA247" i="3"/>
  <c r="Z247" i="3"/>
  <c r="W247" i="3"/>
  <c r="V247" i="3"/>
  <c r="I247" i="3"/>
  <c r="F247" i="3"/>
  <c r="AG247" i="3" s="1"/>
  <c r="AE246" i="3"/>
  <c r="AD246" i="3"/>
  <c r="AA246" i="3"/>
  <c r="Z246" i="3"/>
  <c r="W246" i="3"/>
  <c r="V246" i="3"/>
  <c r="I246" i="3"/>
  <c r="F246" i="3"/>
  <c r="AG246" i="3" s="1"/>
  <c r="AE245" i="3"/>
  <c r="AD245" i="3"/>
  <c r="AA245" i="3"/>
  <c r="Z245" i="3"/>
  <c r="W245" i="3"/>
  <c r="V245" i="3"/>
  <c r="I245" i="3"/>
  <c r="F245" i="3"/>
  <c r="AG245" i="3" s="1"/>
  <c r="AE244" i="3"/>
  <c r="AD244" i="3"/>
  <c r="AA244" i="3"/>
  <c r="Z244" i="3"/>
  <c r="W244" i="3"/>
  <c r="V244" i="3"/>
  <c r="I244" i="3"/>
  <c r="F244" i="3"/>
  <c r="AG244" i="3" s="1"/>
  <c r="AE243" i="3"/>
  <c r="AD243" i="3"/>
  <c r="AA243" i="3"/>
  <c r="Z243" i="3"/>
  <c r="W243" i="3"/>
  <c r="V243" i="3"/>
  <c r="I243" i="3"/>
  <c r="F243" i="3"/>
  <c r="AG243" i="3" s="1"/>
  <c r="AE242" i="3"/>
  <c r="AD242" i="3"/>
  <c r="AA242" i="3"/>
  <c r="Z242" i="3"/>
  <c r="W242" i="3"/>
  <c r="V242" i="3"/>
  <c r="I242" i="3"/>
  <c r="F242" i="3"/>
  <c r="AG242" i="3" s="1"/>
  <c r="AE241" i="3"/>
  <c r="AD241" i="3"/>
  <c r="AA241" i="3"/>
  <c r="Z241" i="3"/>
  <c r="W241" i="3"/>
  <c r="V241" i="3"/>
  <c r="I241" i="3"/>
  <c r="F241" i="3"/>
  <c r="AG241" i="3" s="1"/>
  <c r="AE240" i="3"/>
  <c r="AD240" i="3"/>
  <c r="AA240" i="3"/>
  <c r="Z240" i="3"/>
  <c r="W240" i="3"/>
  <c r="V240" i="3"/>
  <c r="I240" i="3"/>
  <c r="F240" i="3"/>
  <c r="AG240" i="3" s="1"/>
  <c r="AE239" i="3"/>
  <c r="AD239" i="3"/>
  <c r="AA239" i="3"/>
  <c r="Z239" i="3"/>
  <c r="W239" i="3"/>
  <c r="V239" i="3"/>
  <c r="I239" i="3"/>
  <c r="F239" i="3"/>
  <c r="AG239" i="3" s="1"/>
  <c r="AE238" i="3"/>
  <c r="AD238" i="3"/>
  <c r="AA238" i="3"/>
  <c r="Z238" i="3"/>
  <c r="W238" i="3"/>
  <c r="V238" i="3"/>
  <c r="I238" i="3"/>
  <c r="F238" i="3"/>
  <c r="AG238" i="3" s="1"/>
  <c r="AE237" i="3"/>
  <c r="AD237" i="3"/>
  <c r="AA237" i="3"/>
  <c r="Z237" i="3"/>
  <c r="W237" i="3"/>
  <c r="V237" i="3"/>
  <c r="I237" i="3"/>
  <c r="F237" i="3"/>
  <c r="AG237" i="3" s="1"/>
  <c r="AE236" i="3"/>
  <c r="AD236" i="3"/>
  <c r="AA236" i="3"/>
  <c r="Z236" i="3"/>
  <c r="W236" i="3"/>
  <c r="V236" i="3"/>
  <c r="I236" i="3"/>
  <c r="F236" i="3"/>
  <c r="AG236" i="3" s="1"/>
  <c r="AE235" i="3"/>
  <c r="AD235" i="3"/>
  <c r="AA235" i="3"/>
  <c r="Z235" i="3"/>
  <c r="W235" i="3"/>
  <c r="V235" i="3"/>
  <c r="I235" i="3"/>
  <c r="F235" i="3"/>
  <c r="AG235" i="3" s="1"/>
  <c r="AE234" i="3"/>
  <c r="AD234" i="3"/>
  <c r="AA234" i="3"/>
  <c r="Z234" i="3"/>
  <c r="W234" i="3"/>
  <c r="V234" i="3"/>
  <c r="I234" i="3"/>
  <c r="F234" i="3"/>
  <c r="AG234" i="3" s="1"/>
  <c r="AE233" i="3"/>
  <c r="AD233" i="3"/>
  <c r="AA233" i="3"/>
  <c r="Z233" i="3"/>
  <c r="W233" i="3"/>
  <c r="V233" i="3"/>
  <c r="I233" i="3"/>
  <c r="F233" i="3"/>
  <c r="AG233" i="3" s="1"/>
  <c r="AE232" i="3"/>
  <c r="AD232" i="3"/>
  <c r="AA232" i="3"/>
  <c r="Z232" i="3"/>
  <c r="W232" i="3"/>
  <c r="V232" i="3"/>
  <c r="I232" i="3"/>
  <c r="F232" i="3"/>
  <c r="AG232" i="3" s="1"/>
  <c r="AE231" i="3"/>
  <c r="AD231" i="3"/>
  <c r="AA231" i="3"/>
  <c r="Z231" i="3"/>
  <c r="W231" i="3"/>
  <c r="V231" i="3"/>
  <c r="I231" i="3"/>
  <c r="F231" i="3"/>
  <c r="AG231" i="3" s="1"/>
  <c r="AE230" i="3"/>
  <c r="AD230" i="3"/>
  <c r="AA230" i="3"/>
  <c r="Z230" i="3"/>
  <c r="W230" i="3"/>
  <c r="V230" i="3"/>
  <c r="I230" i="3"/>
  <c r="F230" i="3"/>
  <c r="AG230" i="3" s="1"/>
  <c r="AE229" i="3"/>
  <c r="AD229" i="3"/>
  <c r="AA229" i="3"/>
  <c r="Z229" i="3"/>
  <c r="W229" i="3"/>
  <c r="V229" i="3"/>
  <c r="I229" i="3"/>
  <c r="F229" i="3"/>
  <c r="AG229" i="3" s="1"/>
  <c r="AE228" i="3"/>
  <c r="AD228" i="3"/>
  <c r="AA228" i="3"/>
  <c r="Z228" i="3"/>
  <c r="W228" i="3"/>
  <c r="V228" i="3"/>
  <c r="I228" i="3"/>
  <c r="F228" i="3"/>
  <c r="AG228" i="3" s="1"/>
  <c r="AE227" i="3"/>
  <c r="AD227" i="3"/>
  <c r="AA227" i="3"/>
  <c r="Z227" i="3"/>
  <c r="W227" i="3"/>
  <c r="V227" i="3"/>
  <c r="I227" i="3"/>
  <c r="F227" i="3"/>
  <c r="AG227" i="3" s="1"/>
  <c r="AE226" i="3"/>
  <c r="AD226" i="3"/>
  <c r="AA226" i="3"/>
  <c r="Z226" i="3"/>
  <c r="W226" i="3"/>
  <c r="V226" i="3"/>
  <c r="I226" i="3"/>
  <c r="F226" i="3"/>
  <c r="AG226" i="3" s="1"/>
  <c r="AE225" i="3"/>
  <c r="AD225" i="3"/>
  <c r="AA225" i="3"/>
  <c r="Z225" i="3"/>
  <c r="W225" i="3"/>
  <c r="V225" i="3"/>
  <c r="I225" i="3"/>
  <c r="F225" i="3"/>
  <c r="AG225" i="3" s="1"/>
  <c r="AE224" i="3"/>
  <c r="AD224" i="3"/>
  <c r="AA224" i="3"/>
  <c r="Z224" i="3"/>
  <c r="W224" i="3"/>
  <c r="V224" i="3"/>
  <c r="I224" i="3"/>
  <c r="F224" i="3"/>
  <c r="AG224" i="3" s="1"/>
  <c r="AE223" i="3"/>
  <c r="AD223" i="3"/>
  <c r="AA223" i="3"/>
  <c r="Z223" i="3"/>
  <c r="W223" i="3"/>
  <c r="V223" i="3"/>
  <c r="I223" i="3"/>
  <c r="F223" i="3"/>
  <c r="AG223" i="3" s="1"/>
  <c r="AE222" i="3"/>
  <c r="AD222" i="3"/>
  <c r="AA222" i="3"/>
  <c r="Z222" i="3"/>
  <c r="W222" i="3"/>
  <c r="V222" i="3"/>
  <c r="I222" i="3"/>
  <c r="F222" i="3"/>
  <c r="AG222" i="3" s="1"/>
  <c r="AE221" i="3"/>
  <c r="AD221" i="3"/>
  <c r="AA221" i="3"/>
  <c r="Z221" i="3"/>
  <c r="W221" i="3"/>
  <c r="V221" i="3"/>
  <c r="I221" i="3"/>
  <c r="F221" i="3"/>
  <c r="AG221" i="3" s="1"/>
  <c r="AE220" i="3"/>
  <c r="AD220" i="3"/>
  <c r="AA220" i="3"/>
  <c r="Z220" i="3"/>
  <c r="W220" i="3"/>
  <c r="V220" i="3"/>
  <c r="I220" i="3"/>
  <c r="F220" i="3"/>
  <c r="AG220" i="3" s="1"/>
  <c r="AE219" i="3"/>
  <c r="AD219" i="3"/>
  <c r="AA219" i="3"/>
  <c r="Z219" i="3"/>
  <c r="W219" i="3"/>
  <c r="V219" i="3"/>
  <c r="I219" i="3"/>
  <c r="F219" i="3"/>
  <c r="AG219" i="3" s="1"/>
  <c r="AE218" i="3"/>
  <c r="AD218" i="3"/>
  <c r="AA218" i="3"/>
  <c r="Z218" i="3"/>
  <c r="W218" i="3"/>
  <c r="V218" i="3"/>
  <c r="I218" i="3"/>
  <c r="F218" i="3"/>
  <c r="AG218" i="3" s="1"/>
  <c r="AE217" i="3"/>
  <c r="AD217" i="3"/>
  <c r="AA217" i="3"/>
  <c r="Z217" i="3"/>
  <c r="W217" i="3"/>
  <c r="V217" i="3"/>
  <c r="I217" i="3"/>
  <c r="F217" i="3"/>
  <c r="AG217" i="3" s="1"/>
  <c r="AE216" i="3"/>
  <c r="AD216" i="3"/>
  <c r="AA216" i="3"/>
  <c r="Z216" i="3"/>
  <c r="W216" i="3"/>
  <c r="V216" i="3"/>
  <c r="I216" i="3"/>
  <c r="F216" i="3"/>
  <c r="AG216" i="3" s="1"/>
  <c r="AE215" i="3"/>
  <c r="AD215" i="3"/>
  <c r="AA215" i="3"/>
  <c r="Z215" i="3"/>
  <c r="W215" i="3"/>
  <c r="V215" i="3"/>
  <c r="I215" i="3"/>
  <c r="F215" i="3"/>
  <c r="AG215" i="3" s="1"/>
  <c r="AE214" i="3"/>
  <c r="AD214" i="3"/>
  <c r="AA214" i="3"/>
  <c r="Z214" i="3"/>
  <c r="W214" i="3"/>
  <c r="V214" i="3"/>
  <c r="I214" i="3"/>
  <c r="F214" i="3"/>
  <c r="AG214" i="3" s="1"/>
  <c r="AE213" i="3"/>
  <c r="AD213" i="3"/>
  <c r="AA213" i="3"/>
  <c r="Z213" i="3"/>
  <c r="W213" i="3"/>
  <c r="V213" i="3"/>
  <c r="I213" i="3"/>
  <c r="F213" i="3"/>
  <c r="AG213" i="3" s="1"/>
  <c r="AE212" i="3"/>
  <c r="AD212" i="3"/>
  <c r="AA212" i="3"/>
  <c r="Z212" i="3"/>
  <c r="W212" i="3"/>
  <c r="V212" i="3"/>
  <c r="I212" i="3"/>
  <c r="F212" i="3"/>
  <c r="AG212" i="3" s="1"/>
  <c r="AE211" i="3"/>
  <c r="AD211" i="3"/>
  <c r="AA211" i="3"/>
  <c r="Z211" i="3"/>
  <c r="W211" i="3"/>
  <c r="V211" i="3"/>
  <c r="I211" i="3"/>
  <c r="F211" i="3"/>
  <c r="AG211" i="3" s="1"/>
  <c r="AE210" i="3"/>
  <c r="AD210" i="3"/>
  <c r="AA210" i="3"/>
  <c r="Z210" i="3"/>
  <c r="W210" i="3"/>
  <c r="V210" i="3"/>
  <c r="I210" i="3"/>
  <c r="F210" i="3"/>
  <c r="AG210" i="3" s="1"/>
  <c r="AE209" i="3"/>
  <c r="AD209" i="3"/>
  <c r="AA209" i="3"/>
  <c r="Z209" i="3"/>
  <c r="W209" i="3"/>
  <c r="V209" i="3"/>
  <c r="I209" i="3"/>
  <c r="F209" i="3"/>
  <c r="AG209" i="3" s="1"/>
  <c r="AE208" i="3"/>
  <c r="AD208" i="3"/>
  <c r="AA208" i="3"/>
  <c r="Z208" i="3"/>
  <c r="W208" i="3"/>
  <c r="V208" i="3"/>
  <c r="I208" i="3"/>
  <c r="F208" i="3"/>
  <c r="AG208" i="3" s="1"/>
  <c r="AE207" i="3"/>
  <c r="AD207" i="3"/>
  <c r="AA207" i="3"/>
  <c r="Z207" i="3"/>
  <c r="W207" i="3"/>
  <c r="V207" i="3"/>
  <c r="I207" i="3"/>
  <c r="F207" i="3"/>
  <c r="AG207" i="3" s="1"/>
  <c r="AE206" i="3"/>
  <c r="AD206" i="3"/>
  <c r="AA206" i="3"/>
  <c r="Z206" i="3"/>
  <c r="W206" i="3"/>
  <c r="V206" i="3"/>
  <c r="I206" i="3"/>
  <c r="F206" i="3"/>
  <c r="AG206" i="3" s="1"/>
  <c r="AE205" i="3"/>
  <c r="AD205" i="3"/>
  <c r="AA205" i="3"/>
  <c r="Z205" i="3"/>
  <c r="W205" i="3"/>
  <c r="V205" i="3"/>
  <c r="I205" i="3"/>
  <c r="F205" i="3"/>
  <c r="AG205" i="3" s="1"/>
  <c r="AE204" i="3"/>
  <c r="AD204" i="3"/>
  <c r="AA204" i="3"/>
  <c r="Z204" i="3"/>
  <c r="W204" i="3"/>
  <c r="V204" i="3"/>
  <c r="I204" i="3"/>
  <c r="F204" i="3"/>
  <c r="AG204" i="3" s="1"/>
  <c r="AE203" i="3"/>
  <c r="AD203" i="3"/>
  <c r="AA203" i="3"/>
  <c r="Z203" i="3"/>
  <c r="W203" i="3"/>
  <c r="V203" i="3"/>
  <c r="I203" i="3"/>
  <c r="F203" i="3"/>
  <c r="AG203" i="3" s="1"/>
  <c r="AE202" i="3"/>
  <c r="AD202" i="3"/>
  <c r="AA202" i="3"/>
  <c r="Z202" i="3"/>
  <c r="W202" i="3"/>
  <c r="V202" i="3"/>
  <c r="I202" i="3"/>
  <c r="F202" i="3"/>
  <c r="AG202" i="3" s="1"/>
  <c r="AE201" i="3"/>
  <c r="AD201" i="3"/>
  <c r="AA201" i="3"/>
  <c r="Z201" i="3"/>
  <c r="W201" i="3"/>
  <c r="V201" i="3"/>
  <c r="I201" i="3"/>
  <c r="F201" i="3"/>
  <c r="AG201" i="3" s="1"/>
  <c r="AE200" i="3"/>
  <c r="AD200" i="3"/>
  <c r="AA200" i="3"/>
  <c r="Z200" i="3"/>
  <c r="W200" i="3"/>
  <c r="V200" i="3"/>
  <c r="I200" i="3"/>
  <c r="F200" i="3"/>
  <c r="AG200" i="3" s="1"/>
  <c r="AE199" i="3"/>
  <c r="AD199" i="3"/>
  <c r="AA199" i="3"/>
  <c r="Z199" i="3"/>
  <c r="W199" i="3"/>
  <c r="V199" i="3"/>
  <c r="I199" i="3"/>
  <c r="F199" i="3"/>
  <c r="AG199" i="3" s="1"/>
  <c r="AE198" i="3"/>
  <c r="AD198" i="3"/>
  <c r="AA198" i="3"/>
  <c r="Z198" i="3"/>
  <c r="W198" i="3"/>
  <c r="V198" i="3"/>
  <c r="I198" i="3"/>
  <c r="F198" i="3"/>
  <c r="AG198" i="3" s="1"/>
  <c r="AE197" i="3"/>
  <c r="AD197" i="3"/>
  <c r="AA197" i="3"/>
  <c r="Z197" i="3"/>
  <c r="W197" i="3"/>
  <c r="V197" i="3"/>
  <c r="I197" i="3"/>
  <c r="F197" i="3"/>
  <c r="AG197" i="3" s="1"/>
  <c r="AE196" i="3"/>
  <c r="AD196" i="3"/>
  <c r="AA196" i="3"/>
  <c r="Z196" i="3"/>
  <c r="W196" i="3"/>
  <c r="V196" i="3"/>
  <c r="I196" i="3"/>
  <c r="F196" i="3"/>
  <c r="AG196" i="3" s="1"/>
  <c r="AE195" i="3"/>
  <c r="AD195" i="3"/>
  <c r="AA195" i="3"/>
  <c r="Z195" i="3"/>
  <c r="W195" i="3"/>
  <c r="V195" i="3"/>
  <c r="I195" i="3"/>
  <c r="F195" i="3"/>
  <c r="AG195" i="3" s="1"/>
  <c r="AE194" i="3"/>
  <c r="AD194" i="3"/>
  <c r="AA194" i="3"/>
  <c r="Z194" i="3"/>
  <c r="W194" i="3"/>
  <c r="V194" i="3"/>
  <c r="I194" i="3"/>
  <c r="F194" i="3"/>
  <c r="AG194" i="3" s="1"/>
  <c r="AE193" i="3"/>
  <c r="AD193" i="3"/>
  <c r="AA193" i="3"/>
  <c r="Z193" i="3"/>
  <c r="W193" i="3"/>
  <c r="V193" i="3"/>
  <c r="I193" i="3"/>
  <c r="F193" i="3"/>
  <c r="AG193" i="3" s="1"/>
  <c r="AE192" i="3"/>
  <c r="AD192" i="3"/>
  <c r="AA192" i="3"/>
  <c r="Z192" i="3"/>
  <c r="W192" i="3"/>
  <c r="V192" i="3"/>
  <c r="I192" i="3"/>
  <c r="F192" i="3"/>
  <c r="AG192" i="3" s="1"/>
  <c r="AE191" i="3"/>
  <c r="AD191" i="3"/>
  <c r="AA191" i="3"/>
  <c r="Z191" i="3"/>
  <c r="W191" i="3"/>
  <c r="V191" i="3"/>
  <c r="I191" i="3"/>
  <c r="F191" i="3"/>
  <c r="AG191" i="3" s="1"/>
  <c r="AE190" i="3"/>
  <c r="AD190" i="3"/>
  <c r="AA190" i="3"/>
  <c r="Z190" i="3"/>
  <c r="W190" i="3"/>
  <c r="V190" i="3"/>
  <c r="I190" i="3"/>
  <c r="F190" i="3"/>
  <c r="AG190" i="3" s="1"/>
  <c r="AE189" i="3"/>
  <c r="AD189" i="3"/>
  <c r="AA189" i="3"/>
  <c r="Z189" i="3"/>
  <c r="W189" i="3"/>
  <c r="V189" i="3"/>
  <c r="I189" i="3"/>
  <c r="F189" i="3"/>
  <c r="AG189" i="3" s="1"/>
  <c r="AE188" i="3"/>
  <c r="AD188" i="3"/>
  <c r="AA188" i="3"/>
  <c r="Z188" i="3"/>
  <c r="W188" i="3"/>
  <c r="V188" i="3"/>
  <c r="I188" i="3"/>
  <c r="F188" i="3"/>
  <c r="AG188" i="3" s="1"/>
  <c r="AE187" i="3"/>
  <c r="AD187" i="3"/>
  <c r="AA187" i="3"/>
  <c r="Z187" i="3"/>
  <c r="W187" i="3"/>
  <c r="V187" i="3"/>
  <c r="X187" i="3" s="1"/>
  <c r="Y187" i="3" s="1"/>
  <c r="I187" i="3"/>
  <c r="F187" i="3"/>
  <c r="AG187" i="3" s="1"/>
  <c r="AE186" i="3"/>
  <c r="AD186" i="3"/>
  <c r="AA186" i="3"/>
  <c r="Z186" i="3"/>
  <c r="W186" i="3"/>
  <c r="V186" i="3"/>
  <c r="I186" i="3"/>
  <c r="F186" i="3"/>
  <c r="AG186" i="3" s="1"/>
  <c r="AE185" i="3"/>
  <c r="AD185" i="3"/>
  <c r="AA185" i="3"/>
  <c r="Z185" i="3"/>
  <c r="W185" i="3"/>
  <c r="V185" i="3"/>
  <c r="I185" i="3"/>
  <c r="F185" i="3"/>
  <c r="AG185" i="3" s="1"/>
  <c r="AE184" i="3"/>
  <c r="AD184" i="3"/>
  <c r="AA184" i="3"/>
  <c r="Z184" i="3"/>
  <c r="W184" i="3"/>
  <c r="V184" i="3"/>
  <c r="I184" i="3"/>
  <c r="F184" i="3"/>
  <c r="AG184" i="3" s="1"/>
  <c r="AE183" i="3"/>
  <c r="AD183" i="3"/>
  <c r="AA183" i="3"/>
  <c r="Z183" i="3"/>
  <c r="W183" i="3"/>
  <c r="V183" i="3"/>
  <c r="I183" i="3"/>
  <c r="F183" i="3"/>
  <c r="AG183" i="3" s="1"/>
  <c r="AE182" i="3"/>
  <c r="AD182" i="3"/>
  <c r="AA182" i="3"/>
  <c r="Z182" i="3"/>
  <c r="W182" i="3"/>
  <c r="V182" i="3"/>
  <c r="I182" i="3"/>
  <c r="F182" i="3"/>
  <c r="AG182" i="3" s="1"/>
  <c r="AE181" i="3"/>
  <c r="AD181" i="3"/>
  <c r="AA181" i="3"/>
  <c r="Z181" i="3"/>
  <c r="W181" i="3"/>
  <c r="V181" i="3"/>
  <c r="I181" i="3"/>
  <c r="F181" i="3"/>
  <c r="AG181" i="3" s="1"/>
  <c r="AE180" i="3"/>
  <c r="AD180" i="3"/>
  <c r="AA180" i="3"/>
  <c r="Z180" i="3"/>
  <c r="W180" i="3"/>
  <c r="V180" i="3"/>
  <c r="I180" i="3"/>
  <c r="F180" i="3"/>
  <c r="AG180" i="3" s="1"/>
  <c r="AE179" i="3"/>
  <c r="AD179" i="3"/>
  <c r="AA179" i="3"/>
  <c r="Z179" i="3"/>
  <c r="W179" i="3"/>
  <c r="V179" i="3"/>
  <c r="I179" i="3"/>
  <c r="F179" i="3"/>
  <c r="AG179" i="3" s="1"/>
  <c r="AE178" i="3"/>
  <c r="AD178" i="3"/>
  <c r="AA178" i="3"/>
  <c r="Z178" i="3"/>
  <c r="W178" i="3"/>
  <c r="V178" i="3"/>
  <c r="I178" i="3"/>
  <c r="F178" i="3"/>
  <c r="AG178" i="3" s="1"/>
  <c r="AE177" i="3"/>
  <c r="AD177" i="3"/>
  <c r="AA177" i="3"/>
  <c r="Z177" i="3"/>
  <c r="W177" i="3"/>
  <c r="V177" i="3"/>
  <c r="I177" i="3"/>
  <c r="F177" i="3"/>
  <c r="AG177" i="3" s="1"/>
  <c r="AE176" i="3"/>
  <c r="AD176" i="3"/>
  <c r="AA176" i="3"/>
  <c r="Z176" i="3"/>
  <c r="W176" i="3"/>
  <c r="V176" i="3"/>
  <c r="I176" i="3"/>
  <c r="F176" i="3"/>
  <c r="AG176" i="3" s="1"/>
  <c r="AE175" i="3"/>
  <c r="AD175" i="3"/>
  <c r="AA175" i="3"/>
  <c r="Z175" i="3"/>
  <c r="W175" i="3"/>
  <c r="V175" i="3"/>
  <c r="I175" i="3"/>
  <c r="F175" i="3"/>
  <c r="AG175" i="3" s="1"/>
  <c r="AE174" i="3"/>
  <c r="AD174" i="3"/>
  <c r="AA174" i="3"/>
  <c r="Z174" i="3"/>
  <c r="W174" i="3"/>
  <c r="V174" i="3"/>
  <c r="I174" i="3"/>
  <c r="F174" i="3"/>
  <c r="AG174" i="3" s="1"/>
  <c r="AE173" i="3"/>
  <c r="AD173" i="3"/>
  <c r="AA173" i="3"/>
  <c r="Z173" i="3"/>
  <c r="W173" i="3"/>
  <c r="V173" i="3"/>
  <c r="I173" i="3"/>
  <c r="F173" i="3"/>
  <c r="AG173" i="3" s="1"/>
  <c r="AE172" i="3"/>
  <c r="AD172" i="3"/>
  <c r="AA172" i="3"/>
  <c r="Z172" i="3"/>
  <c r="W172" i="3"/>
  <c r="V172" i="3"/>
  <c r="I172" i="3"/>
  <c r="F172" i="3"/>
  <c r="AG172" i="3" s="1"/>
  <c r="AE171" i="3"/>
  <c r="AD171" i="3"/>
  <c r="AA171" i="3"/>
  <c r="Z171" i="3"/>
  <c r="W171" i="3"/>
  <c r="V171" i="3"/>
  <c r="I171" i="3"/>
  <c r="F171" i="3"/>
  <c r="AG171" i="3" s="1"/>
  <c r="AE170" i="3"/>
  <c r="AD170" i="3"/>
  <c r="AA170" i="3"/>
  <c r="Z170" i="3"/>
  <c r="W170" i="3"/>
  <c r="V170" i="3"/>
  <c r="I170" i="3"/>
  <c r="F170" i="3"/>
  <c r="AG170" i="3" s="1"/>
  <c r="AE169" i="3"/>
  <c r="AD169" i="3"/>
  <c r="AA169" i="3"/>
  <c r="Z169" i="3"/>
  <c r="W169" i="3"/>
  <c r="V169" i="3"/>
  <c r="I169" i="3"/>
  <c r="F169" i="3"/>
  <c r="AG169" i="3" s="1"/>
  <c r="AE168" i="3"/>
  <c r="AD168" i="3"/>
  <c r="AA168" i="3"/>
  <c r="Z168" i="3"/>
  <c r="W168" i="3"/>
  <c r="V168" i="3"/>
  <c r="I168" i="3"/>
  <c r="F168" i="3"/>
  <c r="AG168" i="3" s="1"/>
  <c r="AE167" i="3"/>
  <c r="AD167" i="3"/>
  <c r="AA167" i="3"/>
  <c r="Z167" i="3"/>
  <c r="W167" i="3"/>
  <c r="V167" i="3"/>
  <c r="I167" i="3"/>
  <c r="F167" i="3"/>
  <c r="AG167" i="3" s="1"/>
  <c r="AE166" i="3"/>
  <c r="AD166" i="3"/>
  <c r="AA166" i="3"/>
  <c r="Z166" i="3"/>
  <c r="W166" i="3"/>
  <c r="V166" i="3"/>
  <c r="I166" i="3"/>
  <c r="F166" i="3"/>
  <c r="AG166" i="3" s="1"/>
  <c r="AE165" i="3"/>
  <c r="AD165" i="3"/>
  <c r="AA165" i="3"/>
  <c r="Z165" i="3"/>
  <c r="W165" i="3"/>
  <c r="V165" i="3"/>
  <c r="I165" i="3"/>
  <c r="F165" i="3"/>
  <c r="AG165" i="3" s="1"/>
  <c r="AE164" i="3"/>
  <c r="AD164" i="3"/>
  <c r="AA164" i="3"/>
  <c r="Z164" i="3"/>
  <c r="W164" i="3"/>
  <c r="V164" i="3"/>
  <c r="I164" i="3"/>
  <c r="F164" i="3"/>
  <c r="AG164" i="3" s="1"/>
  <c r="AE163" i="3"/>
  <c r="AD163" i="3"/>
  <c r="AA163" i="3"/>
  <c r="Z163" i="3"/>
  <c r="W163" i="3"/>
  <c r="V163" i="3"/>
  <c r="I163" i="3"/>
  <c r="F163" i="3"/>
  <c r="AG163" i="3" s="1"/>
  <c r="AE162" i="3"/>
  <c r="AD162" i="3"/>
  <c r="AA162" i="3"/>
  <c r="Z162" i="3"/>
  <c r="W162" i="3"/>
  <c r="V162" i="3"/>
  <c r="I162" i="3"/>
  <c r="F162" i="3"/>
  <c r="AG162" i="3" s="1"/>
  <c r="AE161" i="3"/>
  <c r="AD161" i="3"/>
  <c r="AA161" i="3"/>
  <c r="Z161" i="3"/>
  <c r="W161" i="3"/>
  <c r="V161" i="3"/>
  <c r="I161" i="3"/>
  <c r="F161" i="3"/>
  <c r="AG161" i="3" s="1"/>
  <c r="AE160" i="3"/>
  <c r="AD160" i="3"/>
  <c r="AA160" i="3"/>
  <c r="Z160" i="3"/>
  <c r="W160" i="3"/>
  <c r="V160" i="3"/>
  <c r="I160" i="3"/>
  <c r="F160" i="3"/>
  <c r="AG160" i="3" s="1"/>
  <c r="AE159" i="3"/>
  <c r="AD159" i="3"/>
  <c r="AA159" i="3"/>
  <c r="Z159" i="3"/>
  <c r="W159" i="3"/>
  <c r="V159" i="3"/>
  <c r="I159" i="3"/>
  <c r="F159" i="3"/>
  <c r="AG159" i="3" s="1"/>
  <c r="AE158" i="3"/>
  <c r="AD158" i="3"/>
  <c r="AA158" i="3"/>
  <c r="Z158" i="3"/>
  <c r="W158" i="3"/>
  <c r="V158" i="3"/>
  <c r="I158" i="3"/>
  <c r="F158" i="3"/>
  <c r="AG158" i="3" s="1"/>
  <c r="AE157" i="3"/>
  <c r="AD157" i="3"/>
  <c r="AA157" i="3"/>
  <c r="Z157" i="3"/>
  <c r="W157" i="3"/>
  <c r="V157" i="3"/>
  <c r="I157" i="3"/>
  <c r="F157" i="3"/>
  <c r="AG157" i="3" s="1"/>
  <c r="AE156" i="3"/>
  <c r="AD156" i="3"/>
  <c r="AA156" i="3"/>
  <c r="Z156" i="3"/>
  <c r="W156" i="3"/>
  <c r="V156" i="3"/>
  <c r="I156" i="3"/>
  <c r="F156" i="3"/>
  <c r="AG156" i="3" s="1"/>
  <c r="AE155" i="3"/>
  <c r="AD155" i="3"/>
  <c r="AA155" i="3"/>
  <c r="Z155" i="3"/>
  <c r="W155" i="3"/>
  <c r="V155" i="3"/>
  <c r="I155" i="3"/>
  <c r="F155" i="3"/>
  <c r="AG155" i="3" s="1"/>
  <c r="AE154" i="3"/>
  <c r="AD154" i="3"/>
  <c r="AA154" i="3"/>
  <c r="Z154" i="3"/>
  <c r="W154" i="3"/>
  <c r="V154" i="3"/>
  <c r="X154" i="3" s="1"/>
  <c r="Y154" i="3" s="1"/>
  <c r="I154" i="3"/>
  <c r="F154" i="3"/>
  <c r="AG154" i="3" s="1"/>
  <c r="AE153" i="3"/>
  <c r="AD153" i="3"/>
  <c r="AA153" i="3"/>
  <c r="Z153" i="3"/>
  <c r="W153" i="3"/>
  <c r="V153" i="3"/>
  <c r="I153" i="3"/>
  <c r="F153" i="3"/>
  <c r="AG153" i="3" s="1"/>
  <c r="AE152" i="3"/>
  <c r="AD152" i="3"/>
  <c r="AA152" i="3"/>
  <c r="Z152" i="3"/>
  <c r="W152" i="3"/>
  <c r="V152" i="3"/>
  <c r="I152" i="3"/>
  <c r="F152" i="3"/>
  <c r="AG152" i="3" s="1"/>
  <c r="AE151" i="3"/>
  <c r="AD151" i="3"/>
  <c r="AA151" i="3"/>
  <c r="Z151" i="3"/>
  <c r="W151" i="3"/>
  <c r="V151" i="3"/>
  <c r="I151" i="3"/>
  <c r="F151" i="3"/>
  <c r="AG151" i="3" s="1"/>
  <c r="AE150" i="3"/>
  <c r="AD150" i="3"/>
  <c r="AA150" i="3"/>
  <c r="Z150" i="3"/>
  <c r="W150" i="3"/>
  <c r="V150" i="3"/>
  <c r="I150" i="3"/>
  <c r="F150" i="3"/>
  <c r="AG150" i="3" s="1"/>
  <c r="AE149" i="3"/>
  <c r="AD149" i="3"/>
  <c r="AA149" i="3"/>
  <c r="Z149" i="3"/>
  <c r="W149" i="3"/>
  <c r="V149" i="3"/>
  <c r="I149" i="3"/>
  <c r="F149" i="3"/>
  <c r="AG149" i="3" s="1"/>
  <c r="AE148" i="3"/>
  <c r="AD148" i="3"/>
  <c r="AA148" i="3"/>
  <c r="Z148" i="3"/>
  <c r="W148" i="3"/>
  <c r="V148" i="3"/>
  <c r="I148" i="3"/>
  <c r="F148" i="3"/>
  <c r="AG148" i="3" s="1"/>
  <c r="AE147" i="3"/>
  <c r="AD147" i="3"/>
  <c r="AA147" i="3"/>
  <c r="Z147" i="3"/>
  <c r="W147" i="3"/>
  <c r="V147" i="3"/>
  <c r="I147" i="3"/>
  <c r="F147" i="3"/>
  <c r="AG147" i="3" s="1"/>
  <c r="AE146" i="3"/>
  <c r="AD146" i="3"/>
  <c r="AA146" i="3"/>
  <c r="Z146" i="3"/>
  <c r="W146" i="3"/>
  <c r="V146" i="3"/>
  <c r="I146" i="3"/>
  <c r="F146" i="3"/>
  <c r="AG146" i="3" s="1"/>
  <c r="AE145" i="3"/>
  <c r="AD145" i="3"/>
  <c r="AA145" i="3"/>
  <c r="Z145" i="3"/>
  <c r="W145" i="3"/>
  <c r="V145" i="3"/>
  <c r="I145" i="3"/>
  <c r="F145" i="3"/>
  <c r="AG145" i="3" s="1"/>
  <c r="AE144" i="3"/>
  <c r="AD144" i="3"/>
  <c r="AA144" i="3"/>
  <c r="Z144" i="3"/>
  <c r="W144" i="3"/>
  <c r="V144" i="3"/>
  <c r="I144" i="3"/>
  <c r="F144" i="3"/>
  <c r="AG144" i="3" s="1"/>
  <c r="AE143" i="3"/>
  <c r="AD143" i="3"/>
  <c r="AA143" i="3"/>
  <c r="Z143" i="3"/>
  <c r="W143" i="3"/>
  <c r="V143" i="3"/>
  <c r="I143" i="3"/>
  <c r="F143" i="3"/>
  <c r="AG143" i="3" s="1"/>
  <c r="AE142" i="3"/>
  <c r="AD142" i="3"/>
  <c r="AA142" i="3"/>
  <c r="Z142" i="3"/>
  <c r="W142" i="3"/>
  <c r="V142" i="3"/>
  <c r="I142" i="3"/>
  <c r="F142" i="3"/>
  <c r="AG142" i="3" s="1"/>
  <c r="AE141" i="3"/>
  <c r="AD141" i="3"/>
  <c r="AA141" i="3"/>
  <c r="Z141" i="3"/>
  <c r="W141" i="3"/>
  <c r="V141" i="3"/>
  <c r="I141" i="3"/>
  <c r="F141" i="3"/>
  <c r="AG141" i="3" s="1"/>
  <c r="AE140" i="3"/>
  <c r="AD140" i="3"/>
  <c r="AA140" i="3"/>
  <c r="Z140" i="3"/>
  <c r="W140" i="3"/>
  <c r="V140" i="3"/>
  <c r="I140" i="3"/>
  <c r="F140" i="3"/>
  <c r="AG140" i="3" s="1"/>
  <c r="AE139" i="3"/>
  <c r="AD139" i="3"/>
  <c r="AA139" i="3"/>
  <c r="Z139" i="3"/>
  <c r="W139" i="3"/>
  <c r="V139" i="3"/>
  <c r="I139" i="3"/>
  <c r="F139" i="3"/>
  <c r="AG139" i="3" s="1"/>
  <c r="AE138" i="3"/>
  <c r="AD138" i="3"/>
  <c r="AA138" i="3"/>
  <c r="Z138" i="3"/>
  <c r="W138" i="3"/>
  <c r="V138" i="3"/>
  <c r="X138" i="3" s="1"/>
  <c r="Y138" i="3" s="1"/>
  <c r="I138" i="3"/>
  <c r="F138" i="3"/>
  <c r="AG138" i="3" s="1"/>
  <c r="AE137" i="3"/>
  <c r="AD137" i="3"/>
  <c r="AA137" i="3"/>
  <c r="Z137" i="3"/>
  <c r="W137" i="3"/>
  <c r="V137" i="3"/>
  <c r="I137" i="3"/>
  <c r="F137" i="3"/>
  <c r="AG137" i="3" s="1"/>
  <c r="AE136" i="3"/>
  <c r="AD136" i="3"/>
  <c r="AA136" i="3"/>
  <c r="Z136" i="3"/>
  <c r="W136" i="3"/>
  <c r="V136" i="3"/>
  <c r="I136" i="3"/>
  <c r="F136" i="3"/>
  <c r="AG136" i="3" s="1"/>
  <c r="AE135" i="3"/>
  <c r="AD135" i="3"/>
  <c r="AA135" i="3"/>
  <c r="Z135" i="3"/>
  <c r="W135" i="3"/>
  <c r="V135" i="3"/>
  <c r="I135" i="3"/>
  <c r="F135" i="3"/>
  <c r="AG135" i="3" s="1"/>
  <c r="AE134" i="3"/>
  <c r="AD134" i="3"/>
  <c r="AA134" i="3"/>
  <c r="Z134" i="3"/>
  <c r="W134" i="3"/>
  <c r="V134" i="3"/>
  <c r="I134" i="3"/>
  <c r="F134" i="3"/>
  <c r="AG134" i="3" s="1"/>
  <c r="AE133" i="3"/>
  <c r="AD133" i="3"/>
  <c r="AA133" i="3"/>
  <c r="Z133" i="3"/>
  <c r="W133" i="3"/>
  <c r="V133" i="3"/>
  <c r="I133" i="3"/>
  <c r="F133" i="3"/>
  <c r="AG133" i="3" s="1"/>
  <c r="AE132" i="3"/>
  <c r="AD132" i="3"/>
  <c r="AA132" i="3"/>
  <c r="Z132" i="3"/>
  <c r="W132" i="3"/>
  <c r="V132" i="3"/>
  <c r="I132" i="3"/>
  <c r="F132" i="3"/>
  <c r="AG132" i="3" s="1"/>
  <c r="AE131" i="3"/>
  <c r="AD131" i="3"/>
  <c r="AA131" i="3"/>
  <c r="Z131" i="3"/>
  <c r="W131" i="3"/>
  <c r="V131" i="3"/>
  <c r="I131" i="3"/>
  <c r="F131" i="3"/>
  <c r="AG131" i="3" s="1"/>
  <c r="AE130" i="3"/>
  <c r="AD130" i="3"/>
  <c r="AA130" i="3"/>
  <c r="Z130" i="3"/>
  <c r="W130" i="3"/>
  <c r="V130" i="3"/>
  <c r="I130" i="3"/>
  <c r="F130" i="3"/>
  <c r="AG130" i="3" s="1"/>
  <c r="AE129" i="3"/>
  <c r="AD129" i="3"/>
  <c r="AA129" i="3"/>
  <c r="Z129" i="3"/>
  <c r="W129" i="3"/>
  <c r="V129" i="3"/>
  <c r="I129" i="3"/>
  <c r="F129" i="3"/>
  <c r="AG129" i="3" s="1"/>
  <c r="AE128" i="3"/>
  <c r="AD128" i="3"/>
  <c r="AA128" i="3"/>
  <c r="Z128" i="3"/>
  <c r="W128" i="3"/>
  <c r="V128" i="3"/>
  <c r="I128" i="3"/>
  <c r="F128" i="3"/>
  <c r="AG128" i="3" s="1"/>
  <c r="AE127" i="3"/>
  <c r="AD127" i="3"/>
  <c r="AA127" i="3"/>
  <c r="Z127" i="3"/>
  <c r="W127" i="3"/>
  <c r="V127" i="3"/>
  <c r="I127" i="3"/>
  <c r="F127" i="3"/>
  <c r="AG127" i="3" s="1"/>
  <c r="AE126" i="3"/>
  <c r="AD126" i="3"/>
  <c r="AA126" i="3"/>
  <c r="Z126" i="3"/>
  <c r="W126" i="3"/>
  <c r="V126" i="3"/>
  <c r="I126" i="3"/>
  <c r="F126" i="3"/>
  <c r="AG126" i="3" s="1"/>
  <c r="AE125" i="3"/>
  <c r="AD125" i="3"/>
  <c r="AA125" i="3"/>
  <c r="Z125" i="3"/>
  <c r="W125" i="3"/>
  <c r="V125" i="3"/>
  <c r="I125" i="3"/>
  <c r="F125" i="3"/>
  <c r="AG125" i="3" s="1"/>
  <c r="AE124" i="3"/>
  <c r="AD124" i="3"/>
  <c r="AA124" i="3"/>
  <c r="Z124" i="3"/>
  <c r="W124" i="3"/>
  <c r="V124" i="3"/>
  <c r="I124" i="3"/>
  <c r="F124" i="3"/>
  <c r="AG124" i="3" s="1"/>
  <c r="AE123" i="3"/>
  <c r="AD123" i="3"/>
  <c r="AA123" i="3"/>
  <c r="Z123" i="3"/>
  <c r="W123" i="3"/>
  <c r="V123" i="3"/>
  <c r="I123" i="3"/>
  <c r="F123" i="3"/>
  <c r="AG123" i="3" s="1"/>
  <c r="AE122" i="3"/>
  <c r="AD122" i="3"/>
  <c r="AA122" i="3"/>
  <c r="Z122" i="3"/>
  <c r="W122" i="3"/>
  <c r="V122" i="3"/>
  <c r="I122" i="3"/>
  <c r="F122" i="3"/>
  <c r="AG122" i="3" s="1"/>
  <c r="AE121" i="3"/>
  <c r="AD121" i="3"/>
  <c r="AA121" i="3"/>
  <c r="Z121" i="3"/>
  <c r="W121" i="3"/>
  <c r="V121" i="3"/>
  <c r="I121" i="3"/>
  <c r="F121" i="3"/>
  <c r="AG121" i="3" s="1"/>
  <c r="AE120" i="3"/>
  <c r="AD120" i="3"/>
  <c r="AA120" i="3"/>
  <c r="Z120" i="3"/>
  <c r="W120" i="3"/>
  <c r="V120" i="3"/>
  <c r="I120" i="3"/>
  <c r="F120" i="3"/>
  <c r="AG120" i="3" s="1"/>
  <c r="AE119" i="3"/>
  <c r="AD119" i="3"/>
  <c r="AA119" i="3"/>
  <c r="Z119" i="3"/>
  <c r="W119" i="3"/>
  <c r="V119" i="3"/>
  <c r="I119" i="3"/>
  <c r="F119" i="3"/>
  <c r="AG119" i="3" s="1"/>
  <c r="AE118" i="3"/>
  <c r="AD118" i="3"/>
  <c r="AA118" i="3"/>
  <c r="Z118" i="3"/>
  <c r="W118" i="3"/>
  <c r="V118" i="3"/>
  <c r="I118" i="3"/>
  <c r="F118" i="3"/>
  <c r="AG118" i="3" s="1"/>
  <c r="AE117" i="3"/>
  <c r="AD117" i="3"/>
  <c r="AA117" i="3"/>
  <c r="Z117" i="3"/>
  <c r="W117" i="3"/>
  <c r="V117" i="3"/>
  <c r="I117" i="3"/>
  <c r="F117" i="3"/>
  <c r="AG117" i="3" s="1"/>
  <c r="AE116" i="3"/>
  <c r="AD116" i="3"/>
  <c r="AA116" i="3"/>
  <c r="Z116" i="3"/>
  <c r="W116" i="3"/>
  <c r="V116" i="3"/>
  <c r="I116" i="3"/>
  <c r="F116" i="3"/>
  <c r="AG116" i="3" s="1"/>
  <c r="AE115" i="3"/>
  <c r="AD115" i="3"/>
  <c r="AA115" i="3"/>
  <c r="Z115" i="3"/>
  <c r="W115" i="3"/>
  <c r="V115" i="3"/>
  <c r="I115" i="3"/>
  <c r="F115" i="3"/>
  <c r="AG115" i="3" s="1"/>
  <c r="AE114" i="3"/>
  <c r="AD114" i="3"/>
  <c r="AA114" i="3"/>
  <c r="Z114" i="3"/>
  <c r="W114" i="3"/>
  <c r="V114" i="3"/>
  <c r="I114" i="3"/>
  <c r="F114" i="3"/>
  <c r="AG114" i="3" s="1"/>
  <c r="AE113" i="3"/>
  <c r="AD113" i="3"/>
  <c r="AA113" i="3"/>
  <c r="Z113" i="3"/>
  <c r="W113" i="3"/>
  <c r="V113" i="3"/>
  <c r="I113" i="3"/>
  <c r="F113" i="3"/>
  <c r="AG113" i="3" s="1"/>
  <c r="AE112" i="3"/>
  <c r="AD112" i="3"/>
  <c r="AA112" i="3"/>
  <c r="Z112" i="3"/>
  <c r="W112" i="3"/>
  <c r="V112" i="3"/>
  <c r="I112" i="3"/>
  <c r="F112" i="3"/>
  <c r="AG112" i="3" s="1"/>
  <c r="AE111" i="3"/>
  <c r="AD111" i="3"/>
  <c r="AA111" i="3"/>
  <c r="Z111" i="3"/>
  <c r="W111" i="3"/>
  <c r="V111" i="3"/>
  <c r="I111" i="3"/>
  <c r="F111" i="3"/>
  <c r="AG111" i="3" s="1"/>
  <c r="AE110" i="3"/>
  <c r="AD110" i="3"/>
  <c r="AA110" i="3"/>
  <c r="Z110" i="3"/>
  <c r="W110" i="3"/>
  <c r="V110" i="3"/>
  <c r="I110" i="3"/>
  <c r="F110" i="3"/>
  <c r="AG110" i="3" s="1"/>
  <c r="AE109" i="3"/>
  <c r="AD109" i="3"/>
  <c r="AA109" i="3"/>
  <c r="Z109" i="3"/>
  <c r="W109" i="3"/>
  <c r="V109" i="3"/>
  <c r="I109" i="3"/>
  <c r="F109" i="3"/>
  <c r="AG109" i="3" s="1"/>
  <c r="AE108" i="3"/>
  <c r="AD108" i="3"/>
  <c r="AA108" i="3"/>
  <c r="Z108" i="3"/>
  <c r="W108" i="3"/>
  <c r="V108" i="3"/>
  <c r="I108" i="3"/>
  <c r="F108" i="3"/>
  <c r="AG108" i="3" s="1"/>
  <c r="AE107" i="3"/>
  <c r="AD107" i="3"/>
  <c r="AA107" i="3"/>
  <c r="Z107" i="3"/>
  <c r="W107" i="3"/>
  <c r="V107" i="3"/>
  <c r="I107" i="3"/>
  <c r="F107" i="3"/>
  <c r="AG107" i="3" s="1"/>
  <c r="AE106" i="3"/>
  <c r="AD106" i="3"/>
  <c r="AA106" i="3"/>
  <c r="Z106" i="3"/>
  <c r="W106" i="3"/>
  <c r="V106" i="3"/>
  <c r="I106" i="3"/>
  <c r="F106" i="3"/>
  <c r="AG106" i="3" s="1"/>
  <c r="AE105" i="3"/>
  <c r="AD105" i="3"/>
  <c r="AA105" i="3"/>
  <c r="Z105" i="3"/>
  <c r="W105" i="3"/>
  <c r="V105" i="3"/>
  <c r="I105" i="3"/>
  <c r="F105" i="3"/>
  <c r="AG105" i="3" s="1"/>
  <c r="AE104" i="3"/>
  <c r="AD104" i="3"/>
  <c r="AA104" i="3"/>
  <c r="Z104" i="3"/>
  <c r="W104" i="3"/>
  <c r="V104" i="3"/>
  <c r="I104" i="3"/>
  <c r="F104" i="3"/>
  <c r="AG104" i="3" s="1"/>
  <c r="AE103" i="3"/>
  <c r="AD103" i="3"/>
  <c r="AA103" i="3"/>
  <c r="Z103" i="3"/>
  <c r="W103" i="3"/>
  <c r="V103" i="3"/>
  <c r="I103" i="3"/>
  <c r="F103" i="3"/>
  <c r="AG103" i="3" s="1"/>
  <c r="AE102" i="3"/>
  <c r="AD102" i="3"/>
  <c r="AA102" i="3"/>
  <c r="Z102" i="3"/>
  <c r="W102" i="3"/>
  <c r="V102" i="3"/>
  <c r="I102" i="3"/>
  <c r="F102" i="3"/>
  <c r="AG102" i="3" s="1"/>
  <c r="AE101" i="3"/>
  <c r="AD101" i="3"/>
  <c r="AA101" i="3"/>
  <c r="Z101" i="3"/>
  <c r="W101" i="3"/>
  <c r="V101" i="3"/>
  <c r="I101" i="3"/>
  <c r="F101" i="3"/>
  <c r="AG101" i="3" s="1"/>
  <c r="AE100" i="3"/>
  <c r="AD100" i="3"/>
  <c r="AA100" i="3"/>
  <c r="Z100" i="3"/>
  <c r="W100" i="3"/>
  <c r="V100" i="3"/>
  <c r="I100" i="3"/>
  <c r="F100" i="3"/>
  <c r="AG100" i="3" s="1"/>
  <c r="AE99" i="3"/>
  <c r="AD99" i="3"/>
  <c r="AA99" i="3"/>
  <c r="Z99" i="3"/>
  <c r="W99" i="3"/>
  <c r="V99" i="3"/>
  <c r="I99" i="3"/>
  <c r="F99" i="3"/>
  <c r="AG99" i="3" s="1"/>
  <c r="AE98" i="3"/>
  <c r="AD98" i="3"/>
  <c r="AA98" i="3"/>
  <c r="Z98" i="3"/>
  <c r="W98" i="3"/>
  <c r="V98" i="3"/>
  <c r="I98" i="3"/>
  <c r="F98" i="3"/>
  <c r="AG98" i="3" s="1"/>
  <c r="AE97" i="3"/>
  <c r="AD97" i="3"/>
  <c r="AA97" i="3"/>
  <c r="Z97" i="3"/>
  <c r="W97" i="3"/>
  <c r="V97" i="3"/>
  <c r="I97" i="3"/>
  <c r="F97" i="3"/>
  <c r="AG97" i="3" s="1"/>
  <c r="AE96" i="3"/>
  <c r="AD96" i="3"/>
  <c r="AA96" i="3"/>
  <c r="Z96" i="3"/>
  <c r="W96" i="3"/>
  <c r="V96" i="3"/>
  <c r="I96" i="3"/>
  <c r="F96" i="3"/>
  <c r="AG96" i="3" s="1"/>
  <c r="AE95" i="3"/>
  <c r="AD95" i="3"/>
  <c r="AA95" i="3"/>
  <c r="Z95" i="3"/>
  <c r="W95" i="3"/>
  <c r="V95" i="3"/>
  <c r="I95" i="3"/>
  <c r="F95" i="3"/>
  <c r="AG95" i="3" s="1"/>
  <c r="AE94" i="3"/>
  <c r="AD94" i="3"/>
  <c r="AA94" i="3"/>
  <c r="Z94" i="3"/>
  <c r="W94" i="3"/>
  <c r="V94" i="3"/>
  <c r="I94" i="3"/>
  <c r="F94" i="3"/>
  <c r="AG94" i="3" s="1"/>
  <c r="AE93" i="3"/>
  <c r="AD93" i="3"/>
  <c r="AA93" i="3"/>
  <c r="Z93" i="3"/>
  <c r="W93" i="3"/>
  <c r="V93" i="3"/>
  <c r="I93" i="3"/>
  <c r="F93" i="3"/>
  <c r="AG93" i="3" s="1"/>
  <c r="AE92" i="3"/>
  <c r="AD92" i="3"/>
  <c r="AA92" i="3"/>
  <c r="Z92" i="3"/>
  <c r="W92" i="3"/>
  <c r="V92" i="3"/>
  <c r="I92" i="3"/>
  <c r="F92" i="3"/>
  <c r="AG92" i="3" s="1"/>
  <c r="AE91" i="3"/>
  <c r="AD91" i="3"/>
  <c r="AA91" i="3"/>
  <c r="Z91" i="3"/>
  <c r="W91" i="3"/>
  <c r="V91" i="3"/>
  <c r="I91" i="3"/>
  <c r="F91" i="3"/>
  <c r="AG91" i="3" s="1"/>
  <c r="AE90" i="3"/>
  <c r="AD90" i="3"/>
  <c r="AA90" i="3"/>
  <c r="Z90" i="3"/>
  <c r="W90" i="3"/>
  <c r="V90" i="3"/>
  <c r="I90" i="3"/>
  <c r="F90" i="3"/>
  <c r="AG90" i="3" s="1"/>
  <c r="AE89" i="3"/>
  <c r="AD89" i="3"/>
  <c r="AA89" i="3"/>
  <c r="Z89" i="3"/>
  <c r="W89" i="3"/>
  <c r="V89" i="3"/>
  <c r="I89" i="3"/>
  <c r="F89" i="3"/>
  <c r="AG89" i="3" s="1"/>
  <c r="AE88" i="3"/>
  <c r="AD88" i="3"/>
  <c r="AA88" i="3"/>
  <c r="Z88" i="3"/>
  <c r="W88" i="3"/>
  <c r="V88" i="3"/>
  <c r="I88" i="3"/>
  <c r="F88" i="3"/>
  <c r="AG88" i="3" s="1"/>
  <c r="AE87" i="3"/>
  <c r="AD87" i="3"/>
  <c r="AA87" i="3"/>
  <c r="Z87" i="3"/>
  <c r="W87" i="3"/>
  <c r="V87" i="3"/>
  <c r="I87" i="3"/>
  <c r="F87" i="3"/>
  <c r="AG87" i="3" s="1"/>
  <c r="AE86" i="3"/>
  <c r="AD86" i="3"/>
  <c r="AA86" i="3"/>
  <c r="Z86" i="3"/>
  <c r="W86" i="3"/>
  <c r="V86" i="3"/>
  <c r="I86" i="3"/>
  <c r="F86" i="3"/>
  <c r="AG86" i="3" s="1"/>
  <c r="AE85" i="3"/>
  <c r="AD85" i="3"/>
  <c r="AA85" i="3"/>
  <c r="Z85" i="3"/>
  <c r="W85" i="3"/>
  <c r="V85" i="3"/>
  <c r="I85" i="3"/>
  <c r="F85" i="3"/>
  <c r="AG85" i="3" s="1"/>
  <c r="AE84" i="3"/>
  <c r="AD84" i="3"/>
  <c r="AA84" i="3"/>
  <c r="Z84" i="3"/>
  <c r="W84" i="3"/>
  <c r="V84" i="3"/>
  <c r="I84" i="3"/>
  <c r="F84" i="3"/>
  <c r="AG84" i="3" s="1"/>
  <c r="AE83" i="3"/>
  <c r="AD83" i="3"/>
  <c r="AA83" i="3"/>
  <c r="Z83" i="3"/>
  <c r="W83" i="3"/>
  <c r="V83" i="3"/>
  <c r="I83" i="3"/>
  <c r="F83" i="3"/>
  <c r="AG83" i="3" s="1"/>
  <c r="AE82" i="3"/>
  <c r="AD82" i="3"/>
  <c r="AA82" i="3"/>
  <c r="Z82" i="3"/>
  <c r="W82" i="3"/>
  <c r="V82" i="3"/>
  <c r="I82" i="3"/>
  <c r="F82" i="3"/>
  <c r="AG82" i="3" s="1"/>
  <c r="AE81" i="3"/>
  <c r="AD81" i="3"/>
  <c r="AA81" i="3"/>
  <c r="Z81" i="3"/>
  <c r="W81" i="3"/>
  <c r="V81" i="3"/>
  <c r="I81" i="3"/>
  <c r="F81" i="3"/>
  <c r="AG81" i="3" s="1"/>
  <c r="AE80" i="3"/>
  <c r="AD80" i="3"/>
  <c r="AA80" i="3"/>
  <c r="Z80" i="3"/>
  <c r="W80" i="3"/>
  <c r="V80" i="3"/>
  <c r="I80" i="3"/>
  <c r="F80" i="3"/>
  <c r="AG80" i="3" s="1"/>
  <c r="AE79" i="3"/>
  <c r="AD79" i="3"/>
  <c r="AA79" i="3"/>
  <c r="Z79" i="3"/>
  <c r="W79" i="3"/>
  <c r="V79" i="3"/>
  <c r="I79" i="3"/>
  <c r="F79" i="3"/>
  <c r="AG79" i="3" s="1"/>
  <c r="AE78" i="3"/>
  <c r="AD78" i="3"/>
  <c r="AA78" i="3"/>
  <c r="Z78" i="3"/>
  <c r="W78" i="3"/>
  <c r="V78" i="3"/>
  <c r="I78" i="3"/>
  <c r="F78" i="3"/>
  <c r="AG78" i="3" s="1"/>
  <c r="AE77" i="3"/>
  <c r="AD77" i="3"/>
  <c r="AA77" i="3"/>
  <c r="Z77" i="3"/>
  <c r="W77" i="3"/>
  <c r="V77" i="3"/>
  <c r="I77" i="3"/>
  <c r="F77" i="3"/>
  <c r="AG77" i="3" s="1"/>
  <c r="AE76" i="3"/>
  <c r="AD76" i="3"/>
  <c r="AA76" i="3"/>
  <c r="Z76" i="3"/>
  <c r="W76" i="3"/>
  <c r="V76" i="3"/>
  <c r="I76" i="3"/>
  <c r="F76" i="3"/>
  <c r="AG76" i="3" s="1"/>
  <c r="AE75" i="3"/>
  <c r="AD75" i="3"/>
  <c r="AA75" i="3"/>
  <c r="Z75" i="3"/>
  <c r="W75" i="3"/>
  <c r="V75" i="3"/>
  <c r="I75" i="3"/>
  <c r="F75" i="3"/>
  <c r="AG75" i="3" s="1"/>
  <c r="AE74" i="3"/>
  <c r="AD74" i="3"/>
  <c r="AA74" i="3"/>
  <c r="Z74" i="3"/>
  <c r="W74" i="3"/>
  <c r="V74" i="3"/>
  <c r="I74" i="3"/>
  <c r="F74" i="3"/>
  <c r="AG74" i="3" s="1"/>
  <c r="AE73" i="3"/>
  <c r="AD73" i="3"/>
  <c r="AA73" i="3"/>
  <c r="Z73" i="3"/>
  <c r="W73" i="3"/>
  <c r="V73" i="3"/>
  <c r="I73" i="3"/>
  <c r="F73" i="3"/>
  <c r="AG73" i="3" s="1"/>
  <c r="AE72" i="3"/>
  <c r="AD72" i="3"/>
  <c r="AA72" i="3"/>
  <c r="Z72" i="3"/>
  <c r="W72" i="3"/>
  <c r="V72" i="3"/>
  <c r="I72" i="3"/>
  <c r="F72" i="3"/>
  <c r="AG72" i="3" s="1"/>
  <c r="AE71" i="3"/>
  <c r="AD71" i="3"/>
  <c r="AA71" i="3"/>
  <c r="Z71" i="3"/>
  <c r="W71" i="3"/>
  <c r="V71" i="3"/>
  <c r="I71" i="3"/>
  <c r="F71" i="3"/>
  <c r="AG71" i="3" s="1"/>
  <c r="AE70" i="3"/>
  <c r="AD70" i="3"/>
  <c r="AA70" i="3"/>
  <c r="Z70" i="3"/>
  <c r="W70" i="3"/>
  <c r="V70" i="3"/>
  <c r="I70" i="3"/>
  <c r="F70" i="3"/>
  <c r="AG70" i="3" s="1"/>
  <c r="AE69" i="3"/>
  <c r="AD69" i="3"/>
  <c r="AA69" i="3"/>
  <c r="Z69" i="3"/>
  <c r="W69" i="3"/>
  <c r="V69" i="3"/>
  <c r="I69" i="3"/>
  <c r="F69" i="3"/>
  <c r="AG69" i="3" s="1"/>
  <c r="AE68" i="3"/>
  <c r="AD68" i="3"/>
  <c r="AA68" i="3"/>
  <c r="Z68" i="3"/>
  <c r="W68" i="3"/>
  <c r="V68" i="3"/>
  <c r="I68" i="3"/>
  <c r="F68" i="3"/>
  <c r="AG68" i="3" s="1"/>
  <c r="AE67" i="3"/>
  <c r="AD67" i="3"/>
  <c r="AA67" i="3"/>
  <c r="Z67" i="3"/>
  <c r="W67" i="3"/>
  <c r="V67" i="3"/>
  <c r="I67" i="3"/>
  <c r="F67" i="3"/>
  <c r="AG67" i="3" s="1"/>
  <c r="AE66" i="3"/>
  <c r="AD66" i="3"/>
  <c r="AA66" i="3"/>
  <c r="Z66" i="3"/>
  <c r="W66" i="3"/>
  <c r="V66" i="3"/>
  <c r="I66" i="3"/>
  <c r="F66" i="3"/>
  <c r="AG66" i="3" s="1"/>
  <c r="AE65" i="3"/>
  <c r="AD65" i="3"/>
  <c r="AA65" i="3"/>
  <c r="Z65" i="3"/>
  <c r="W65" i="3"/>
  <c r="V65" i="3"/>
  <c r="I65" i="3"/>
  <c r="F65" i="3"/>
  <c r="AG65" i="3" s="1"/>
  <c r="AE64" i="3"/>
  <c r="AD64" i="3"/>
  <c r="AA64" i="3"/>
  <c r="Z64" i="3"/>
  <c r="W64" i="3"/>
  <c r="V64" i="3"/>
  <c r="I64" i="3"/>
  <c r="F64" i="3"/>
  <c r="AG64" i="3" s="1"/>
  <c r="AE63" i="3"/>
  <c r="AD63" i="3"/>
  <c r="AA63" i="3"/>
  <c r="Z63" i="3"/>
  <c r="W63" i="3"/>
  <c r="V63" i="3"/>
  <c r="I63" i="3"/>
  <c r="F63" i="3"/>
  <c r="AG63" i="3" s="1"/>
  <c r="AE62" i="3"/>
  <c r="AD62" i="3"/>
  <c r="AA62" i="3"/>
  <c r="Z62" i="3"/>
  <c r="W62" i="3"/>
  <c r="V62" i="3"/>
  <c r="I62" i="3"/>
  <c r="F62" i="3"/>
  <c r="AG62" i="3" s="1"/>
  <c r="AE61" i="3"/>
  <c r="AD61" i="3"/>
  <c r="AA61" i="3"/>
  <c r="Z61" i="3"/>
  <c r="W61" i="3"/>
  <c r="V61" i="3"/>
  <c r="I61" i="3"/>
  <c r="F61" i="3"/>
  <c r="AG61" i="3" s="1"/>
  <c r="AE60" i="3"/>
  <c r="AD60" i="3"/>
  <c r="AA60" i="3"/>
  <c r="Z60" i="3"/>
  <c r="W60" i="3"/>
  <c r="V60" i="3"/>
  <c r="I60" i="3"/>
  <c r="F60" i="3"/>
  <c r="AG60" i="3" s="1"/>
  <c r="AE59" i="3"/>
  <c r="AD59" i="3"/>
  <c r="AA59" i="3"/>
  <c r="Z59" i="3"/>
  <c r="W59" i="3"/>
  <c r="V59" i="3"/>
  <c r="I59" i="3"/>
  <c r="F59" i="3"/>
  <c r="AG59" i="3" s="1"/>
  <c r="AE58" i="3"/>
  <c r="AD58" i="3"/>
  <c r="AA58" i="3"/>
  <c r="Z58" i="3"/>
  <c r="W58" i="3"/>
  <c r="V58" i="3"/>
  <c r="I58" i="3"/>
  <c r="F58" i="3"/>
  <c r="AG58" i="3" s="1"/>
  <c r="AE57" i="3"/>
  <c r="AD57" i="3"/>
  <c r="AA57" i="3"/>
  <c r="Z57" i="3"/>
  <c r="W57" i="3"/>
  <c r="V57" i="3"/>
  <c r="I57" i="3"/>
  <c r="F57" i="3"/>
  <c r="AG57" i="3" s="1"/>
  <c r="AE56" i="3"/>
  <c r="AD56" i="3"/>
  <c r="AA56" i="3"/>
  <c r="Z56" i="3"/>
  <c r="W56" i="3"/>
  <c r="V56" i="3"/>
  <c r="I56" i="3"/>
  <c r="F56" i="3"/>
  <c r="AG56" i="3" s="1"/>
  <c r="AE55" i="3"/>
  <c r="AD55" i="3"/>
  <c r="AA55" i="3"/>
  <c r="Z55" i="3"/>
  <c r="W55" i="3"/>
  <c r="V55" i="3"/>
  <c r="I55" i="3"/>
  <c r="F55" i="3"/>
  <c r="AG55" i="3" s="1"/>
  <c r="AE54" i="3"/>
  <c r="AD54" i="3"/>
  <c r="AA54" i="3"/>
  <c r="Z54" i="3"/>
  <c r="W54" i="3"/>
  <c r="V54" i="3"/>
  <c r="I54" i="3"/>
  <c r="F54" i="3"/>
  <c r="AG54" i="3" s="1"/>
  <c r="AE53" i="3"/>
  <c r="AD53" i="3"/>
  <c r="AA53" i="3"/>
  <c r="Z53" i="3"/>
  <c r="W53" i="3"/>
  <c r="V53" i="3"/>
  <c r="I53" i="3"/>
  <c r="F53" i="3"/>
  <c r="AG53" i="3" s="1"/>
  <c r="AE52" i="3"/>
  <c r="AD52" i="3"/>
  <c r="AA52" i="3"/>
  <c r="Z52" i="3"/>
  <c r="W52" i="3"/>
  <c r="V52" i="3"/>
  <c r="I52" i="3"/>
  <c r="F52" i="3"/>
  <c r="AG52" i="3" s="1"/>
  <c r="AE51" i="3"/>
  <c r="AD51" i="3"/>
  <c r="AA51" i="3"/>
  <c r="Z51" i="3"/>
  <c r="W51" i="3"/>
  <c r="V51" i="3"/>
  <c r="I51" i="3"/>
  <c r="F51" i="3"/>
  <c r="AG51" i="3" s="1"/>
  <c r="AE50" i="3"/>
  <c r="AD50" i="3"/>
  <c r="AA50" i="3"/>
  <c r="Z50" i="3"/>
  <c r="W50" i="3"/>
  <c r="V50" i="3"/>
  <c r="I50" i="3"/>
  <c r="F50" i="3"/>
  <c r="AG50" i="3" s="1"/>
  <c r="AE49" i="3"/>
  <c r="AD49" i="3"/>
  <c r="AA49" i="3"/>
  <c r="Z49" i="3"/>
  <c r="W49" i="3"/>
  <c r="V49" i="3"/>
  <c r="I49" i="3"/>
  <c r="F49" i="3"/>
  <c r="AG49" i="3" s="1"/>
  <c r="AE48" i="3"/>
  <c r="AD48" i="3"/>
  <c r="AA48" i="3"/>
  <c r="Z48" i="3"/>
  <c r="W48" i="3"/>
  <c r="V48" i="3"/>
  <c r="I48" i="3"/>
  <c r="F48" i="3"/>
  <c r="AG48" i="3" s="1"/>
  <c r="AE47" i="3"/>
  <c r="AD47" i="3"/>
  <c r="AA47" i="3"/>
  <c r="Z47" i="3"/>
  <c r="W47" i="3"/>
  <c r="V47" i="3"/>
  <c r="I47" i="3"/>
  <c r="F47" i="3"/>
  <c r="AG47" i="3" s="1"/>
  <c r="AE46" i="3"/>
  <c r="AD46" i="3"/>
  <c r="AA46" i="3"/>
  <c r="Z46" i="3"/>
  <c r="W46" i="3"/>
  <c r="V46" i="3"/>
  <c r="I46" i="3"/>
  <c r="F46" i="3"/>
  <c r="AG46" i="3" s="1"/>
  <c r="AE45" i="3"/>
  <c r="AD45" i="3"/>
  <c r="AA45" i="3"/>
  <c r="Z45" i="3"/>
  <c r="W45" i="3"/>
  <c r="V45" i="3"/>
  <c r="I45" i="3"/>
  <c r="F45" i="3"/>
  <c r="AG45" i="3" s="1"/>
  <c r="AE44" i="3"/>
  <c r="AD44" i="3"/>
  <c r="AA44" i="3"/>
  <c r="Z44" i="3"/>
  <c r="W44" i="3"/>
  <c r="V44" i="3"/>
  <c r="I44" i="3"/>
  <c r="F44" i="3"/>
  <c r="AG44" i="3" s="1"/>
  <c r="AE43" i="3"/>
  <c r="AD43" i="3"/>
  <c r="AA43" i="3"/>
  <c r="Z43" i="3"/>
  <c r="W43" i="3"/>
  <c r="V43" i="3"/>
  <c r="I43" i="3"/>
  <c r="F43" i="3"/>
  <c r="AG43" i="3" s="1"/>
  <c r="AE42" i="3"/>
  <c r="AD42" i="3"/>
  <c r="AA42" i="3"/>
  <c r="Z42" i="3"/>
  <c r="W42" i="3"/>
  <c r="V42" i="3"/>
  <c r="I42" i="3"/>
  <c r="F42" i="3"/>
  <c r="AG42" i="3" s="1"/>
  <c r="AE41" i="3"/>
  <c r="AD41" i="3"/>
  <c r="AA41" i="3"/>
  <c r="Z41" i="3"/>
  <c r="W41" i="3"/>
  <c r="V41" i="3"/>
  <c r="I41" i="3"/>
  <c r="F41" i="3"/>
  <c r="AG41" i="3" s="1"/>
  <c r="AE40" i="3"/>
  <c r="AD40" i="3"/>
  <c r="AA40" i="3"/>
  <c r="Z40" i="3"/>
  <c r="W40" i="3"/>
  <c r="V40" i="3"/>
  <c r="I40" i="3"/>
  <c r="F40" i="3"/>
  <c r="AG40" i="3" s="1"/>
  <c r="AE39" i="3"/>
  <c r="AD39" i="3"/>
  <c r="AA39" i="3"/>
  <c r="Z39" i="3"/>
  <c r="W39" i="3"/>
  <c r="V39" i="3"/>
  <c r="I39" i="3"/>
  <c r="F39" i="3"/>
  <c r="AG39" i="3" s="1"/>
  <c r="AE38" i="3"/>
  <c r="AD38" i="3"/>
  <c r="AA38" i="3"/>
  <c r="Z38" i="3"/>
  <c r="W38" i="3"/>
  <c r="V38" i="3"/>
  <c r="I38" i="3"/>
  <c r="F38" i="3"/>
  <c r="AG38" i="3" s="1"/>
  <c r="AE37" i="3"/>
  <c r="AD37" i="3"/>
  <c r="AA37" i="3"/>
  <c r="Z37" i="3"/>
  <c r="W37" i="3"/>
  <c r="V37" i="3"/>
  <c r="I37" i="3"/>
  <c r="F37" i="3"/>
  <c r="AG37" i="3" s="1"/>
  <c r="AE36" i="3"/>
  <c r="AD36" i="3"/>
  <c r="AA36" i="3"/>
  <c r="Z36" i="3"/>
  <c r="W36" i="3"/>
  <c r="V36" i="3"/>
  <c r="I36" i="3"/>
  <c r="F36" i="3"/>
  <c r="AG36" i="3" s="1"/>
  <c r="AE35" i="3"/>
  <c r="AD35" i="3"/>
  <c r="AA35" i="3"/>
  <c r="Z35" i="3"/>
  <c r="W35" i="3"/>
  <c r="V35" i="3"/>
  <c r="I35" i="3"/>
  <c r="F35" i="3"/>
  <c r="AG35" i="3" s="1"/>
  <c r="AE34" i="3"/>
  <c r="AD34" i="3"/>
  <c r="AA34" i="3"/>
  <c r="Z34" i="3"/>
  <c r="W34" i="3"/>
  <c r="V34" i="3"/>
  <c r="I34" i="3"/>
  <c r="F34" i="3"/>
  <c r="AG34" i="3" s="1"/>
  <c r="AE33" i="3"/>
  <c r="AD33" i="3"/>
  <c r="AA33" i="3"/>
  <c r="Z33" i="3"/>
  <c r="W33" i="3"/>
  <c r="V33" i="3"/>
  <c r="I33" i="3"/>
  <c r="F33" i="3"/>
  <c r="AG33" i="3" s="1"/>
  <c r="AE32" i="3"/>
  <c r="AD32" i="3"/>
  <c r="AA32" i="3"/>
  <c r="Z32" i="3"/>
  <c r="W32" i="3"/>
  <c r="V32" i="3"/>
  <c r="I32" i="3"/>
  <c r="F32" i="3"/>
  <c r="AG32" i="3" s="1"/>
  <c r="AE31" i="3"/>
  <c r="AD31" i="3"/>
  <c r="AA31" i="3"/>
  <c r="Z31" i="3"/>
  <c r="W31" i="3"/>
  <c r="V31" i="3"/>
  <c r="I31" i="3"/>
  <c r="F31" i="3"/>
  <c r="AG31" i="3" s="1"/>
  <c r="AE30" i="3"/>
  <c r="AD30" i="3"/>
  <c r="AA30" i="3"/>
  <c r="Z30" i="3"/>
  <c r="W30" i="3"/>
  <c r="V30" i="3"/>
  <c r="I30" i="3"/>
  <c r="F30" i="3"/>
  <c r="AG30" i="3" s="1"/>
  <c r="AE29" i="3"/>
  <c r="AD29" i="3"/>
  <c r="AA29" i="3"/>
  <c r="Z29" i="3"/>
  <c r="W29" i="3"/>
  <c r="V29" i="3"/>
  <c r="I29" i="3"/>
  <c r="F29" i="3"/>
  <c r="AG29" i="3" s="1"/>
  <c r="AE28" i="3"/>
  <c r="AD28" i="3"/>
  <c r="AA28" i="3"/>
  <c r="Z28" i="3"/>
  <c r="W28" i="3"/>
  <c r="V28" i="3"/>
  <c r="I28" i="3"/>
  <c r="F28" i="3"/>
  <c r="AG28" i="3" s="1"/>
  <c r="AE27" i="3"/>
  <c r="AD27" i="3"/>
  <c r="AA27" i="3"/>
  <c r="Z27" i="3"/>
  <c r="W27" i="3"/>
  <c r="V27" i="3"/>
  <c r="I27" i="3"/>
  <c r="F27" i="3"/>
  <c r="AG27" i="3" s="1"/>
  <c r="AE26" i="3"/>
  <c r="AD26" i="3"/>
  <c r="AA26" i="3"/>
  <c r="Z26" i="3"/>
  <c r="W26" i="3"/>
  <c r="V26" i="3"/>
  <c r="I26" i="3"/>
  <c r="F26" i="3"/>
  <c r="AG26" i="3" s="1"/>
  <c r="AE25" i="3"/>
  <c r="AD25" i="3"/>
  <c r="AA25" i="3"/>
  <c r="Z25" i="3"/>
  <c r="W25" i="3"/>
  <c r="V25" i="3"/>
  <c r="I25" i="3"/>
  <c r="F25" i="3"/>
  <c r="AG25" i="3" s="1"/>
  <c r="AE24" i="3"/>
  <c r="AD24" i="3"/>
  <c r="AA24" i="3"/>
  <c r="Z24" i="3"/>
  <c r="W24" i="3"/>
  <c r="V24" i="3"/>
  <c r="I24" i="3"/>
  <c r="F24" i="3"/>
  <c r="AG24" i="3" s="1"/>
  <c r="AE23" i="3"/>
  <c r="AD23" i="3"/>
  <c r="AA23" i="3"/>
  <c r="Z23" i="3"/>
  <c r="W23" i="3"/>
  <c r="V23" i="3"/>
  <c r="I23" i="3"/>
  <c r="F23" i="3"/>
  <c r="AG23" i="3" s="1"/>
  <c r="AE22" i="3"/>
  <c r="AD22" i="3"/>
  <c r="AA22" i="3"/>
  <c r="Z22" i="3"/>
  <c r="W22" i="3"/>
  <c r="V22" i="3"/>
  <c r="I22" i="3"/>
  <c r="F22" i="3"/>
  <c r="AG22" i="3" s="1"/>
  <c r="AE21" i="3"/>
  <c r="AD21" i="3"/>
  <c r="AA21" i="3"/>
  <c r="Z21" i="3"/>
  <c r="W21" i="3"/>
  <c r="V21" i="3"/>
  <c r="I21" i="3"/>
  <c r="F21" i="3"/>
  <c r="AG21" i="3" s="1"/>
  <c r="AE20" i="3"/>
  <c r="AD20" i="3"/>
  <c r="AA20" i="3"/>
  <c r="Z20" i="3"/>
  <c r="W20" i="3"/>
  <c r="V20" i="3"/>
  <c r="I20" i="3"/>
  <c r="F20" i="3"/>
  <c r="AG20" i="3" s="1"/>
  <c r="AE19" i="3"/>
  <c r="AD19" i="3"/>
  <c r="AA19" i="3"/>
  <c r="Z19" i="3"/>
  <c r="W19" i="3"/>
  <c r="V19" i="3"/>
  <c r="I19" i="3"/>
  <c r="F19" i="3"/>
  <c r="AG19" i="3" s="1"/>
  <c r="AE18" i="3"/>
  <c r="AD18" i="3"/>
  <c r="AA18" i="3"/>
  <c r="Z18" i="3"/>
  <c r="W18" i="3"/>
  <c r="V18" i="3"/>
  <c r="I18" i="3"/>
  <c r="F18" i="3"/>
  <c r="AG18" i="3" s="1"/>
  <c r="AE17" i="3"/>
  <c r="AD17" i="3"/>
  <c r="AA17" i="3"/>
  <c r="Z17" i="3"/>
  <c r="W17" i="3"/>
  <c r="V17" i="3"/>
  <c r="I17" i="3"/>
  <c r="F17" i="3"/>
  <c r="AG17" i="3" s="1"/>
  <c r="AE16" i="3"/>
  <c r="AD16" i="3"/>
  <c r="AA16" i="3"/>
  <c r="Z16" i="3"/>
  <c r="W16" i="3"/>
  <c r="V16" i="3"/>
  <c r="I16" i="3"/>
  <c r="F16" i="3"/>
  <c r="AG16" i="3" s="1"/>
  <c r="AE15" i="3"/>
  <c r="AD15" i="3"/>
  <c r="AA15" i="3"/>
  <c r="Z15" i="3"/>
  <c r="W15" i="3"/>
  <c r="V15" i="3"/>
  <c r="I15" i="3"/>
  <c r="AG15" i="3"/>
  <c r="AE14" i="3"/>
  <c r="AD14" i="3"/>
  <c r="AA14" i="3"/>
  <c r="Z14" i="3"/>
  <c r="W14" i="3"/>
  <c r="V14" i="3"/>
  <c r="I14" i="3"/>
  <c r="AG14" i="3"/>
  <c r="AE13" i="3"/>
  <c r="AD13" i="3"/>
  <c r="AA13" i="3"/>
  <c r="Z13" i="3"/>
  <c r="W13" i="3"/>
  <c r="V13" i="3"/>
  <c r="I13" i="3"/>
  <c r="AG13" i="3"/>
  <c r="AE12" i="3"/>
  <c r="AD12" i="3"/>
  <c r="AA12" i="3"/>
  <c r="Z12" i="3"/>
  <c r="W12" i="3"/>
  <c r="V12" i="3"/>
  <c r="I12" i="3"/>
  <c r="AG12" i="3"/>
  <c r="AE11" i="3"/>
  <c r="AD11" i="3"/>
  <c r="AA11" i="3"/>
  <c r="Z11" i="3"/>
  <c r="W11" i="3"/>
  <c r="V11" i="3"/>
  <c r="I11" i="3"/>
  <c r="AG11" i="3"/>
  <c r="AE10" i="3"/>
  <c r="AD10" i="3"/>
  <c r="AA10" i="3"/>
  <c r="Z10" i="3"/>
  <c r="W10" i="3"/>
  <c r="V10" i="3"/>
  <c r="I10" i="3"/>
  <c r="F10" i="3"/>
  <c r="AG10" i="3" s="1"/>
  <c r="AE9" i="3"/>
  <c r="AD9" i="3"/>
  <c r="AA9" i="3"/>
  <c r="Z9" i="3"/>
  <c r="W9" i="3"/>
  <c r="V9" i="3"/>
  <c r="I9" i="3"/>
  <c r="F9" i="3"/>
  <c r="AG9" i="3" s="1"/>
  <c r="AE8" i="3"/>
  <c r="AD8" i="3"/>
  <c r="AA8" i="3"/>
  <c r="Z8" i="3"/>
  <c r="W8" i="3"/>
  <c r="V8" i="3"/>
  <c r="I8" i="3"/>
  <c r="F8" i="3"/>
  <c r="AG8" i="3" s="1"/>
  <c r="AE7" i="3"/>
  <c r="AD7" i="3"/>
  <c r="AA7" i="3"/>
  <c r="Z7" i="3"/>
  <c r="W7" i="3"/>
  <c r="V7" i="3"/>
  <c r="I7" i="3"/>
  <c r="F7" i="3"/>
  <c r="AG7" i="3" s="1"/>
  <c r="AE6" i="3"/>
  <c r="AD6" i="3"/>
  <c r="AA6" i="3"/>
  <c r="Z6" i="3"/>
  <c r="W6" i="3"/>
  <c r="V6" i="3"/>
  <c r="I6" i="3"/>
  <c r="F6" i="3"/>
  <c r="AG6" i="3" s="1"/>
  <c r="AE5" i="3"/>
  <c r="AD5" i="3"/>
  <c r="AA5" i="3"/>
  <c r="Z5" i="3"/>
  <c r="W5" i="3"/>
  <c r="V5" i="3"/>
  <c r="I5" i="3"/>
  <c r="F5" i="3"/>
  <c r="AG5" i="3" s="1"/>
  <c r="AE4" i="3"/>
  <c r="AD4" i="3"/>
  <c r="AA4" i="3"/>
  <c r="Z4" i="3"/>
  <c r="W4" i="3"/>
  <c r="V4" i="3"/>
  <c r="I4" i="3"/>
  <c r="F4" i="3"/>
  <c r="AG4" i="3" s="1"/>
  <c r="AE3" i="3"/>
  <c r="AD3" i="3"/>
  <c r="AA3" i="3"/>
  <c r="Z3" i="3"/>
  <c r="W3" i="3"/>
  <c r="V3" i="3"/>
  <c r="I3" i="3"/>
  <c r="F3" i="3"/>
  <c r="AG3" i="3" s="1"/>
  <c r="AE2" i="3"/>
  <c r="AD2" i="3"/>
  <c r="AA2" i="3"/>
  <c r="Z2" i="3"/>
  <c r="W2" i="3"/>
  <c r="V2" i="3"/>
  <c r="I2" i="3"/>
  <c r="F2" i="3"/>
  <c r="AG2" i="3" s="1"/>
  <c r="AF513" i="3" l="1"/>
  <c r="AB514" i="3"/>
  <c r="AC514" i="3" s="1"/>
  <c r="X100" i="3"/>
  <c r="Y100" i="3" s="1"/>
  <c r="X106" i="3"/>
  <c r="Y106" i="3" s="1"/>
  <c r="X232" i="3"/>
  <c r="Y232" i="3" s="1"/>
  <c r="X241" i="3"/>
  <c r="Y241" i="3" s="1"/>
  <c r="X265" i="3"/>
  <c r="Y265" i="3" s="1"/>
  <c r="X289" i="3"/>
  <c r="Y289" i="3" s="1"/>
  <c r="X304" i="3"/>
  <c r="Y304" i="3" s="1"/>
  <c r="X400" i="3"/>
  <c r="Y400" i="3" s="1"/>
  <c r="X424" i="3"/>
  <c r="Y424" i="3" s="1"/>
  <c r="X427" i="3"/>
  <c r="Y427" i="3" s="1"/>
  <c r="X478" i="3"/>
  <c r="Y478" i="3" s="1"/>
  <c r="AF502" i="3"/>
  <c r="X23" i="3"/>
  <c r="Y23" i="3" s="1"/>
  <c r="X26" i="3"/>
  <c r="Y26" i="3" s="1"/>
  <c r="X98" i="3"/>
  <c r="Y98" i="3" s="1"/>
  <c r="X104" i="3"/>
  <c r="Y104" i="3" s="1"/>
  <c r="X146" i="3"/>
  <c r="Y146" i="3" s="1"/>
  <c r="X176" i="3"/>
  <c r="Y176" i="3" s="1"/>
  <c r="X194" i="3"/>
  <c r="Y194" i="3" s="1"/>
  <c r="X404" i="3"/>
  <c r="Y404" i="3" s="1"/>
  <c r="X410" i="3"/>
  <c r="Y410" i="3" s="1"/>
  <c r="X470" i="3"/>
  <c r="Y470" i="3" s="1"/>
  <c r="X488" i="3"/>
  <c r="Y488" i="3" s="1"/>
  <c r="X511" i="3"/>
  <c r="Y511" i="3" s="1"/>
  <c r="X370" i="3"/>
  <c r="Y370" i="3" s="1"/>
  <c r="X279" i="3"/>
  <c r="Y279" i="3" s="1"/>
  <c r="X321" i="3"/>
  <c r="Y321" i="3" s="1"/>
  <c r="X342" i="3"/>
  <c r="Y342" i="3" s="1"/>
  <c r="X345" i="3"/>
  <c r="Y345" i="3" s="1"/>
  <c r="AB370" i="3"/>
  <c r="AC370" i="3" s="1"/>
  <c r="AF372" i="3"/>
  <c r="AB373" i="3"/>
  <c r="AC373" i="3" s="1"/>
  <c r="X374" i="3"/>
  <c r="Y374" i="3" s="1"/>
  <c r="AF375" i="3"/>
  <c r="AB376" i="3"/>
  <c r="AC376" i="3" s="1"/>
  <c r="AF378" i="3"/>
  <c r="AB379" i="3"/>
  <c r="AC379" i="3" s="1"/>
  <c r="AF381" i="3"/>
  <c r="AB382" i="3"/>
  <c r="AC382" i="3" s="1"/>
  <c r="AF384" i="3"/>
  <c r="X514" i="3"/>
  <c r="Y514" i="3" s="1"/>
  <c r="AB2" i="3"/>
  <c r="AC2" i="3" s="1"/>
  <c r="AF4" i="3"/>
  <c r="AB5" i="3"/>
  <c r="AC5" i="3" s="1"/>
  <c r="AF7" i="3"/>
  <c r="AB8" i="3"/>
  <c r="AC8" i="3" s="1"/>
  <c r="AF10" i="3"/>
  <c r="AB11" i="3"/>
  <c r="AC11" i="3" s="1"/>
  <c r="X12" i="3"/>
  <c r="Y12" i="3" s="1"/>
  <c r="AF13" i="3"/>
  <c r="AB14" i="3"/>
  <c r="AC14" i="3" s="1"/>
  <c r="AF16" i="3"/>
  <c r="AB17" i="3"/>
  <c r="AC17" i="3" s="1"/>
  <c r="AF19" i="3"/>
  <c r="AB20" i="3"/>
  <c r="AC20" i="3" s="1"/>
  <c r="AF22" i="3"/>
  <c r="AB23" i="3"/>
  <c r="AC23" i="3" s="1"/>
  <c r="AF25" i="3"/>
  <c r="AB26" i="3"/>
  <c r="AC26" i="3" s="1"/>
  <c r="AF28" i="3"/>
  <c r="AB29" i="3"/>
  <c r="AC29" i="3" s="1"/>
  <c r="AF31" i="3"/>
  <c r="AB32" i="3"/>
  <c r="AC32" i="3" s="1"/>
  <c r="AF34" i="3"/>
  <c r="AB35" i="3"/>
  <c r="AC35" i="3" s="1"/>
  <c r="AF37" i="3"/>
  <c r="AB38" i="3"/>
  <c r="AC38" i="3" s="1"/>
  <c r="AF40" i="3"/>
  <c r="AB41" i="3"/>
  <c r="AC41" i="3" s="1"/>
  <c r="AF43" i="3"/>
  <c r="AB44" i="3"/>
  <c r="AC44" i="3" s="1"/>
  <c r="AF46" i="3"/>
  <c r="AB47" i="3"/>
  <c r="AC47" i="3" s="1"/>
  <c r="AF49" i="3"/>
  <c r="AB50" i="3"/>
  <c r="AC50" i="3" s="1"/>
  <c r="AF52" i="3"/>
  <c r="AB53" i="3"/>
  <c r="AC53" i="3" s="1"/>
  <c r="AF55" i="3"/>
  <c r="AB56" i="3"/>
  <c r="AC56" i="3" s="1"/>
  <c r="AF58" i="3"/>
  <c r="AB59" i="3"/>
  <c r="AC59" i="3" s="1"/>
  <c r="X60" i="3"/>
  <c r="Y60" i="3" s="1"/>
  <c r="AF61" i="3"/>
  <c r="AB62" i="3"/>
  <c r="AC62" i="3" s="1"/>
  <c r="AF64" i="3"/>
  <c r="AB65" i="3"/>
  <c r="AC65" i="3" s="1"/>
  <c r="AF67" i="3"/>
  <c r="AB68" i="3"/>
  <c r="AC68" i="3" s="1"/>
  <c r="AF70" i="3"/>
  <c r="AB71" i="3"/>
  <c r="AC71" i="3" s="1"/>
  <c r="X72" i="3"/>
  <c r="Y72" i="3" s="1"/>
  <c r="AF73" i="3"/>
  <c r="AB74" i="3"/>
  <c r="AC74" i="3" s="1"/>
  <c r="AF76" i="3"/>
  <c r="AB77" i="3"/>
  <c r="AC77" i="3" s="1"/>
  <c r="AF79" i="3"/>
  <c r="AB80" i="3"/>
  <c r="AC80" i="3" s="1"/>
  <c r="AF82" i="3"/>
  <c r="AB83" i="3"/>
  <c r="AC83" i="3" s="1"/>
  <c r="X84" i="3"/>
  <c r="Y84" i="3" s="1"/>
  <c r="AF85" i="3"/>
  <c r="AB86" i="3"/>
  <c r="AC86" i="3" s="1"/>
  <c r="AF88" i="3"/>
  <c r="AB89" i="3"/>
  <c r="AC89" i="3" s="1"/>
  <c r="AF91" i="3"/>
  <c r="AB92" i="3"/>
  <c r="AC92" i="3" s="1"/>
  <c r="AF94" i="3"/>
  <c r="AB95" i="3"/>
  <c r="AC95" i="3" s="1"/>
  <c r="X420" i="3"/>
  <c r="Y420" i="3" s="1"/>
  <c r="X429" i="3"/>
  <c r="Y429" i="3" s="1"/>
  <c r="X495" i="3"/>
  <c r="Y495" i="3" s="1"/>
  <c r="AB502" i="3"/>
  <c r="AC502" i="3" s="1"/>
  <c r="AF370" i="3"/>
  <c r="AB371" i="3"/>
  <c r="AC371" i="3" s="1"/>
  <c r="AF373" i="3"/>
  <c r="AB374" i="3"/>
  <c r="AC374" i="3" s="1"/>
  <c r="AF376" i="3"/>
  <c r="AB377" i="3"/>
  <c r="AC377" i="3" s="1"/>
  <c r="AF379" i="3"/>
  <c r="AB380" i="3"/>
  <c r="AC380" i="3" s="1"/>
  <c r="AF382" i="3"/>
  <c r="AB383" i="3"/>
  <c r="AC383" i="3" s="1"/>
  <c r="AF2" i="3"/>
  <c r="AB3" i="3"/>
  <c r="AC3" i="3" s="1"/>
  <c r="X4" i="3"/>
  <c r="Y4" i="3" s="1"/>
  <c r="AF5" i="3"/>
  <c r="AB6" i="3"/>
  <c r="AC6" i="3" s="1"/>
  <c r="AF8" i="3"/>
  <c r="AB9" i="3"/>
  <c r="AC9" i="3" s="1"/>
  <c r="AF11" i="3"/>
  <c r="AB12" i="3"/>
  <c r="AC12" i="3" s="1"/>
  <c r="AF14" i="3"/>
  <c r="AB15" i="3"/>
  <c r="AC15" i="3" s="1"/>
  <c r="AF17" i="3"/>
  <c r="AB18" i="3"/>
  <c r="AC18" i="3" s="1"/>
  <c r="AF20" i="3"/>
  <c r="AB21" i="3"/>
  <c r="AC21" i="3" s="1"/>
  <c r="AF23" i="3"/>
  <c r="AB24" i="3"/>
  <c r="AC24" i="3" s="1"/>
  <c r="AF26" i="3"/>
  <c r="AB27" i="3"/>
  <c r="AC27" i="3" s="1"/>
  <c r="X28" i="3"/>
  <c r="Y28" i="3" s="1"/>
  <c r="AF29" i="3"/>
  <c r="AB30" i="3"/>
  <c r="AC30" i="3" s="1"/>
  <c r="AF32" i="3"/>
  <c r="AB33" i="3"/>
  <c r="AC33" i="3" s="1"/>
  <c r="X34" i="3"/>
  <c r="Y34" i="3" s="1"/>
  <c r="AF35" i="3"/>
  <c r="AB36" i="3"/>
  <c r="AC36" i="3" s="1"/>
  <c r="AF38" i="3"/>
  <c r="AB39" i="3"/>
  <c r="AC39" i="3" s="1"/>
  <c r="AF41" i="3"/>
  <c r="AB42" i="3"/>
  <c r="AC42" i="3" s="1"/>
  <c r="AF44" i="3"/>
  <c r="AB45" i="3"/>
  <c r="AC45" i="3" s="1"/>
  <c r="AF47" i="3"/>
  <c r="AB48" i="3"/>
  <c r="AC48" i="3" s="1"/>
  <c r="AF50" i="3"/>
  <c r="AB51" i="3"/>
  <c r="AC51" i="3" s="1"/>
  <c r="X52" i="3"/>
  <c r="Y52" i="3" s="1"/>
  <c r="AF53" i="3"/>
  <c r="AB54" i="3"/>
  <c r="AC54" i="3" s="1"/>
  <c r="AF56" i="3"/>
  <c r="AB57" i="3"/>
  <c r="AC57" i="3" s="1"/>
  <c r="AF59" i="3"/>
  <c r="AB60" i="3"/>
  <c r="AC60" i="3" s="1"/>
  <c r="AF62" i="3"/>
  <c r="AB63" i="3"/>
  <c r="AC63" i="3" s="1"/>
  <c r="AF65" i="3"/>
  <c r="AB66" i="3"/>
  <c r="AC66" i="3" s="1"/>
  <c r="AF68" i="3"/>
  <c r="AB69" i="3"/>
  <c r="AC69" i="3" s="1"/>
  <c r="X70" i="3"/>
  <c r="Y70" i="3" s="1"/>
  <c r="AF71" i="3"/>
  <c r="AB72" i="3"/>
  <c r="AC72" i="3" s="1"/>
  <c r="AF74" i="3"/>
  <c r="AB75" i="3"/>
  <c r="AC75" i="3" s="1"/>
  <c r="X76" i="3"/>
  <c r="Y76" i="3" s="1"/>
  <c r="AF77" i="3"/>
  <c r="AB78" i="3"/>
  <c r="AC78" i="3" s="1"/>
  <c r="AF80" i="3"/>
  <c r="AB81" i="3"/>
  <c r="AC81" i="3" s="1"/>
  <c r="AF83" i="3"/>
  <c r="AB84" i="3"/>
  <c r="AC84" i="3" s="1"/>
  <c r="AF86" i="3"/>
  <c r="AB87" i="3"/>
  <c r="AC87" i="3" s="1"/>
  <c r="AF89" i="3"/>
  <c r="AB90" i="3"/>
  <c r="AC90" i="3" s="1"/>
  <c r="AF92" i="3"/>
  <c r="AB93" i="3"/>
  <c r="AC93" i="3" s="1"/>
  <c r="X94" i="3"/>
  <c r="Y94" i="3" s="1"/>
  <c r="AF95" i="3"/>
  <c r="AB96" i="3"/>
  <c r="AC96" i="3" s="1"/>
  <c r="X97" i="3"/>
  <c r="Y97" i="3" s="1"/>
  <c r="X248" i="3"/>
  <c r="Y248" i="3" s="1"/>
  <c r="X257" i="3"/>
  <c r="Y257" i="3" s="1"/>
  <c r="X296" i="3"/>
  <c r="Y296" i="3" s="1"/>
  <c r="X362" i="3"/>
  <c r="Y362" i="3" s="1"/>
  <c r="AF371" i="3"/>
  <c r="AB372" i="3"/>
  <c r="AC372" i="3" s="1"/>
  <c r="AF374" i="3"/>
  <c r="AB375" i="3"/>
  <c r="AC375" i="3" s="1"/>
  <c r="AF377" i="3"/>
  <c r="AB378" i="3"/>
  <c r="AC378" i="3" s="1"/>
  <c r="AF380" i="3"/>
  <c r="AB381" i="3"/>
  <c r="AC381" i="3" s="1"/>
  <c r="AF383" i="3"/>
  <c r="AB384" i="3"/>
  <c r="AC384" i="3" s="1"/>
  <c r="X385" i="3"/>
  <c r="Y385" i="3" s="1"/>
  <c r="AF514" i="3"/>
  <c r="AB515" i="3"/>
  <c r="AC515" i="3" s="1"/>
  <c r="AF30" i="3"/>
  <c r="AB31" i="3"/>
  <c r="AC31" i="3" s="1"/>
  <c r="AF33" i="3"/>
  <c r="AB34" i="3"/>
  <c r="AC34" i="3" s="1"/>
  <c r="AF36" i="3"/>
  <c r="AB37" i="3"/>
  <c r="AC37" i="3" s="1"/>
  <c r="AF39" i="3"/>
  <c r="AB40" i="3"/>
  <c r="AC40" i="3" s="1"/>
  <c r="AF42" i="3"/>
  <c r="AB43" i="3"/>
  <c r="AC43" i="3" s="1"/>
  <c r="X44" i="3"/>
  <c r="Y44" i="3" s="1"/>
  <c r="AF45" i="3"/>
  <c r="AB46" i="3"/>
  <c r="AC46" i="3" s="1"/>
  <c r="AF48" i="3"/>
  <c r="AB49" i="3"/>
  <c r="AC49" i="3" s="1"/>
  <c r="AF51" i="3"/>
  <c r="AB52" i="3"/>
  <c r="AC52" i="3" s="1"/>
  <c r="AF54" i="3"/>
  <c r="AB55" i="3"/>
  <c r="AC55" i="3" s="1"/>
  <c r="AF57" i="3"/>
  <c r="AB58" i="3"/>
  <c r="AC58" i="3" s="1"/>
  <c r="AF60" i="3"/>
  <c r="AB61" i="3"/>
  <c r="AC61" i="3" s="1"/>
  <c r="X62" i="3"/>
  <c r="Y62" i="3" s="1"/>
  <c r="AF63" i="3"/>
  <c r="AB64" i="3"/>
  <c r="AC64" i="3" s="1"/>
  <c r="AF66" i="3"/>
  <c r="AB67" i="3"/>
  <c r="AC67" i="3" s="1"/>
  <c r="AF69" i="3"/>
  <c r="AB70" i="3"/>
  <c r="AC70" i="3" s="1"/>
  <c r="AF72" i="3"/>
  <c r="AB73" i="3"/>
  <c r="AC73" i="3" s="1"/>
  <c r="AF75" i="3"/>
  <c r="AB76" i="3"/>
  <c r="AC76" i="3" s="1"/>
  <c r="AF78" i="3"/>
  <c r="AB79" i="3"/>
  <c r="AC79" i="3" s="1"/>
  <c r="AF81" i="3"/>
  <c r="AB82" i="3"/>
  <c r="AC82" i="3" s="1"/>
  <c r="AF84" i="3"/>
  <c r="AB85" i="3"/>
  <c r="AC85" i="3" s="1"/>
  <c r="AF87" i="3"/>
  <c r="AB88" i="3"/>
  <c r="AC88" i="3" s="1"/>
  <c r="AF90" i="3"/>
  <c r="AB91" i="3"/>
  <c r="AC91" i="3" s="1"/>
  <c r="X92" i="3"/>
  <c r="Y92" i="3" s="1"/>
  <c r="AF93" i="3"/>
  <c r="AB94" i="3"/>
  <c r="AC94" i="3" s="1"/>
  <c r="AF96" i="3"/>
  <c r="AH73" i="3"/>
  <c r="AI73" i="3" s="1"/>
  <c r="L73" i="3"/>
  <c r="AH76" i="3"/>
  <c r="AI76" i="3" s="1"/>
  <c r="L76" i="3"/>
  <c r="L82" i="3"/>
  <c r="AH82" i="3"/>
  <c r="AI82" i="3" s="1"/>
  <c r="AH85" i="3"/>
  <c r="AI85" i="3" s="1"/>
  <c r="L85" i="3"/>
  <c r="AH94" i="3"/>
  <c r="AI94" i="3" s="1"/>
  <c r="L94" i="3"/>
  <c r="X37" i="3"/>
  <c r="Y37" i="3" s="1"/>
  <c r="AF97" i="3"/>
  <c r="AB98" i="3"/>
  <c r="AC98" i="3" s="1"/>
  <c r="X99" i="3"/>
  <c r="Y99" i="3" s="1"/>
  <c r="AH100" i="3"/>
  <c r="AI100" i="3" s="1"/>
  <c r="L100" i="3"/>
  <c r="AF100" i="3"/>
  <c r="AB101" i="3"/>
  <c r="AC101" i="3" s="1"/>
  <c r="AH103" i="3"/>
  <c r="AI103" i="3" s="1"/>
  <c r="L103" i="3"/>
  <c r="AF103" i="3"/>
  <c r="AB104" i="3"/>
  <c r="AC104" i="3" s="1"/>
  <c r="X105" i="3"/>
  <c r="Y105" i="3" s="1"/>
  <c r="AH106" i="3"/>
  <c r="AI106" i="3" s="1"/>
  <c r="L106" i="3"/>
  <c r="AF106" i="3"/>
  <c r="AB107" i="3"/>
  <c r="AC107" i="3" s="1"/>
  <c r="AH109" i="3"/>
  <c r="AI109" i="3" s="1"/>
  <c r="L109" i="3"/>
  <c r="AF109" i="3"/>
  <c r="AB110" i="3"/>
  <c r="AC110" i="3" s="1"/>
  <c r="AH112" i="3"/>
  <c r="AI112" i="3" s="1"/>
  <c r="L112" i="3"/>
  <c r="AF112" i="3"/>
  <c r="AB113" i="3"/>
  <c r="AC113" i="3" s="1"/>
  <c r="AH115" i="3"/>
  <c r="AI115" i="3" s="1"/>
  <c r="L115" i="3"/>
  <c r="AF115" i="3"/>
  <c r="AB116" i="3"/>
  <c r="AC116" i="3" s="1"/>
  <c r="AH118" i="3"/>
  <c r="AI118" i="3" s="1"/>
  <c r="L118" i="3"/>
  <c r="AF118" i="3"/>
  <c r="AB119" i="3"/>
  <c r="AC119" i="3" s="1"/>
  <c r="AH121" i="3"/>
  <c r="AI121" i="3" s="1"/>
  <c r="L121" i="3"/>
  <c r="AF121" i="3"/>
  <c r="AB122" i="3"/>
  <c r="AC122" i="3" s="1"/>
  <c r="AH124" i="3"/>
  <c r="AI124" i="3" s="1"/>
  <c r="L124" i="3"/>
  <c r="AF124" i="3"/>
  <c r="AB125" i="3"/>
  <c r="AC125" i="3" s="1"/>
  <c r="AH127" i="3"/>
  <c r="AI127" i="3" s="1"/>
  <c r="L127" i="3"/>
  <c r="AF127" i="3"/>
  <c r="AB128" i="3"/>
  <c r="AC128" i="3" s="1"/>
  <c r="L130" i="3"/>
  <c r="AH130" i="3"/>
  <c r="AI130" i="3" s="1"/>
  <c r="AF130" i="3"/>
  <c r="AB131" i="3"/>
  <c r="AC131" i="3" s="1"/>
  <c r="AH133" i="3"/>
  <c r="AI133" i="3" s="1"/>
  <c r="L133" i="3"/>
  <c r="AF133" i="3"/>
  <c r="AB134" i="3"/>
  <c r="AC134" i="3" s="1"/>
  <c r="AH136" i="3"/>
  <c r="AI136" i="3" s="1"/>
  <c r="L136" i="3"/>
  <c r="AF136" i="3"/>
  <c r="AB137" i="3"/>
  <c r="AC137" i="3" s="1"/>
  <c r="AH139" i="3"/>
  <c r="AI139" i="3" s="1"/>
  <c r="L139" i="3"/>
  <c r="AF139" i="3"/>
  <c r="AB140" i="3"/>
  <c r="AC140" i="3" s="1"/>
  <c r="AH142" i="3"/>
  <c r="AI142" i="3" s="1"/>
  <c r="L142" i="3"/>
  <c r="AF142" i="3"/>
  <c r="AB143" i="3"/>
  <c r="AC143" i="3" s="1"/>
  <c r="AH145" i="3"/>
  <c r="AI145" i="3" s="1"/>
  <c r="L145" i="3"/>
  <c r="AF145" i="3"/>
  <c r="AB146" i="3"/>
  <c r="AC146" i="3" s="1"/>
  <c r="AH148" i="3"/>
  <c r="AI148" i="3" s="1"/>
  <c r="L148" i="3"/>
  <c r="AF148" i="3"/>
  <c r="AB149" i="3"/>
  <c r="AC149" i="3" s="1"/>
  <c r="AH151" i="3"/>
  <c r="AI151" i="3" s="1"/>
  <c r="L151" i="3"/>
  <c r="AF151" i="3"/>
  <c r="AH22" i="3"/>
  <c r="AI22" i="3" s="1"/>
  <c r="L22" i="3"/>
  <c r="AH2" i="3"/>
  <c r="AI2" i="3" s="1"/>
  <c r="L2" i="3"/>
  <c r="AH5" i="3"/>
  <c r="AI5" i="3" s="1"/>
  <c r="L5" i="3"/>
  <c r="AH8" i="3"/>
  <c r="AI8" i="3" s="1"/>
  <c r="L8" i="3"/>
  <c r="AH11" i="3"/>
  <c r="AI11" i="3" s="1"/>
  <c r="L11" i="3"/>
  <c r="AH14" i="3"/>
  <c r="AI14" i="3" s="1"/>
  <c r="L14" i="3"/>
  <c r="AH17" i="3"/>
  <c r="AI17" i="3" s="1"/>
  <c r="L17" i="3"/>
  <c r="L20" i="3"/>
  <c r="AH20" i="3"/>
  <c r="AI20" i="3" s="1"/>
  <c r="AH23" i="3"/>
  <c r="AI23" i="3" s="1"/>
  <c r="L23" i="3"/>
  <c r="AH26" i="3"/>
  <c r="AI26" i="3" s="1"/>
  <c r="L26" i="3"/>
  <c r="AH29" i="3"/>
  <c r="AI29" i="3" s="1"/>
  <c r="L29" i="3"/>
  <c r="AH32" i="3"/>
  <c r="AI32" i="3" s="1"/>
  <c r="L32" i="3"/>
  <c r="AH35" i="3"/>
  <c r="AI35" i="3" s="1"/>
  <c r="L35" i="3"/>
  <c r="AH38" i="3"/>
  <c r="AI38" i="3" s="1"/>
  <c r="L38" i="3"/>
  <c r="AH41" i="3"/>
  <c r="AI41" i="3" s="1"/>
  <c r="L41" i="3"/>
  <c r="AH44" i="3"/>
  <c r="AI44" i="3" s="1"/>
  <c r="L44" i="3"/>
  <c r="AH47" i="3"/>
  <c r="AI47" i="3" s="1"/>
  <c r="L47" i="3"/>
  <c r="L50" i="3"/>
  <c r="AH50" i="3"/>
  <c r="AI50" i="3" s="1"/>
  <c r="AH53" i="3"/>
  <c r="AI53" i="3" s="1"/>
  <c r="L53" i="3"/>
  <c r="AH56" i="3"/>
  <c r="AI56" i="3" s="1"/>
  <c r="L56" i="3"/>
  <c r="AH59" i="3"/>
  <c r="AI59" i="3" s="1"/>
  <c r="L59" i="3"/>
  <c r="AH62" i="3"/>
  <c r="AI62" i="3" s="1"/>
  <c r="L62" i="3"/>
  <c r="AH65" i="3"/>
  <c r="AI65" i="3" s="1"/>
  <c r="L65" i="3"/>
  <c r="AH68" i="3"/>
  <c r="AI68" i="3" s="1"/>
  <c r="L68" i="3"/>
  <c r="AH71" i="3"/>
  <c r="AI71" i="3" s="1"/>
  <c r="L71" i="3"/>
  <c r="AH74" i="3"/>
  <c r="AI74" i="3" s="1"/>
  <c r="L74" i="3"/>
  <c r="AH77" i="3"/>
  <c r="AI77" i="3" s="1"/>
  <c r="L77" i="3"/>
  <c r="AH80" i="3"/>
  <c r="AI80" i="3" s="1"/>
  <c r="L80" i="3"/>
  <c r="AH83" i="3"/>
  <c r="AI83" i="3" s="1"/>
  <c r="L83" i="3"/>
  <c r="AH86" i="3"/>
  <c r="AI86" i="3" s="1"/>
  <c r="L86" i="3"/>
  <c r="AH89" i="3"/>
  <c r="AI89" i="3" s="1"/>
  <c r="L89" i="3"/>
  <c r="AH92" i="3"/>
  <c r="AI92" i="3" s="1"/>
  <c r="L92" i="3"/>
  <c r="AH95" i="3"/>
  <c r="AI95" i="3" s="1"/>
  <c r="L95" i="3"/>
  <c r="AH16" i="3"/>
  <c r="AI16" i="3" s="1"/>
  <c r="L16" i="3"/>
  <c r="AH19" i="3"/>
  <c r="AI19" i="3" s="1"/>
  <c r="L19" i="3"/>
  <c r="AH34" i="3"/>
  <c r="AI34" i="3" s="1"/>
  <c r="L34" i="3"/>
  <c r="AH46" i="3"/>
  <c r="AI46" i="3" s="1"/>
  <c r="L46" i="3"/>
  <c r="AH91" i="3"/>
  <c r="AI91" i="3" s="1"/>
  <c r="L91" i="3"/>
  <c r="AH97" i="3"/>
  <c r="AI97" i="3" s="1"/>
  <c r="L97" i="3"/>
  <c r="X47" i="3"/>
  <c r="Y47" i="3" s="1"/>
  <c r="L4" i="3"/>
  <c r="AH4" i="3"/>
  <c r="AI4" i="3" s="1"/>
  <c r="AH31" i="3"/>
  <c r="AI31" i="3" s="1"/>
  <c r="L31" i="3"/>
  <c r="AH40" i="3"/>
  <c r="AI40" i="3" s="1"/>
  <c r="L40" i="3"/>
  <c r="AH43" i="3"/>
  <c r="AI43" i="3" s="1"/>
  <c r="L43" i="3"/>
  <c r="AH52" i="3"/>
  <c r="AI52" i="3" s="1"/>
  <c r="L52" i="3"/>
  <c r="AH55" i="3"/>
  <c r="AI55" i="3" s="1"/>
  <c r="L55" i="3"/>
  <c r="AH58" i="3"/>
  <c r="AI58" i="3" s="1"/>
  <c r="L58" i="3"/>
  <c r="AH61" i="3"/>
  <c r="AI61" i="3" s="1"/>
  <c r="L61" i="3"/>
  <c r="AH64" i="3"/>
  <c r="AI64" i="3" s="1"/>
  <c r="L64" i="3"/>
  <c r="AH79" i="3"/>
  <c r="AI79" i="3" s="1"/>
  <c r="L79" i="3"/>
  <c r="AH88" i="3"/>
  <c r="AI88" i="3" s="1"/>
  <c r="L88" i="3"/>
  <c r="AH3" i="3"/>
  <c r="AI3" i="3" s="1"/>
  <c r="L3" i="3"/>
  <c r="AB4" i="3"/>
  <c r="AC4" i="3" s="1"/>
  <c r="AH6" i="3"/>
  <c r="AI6" i="3" s="1"/>
  <c r="L6" i="3"/>
  <c r="AF6" i="3"/>
  <c r="AF9" i="3"/>
  <c r="AF12" i="3"/>
  <c r="AF15" i="3"/>
  <c r="AH18" i="3"/>
  <c r="AI18" i="3" s="1"/>
  <c r="L18" i="3"/>
  <c r="AB19" i="3"/>
  <c r="AC19" i="3" s="1"/>
  <c r="AF21" i="3"/>
  <c r="AF24" i="3"/>
  <c r="AF27" i="3"/>
  <c r="AH42" i="3"/>
  <c r="AI42" i="3" s="1"/>
  <c r="L42" i="3"/>
  <c r="AH45" i="3"/>
  <c r="AI45" i="3" s="1"/>
  <c r="L45" i="3"/>
  <c r="AH54" i="3"/>
  <c r="AI54" i="3" s="1"/>
  <c r="L54" i="3"/>
  <c r="AH60" i="3"/>
  <c r="AI60" i="3" s="1"/>
  <c r="L60" i="3"/>
  <c r="AH63" i="3"/>
  <c r="AI63" i="3" s="1"/>
  <c r="L63" i="3"/>
  <c r="AH75" i="3"/>
  <c r="AI75" i="3" s="1"/>
  <c r="L75" i="3"/>
  <c r="AH78" i="3"/>
  <c r="AI78" i="3" s="1"/>
  <c r="L78" i="3"/>
  <c r="AH81" i="3"/>
  <c r="AI81" i="3" s="1"/>
  <c r="L81" i="3"/>
  <c r="AH84" i="3"/>
  <c r="AI84" i="3" s="1"/>
  <c r="L84" i="3"/>
  <c r="AH87" i="3"/>
  <c r="AI87" i="3" s="1"/>
  <c r="L87" i="3"/>
  <c r="AH90" i="3"/>
  <c r="AI90" i="3" s="1"/>
  <c r="L90" i="3"/>
  <c r="AH93" i="3"/>
  <c r="AI93" i="3" s="1"/>
  <c r="L93" i="3"/>
  <c r="AH96" i="3"/>
  <c r="AI96" i="3" s="1"/>
  <c r="L96" i="3"/>
  <c r="AH371" i="3"/>
  <c r="L371" i="3"/>
  <c r="AH374" i="3"/>
  <c r="AI374" i="3" s="1"/>
  <c r="L374" i="3"/>
  <c r="AH377" i="3"/>
  <c r="AI377" i="3" s="1"/>
  <c r="L377" i="3"/>
  <c r="AH380" i="3"/>
  <c r="AI380" i="3" s="1"/>
  <c r="L380" i="3"/>
  <c r="AH383" i="3"/>
  <c r="AI383" i="3" s="1"/>
  <c r="L383" i="3"/>
  <c r="AH7" i="3"/>
  <c r="AI7" i="3" s="1"/>
  <c r="L7" i="3"/>
  <c r="AH10" i="3"/>
  <c r="AI10" i="3" s="1"/>
  <c r="L10" i="3"/>
  <c r="AH13" i="3"/>
  <c r="AI13" i="3" s="1"/>
  <c r="L13" i="3"/>
  <c r="AH25" i="3"/>
  <c r="AI25" i="3" s="1"/>
  <c r="L25" i="3"/>
  <c r="L28" i="3"/>
  <c r="AH28" i="3"/>
  <c r="AI28" i="3" s="1"/>
  <c r="AH37" i="3"/>
  <c r="AI37" i="3" s="1"/>
  <c r="L37" i="3"/>
  <c r="AH49" i="3"/>
  <c r="AI49" i="3" s="1"/>
  <c r="L49" i="3"/>
  <c r="AH67" i="3"/>
  <c r="AI67" i="3" s="1"/>
  <c r="L67" i="3"/>
  <c r="AH70" i="3"/>
  <c r="AI70" i="3" s="1"/>
  <c r="L70" i="3"/>
  <c r="X2" i="3"/>
  <c r="Y2" i="3" s="1"/>
  <c r="AF3" i="3"/>
  <c r="AB7" i="3"/>
  <c r="AC7" i="3" s="1"/>
  <c r="AH9" i="3"/>
  <c r="AI9" i="3" s="1"/>
  <c r="L9" i="3"/>
  <c r="AB10" i="3"/>
  <c r="AC10" i="3" s="1"/>
  <c r="L12" i="3"/>
  <c r="AH12" i="3"/>
  <c r="AI12" i="3" s="1"/>
  <c r="AB13" i="3"/>
  <c r="AC13" i="3" s="1"/>
  <c r="AH15" i="3"/>
  <c r="AI15" i="3" s="1"/>
  <c r="L15" i="3"/>
  <c r="AB16" i="3"/>
  <c r="AC16" i="3" s="1"/>
  <c r="AF18" i="3"/>
  <c r="X20" i="3"/>
  <c r="Y20" i="3" s="1"/>
  <c r="AH21" i="3"/>
  <c r="AI21" i="3" s="1"/>
  <c r="L21" i="3"/>
  <c r="AB22" i="3"/>
  <c r="AC22" i="3" s="1"/>
  <c r="AH24" i="3"/>
  <c r="AI24" i="3" s="1"/>
  <c r="L24" i="3"/>
  <c r="AB25" i="3"/>
  <c r="AC25" i="3" s="1"/>
  <c r="AH27" i="3"/>
  <c r="AI27" i="3" s="1"/>
  <c r="L27" i="3"/>
  <c r="AB28" i="3"/>
  <c r="AC28" i="3" s="1"/>
  <c r="AH30" i="3"/>
  <c r="AI30" i="3" s="1"/>
  <c r="L30" i="3"/>
  <c r="AH33" i="3"/>
  <c r="AI33" i="3" s="1"/>
  <c r="L33" i="3"/>
  <c r="L36" i="3"/>
  <c r="AH36" i="3"/>
  <c r="AI36" i="3" s="1"/>
  <c r="AH39" i="3"/>
  <c r="AI39" i="3" s="1"/>
  <c r="L39" i="3"/>
  <c r="AH48" i="3"/>
  <c r="AI48" i="3" s="1"/>
  <c r="L48" i="3"/>
  <c r="AH51" i="3"/>
  <c r="AI51" i="3" s="1"/>
  <c r="L51" i="3"/>
  <c r="AH57" i="3"/>
  <c r="AI57" i="3" s="1"/>
  <c r="L57" i="3"/>
  <c r="L66" i="3"/>
  <c r="AH66" i="3"/>
  <c r="AI66" i="3" s="1"/>
  <c r="AH69" i="3"/>
  <c r="AI69" i="3" s="1"/>
  <c r="L69" i="3"/>
  <c r="AH72" i="3"/>
  <c r="AI72" i="3" s="1"/>
  <c r="L72" i="3"/>
  <c r="X15" i="3"/>
  <c r="Y15" i="3" s="1"/>
  <c r="X36" i="3"/>
  <c r="Y36" i="3" s="1"/>
  <c r="AB97" i="3"/>
  <c r="AC97" i="3" s="1"/>
  <c r="AH99" i="3"/>
  <c r="AI99" i="3" s="1"/>
  <c r="L99" i="3"/>
  <c r="AF99" i="3"/>
  <c r="AB100" i="3"/>
  <c r="AC100" i="3" s="1"/>
  <c r="X101" i="3"/>
  <c r="Y101" i="3" s="1"/>
  <c r="AH102" i="3"/>
  <c r="AI102" i="3" s="1"/>
  <c r="L102" i="3"/>
  <c r="AF102" i="3"/>
  <c r="AB103" i="3"/>
  <c r="AC103" i="3" s="1"/>
  <c r="AH105" i="3"/>
  <c r="AI105" i="3" s="1"/>
  <c r="L105" i="3"/>
  <c r="AF105" i="3"/>
  <c r="AB106" i="3"/>
  <c r="AC106" i="3" s="1"/>
  <c r="AH108" i="3"/>
  <c r="AI108" i="3" s="1"/>
  <c r="L108" i="3"/>
  <c r="AF108" i="3"/>
  <c r="AB109" i="3"/>
  <c r="AC109" i="3" s="1"/>
  <c r="AH111" i="3"/>
  <c r="AI111" i="3" s="1"/>
  <c r="L111" i="3"/>
  <c r="AF111" i="3"/>
  <c r="AB112" i="3"/>
  <c r="AC112" i="3" s="1"/>
  <c r="L114" i="3"/>
  <c r="AH114" i="3"/>
  <c r="AI114" i="3" s="1"/>
  <c r="AF114" i="3"/>
  <c r="AB115" i="3"/>
  <c r="AC115" i="3" s="1"/>
  <c r="AH117" i="3"/>
  <c r="AI117" i="3" s="1"/>
  <c r="L117" i="3"/>
  <c r="AF117" i="3"/>
  <c r="AB118" i="3"/>
  <c r="AC118" i="3" s="1"/>
  <c r="AH120" i="3"/>
  <c r="AI120" i="3" s="1"/>
  <c r="L120" i="3"/>
  <c r="AF120" i="3"/>
  <c r="AB121" i="3"/>
  <c r="AC121" i="3" s="1"/>
  <c r="AH123" i="3"/>
  <c r="AI123" i="3" s="1"/>
  <c r="L123" i="3"/>
  <c r="AF123" i="3"/>
  <c r="AB124" i="3"/>
  <c r="AC124" i="3" s="1"/>
  <c r="AH126" i="3"/>
  <c r="AI126" i="3" s="1"/>
  <c r="L126" i="3"/>
  <c r="AF126" i="3"/>
  <c r="AB127" i="3"/>
  <c r="AC127" i="3" s="1"/>
  <c r="X128" i="3"/>
  <c r="Y128" i="3" s="1"/>
  <c r="AH129" i="3"/>
  <c r="AI129" i="3" s="1"/>
  <c r="L129" i="3"/>
  <c r="AF129" i="3"/>
  <c r="AB130" i="3"/>
  <c r="AC130" i="3" s="1"/>
  <c r="AH132" i="3"/>
  <c r="AI132" i="3" s="1"/>
  <c r="L132" i="3"/>
  <c r="AF132" i="3"/>
  <c r="AB133" i="3"/>
  <c r="AC133" i="3" s="1"/>
  <c r="AH135" i="3"/>
  <c r="AI135" i="3" s="1"/>
  <c r="L135" i="3"/>
  <c r="AF135" i="3"/>
  <c r="AB136" i="3"/>
  <c r="AC136" i="3" s="1"/>
  <c r="AH138" i="3"/>
  <c r="AI138" i="3" s="1"/>
  <c r="L138" i="3"/>
  <c r="AF138" i="3"/>
  <c r="AB139" i="3"/>
  <c r="AC139" i="3" s="1"/>
  <c r="AH141" i="3"/>
  <c r="AI141" i="3" s="1"/>
  <c r="L141" i="3"/>
  <c r="AF141" i="3"/>
  <c r="AB142" i="3"/>
  <c r="AC142" i="3" s="1"/>
  <c r="AH144" i="3"/>
  <c r="AI144" i="3" s="1"/>
  <c r="L144" i="3"/>
  <c r="AF144" i="3"/>
  <c r="AB145" i="3"/>
  <c r="AC145" i="3" s="1"/>
  <c r="AH147" i="3"/>
  <c r="AI147" i="3" s="1"/>
  <c r="L147" i="3"/>
  <c r="AF147" i="3"/>
  <c r="AB148" i="3"/>
  <c r="AC148" i="3" s="1"/>
  <c r="AH150" i="3"/>
  <c r="AI150" i="3" s="1"/>
  <c r="L150" i="3"/>
  <c r="AF150" i="3"/>
  <c r="AB151" i="3"/>
  <c r="AC151" i="3" s="1"/>
  <c r="AH153" i="3"/>
  <c r="AI153" i="3" s="1"/>
  <c r="L153" i="3"/>
  <c r="AF153" i="3"/>
  <c r="AB154" i="3"/>
  <c r="AC154" i="3" s="1"/>
  <c r="AH156" i="3"/>
  <c r="AI156" i="3" s="1"/>
  <c r="L156" i="3"/>
  <c r="AF156" i="3"/>
  <c r="AB157" i="3"/>
  <c r="AC157" i="3" s="1"/>
  <c r="AH159" i="3"/>
  <c r="AI159" i="3" s="1"/>
  <c r="L159" i="3"/>
  <c r="AF159" i="3"/>
  <c r="AB160" i="3"/>
  <c r="AC160" i="3" s="1"/>
  <c r="L162" i="3"/>
  <c r="AH162" i="3"/>
  <c r="AI162" i="3" s="1"/>
  <c r="AF162" i="3"/>
  <c r="AB163" i="3"/>
  <c r="AC163" i="3" s="1"/>
  <c r="AH165" i="3"/>
  <c r="AI165" i="3" s="1"/>
  <c r="L165" i="3"/>
  <c r="AF165" i="3"/>
  <c r="AB166" i="3"/>
  <c r="AC166" i="3" s="1"/>
  <c r="AH168" i="3"/>
  <c r="AI168" i="3" s="1"/>
  <c r="L168" i="3"/>
  <c r="AF168" i="3"/>
  <c r="AB169" i="3"/>
  <c r="AC169" i="3" s="1"/>
  <c r="AH171" i="3"/>
  <c r="AI171" i="3" s="1"/>
  <c r="L171" i="3"/>
  <c r="AF171" i="3"/>
  <c r="AB172" i="3"/>
  <c r="AC172" i="3" s="1"/>
  <c r="AH174" i="3"/>
  <c r="AI174" i="3" s="1"/>
  <c r="L174" i="3"/>
  <c r="AF174" i="3"/>
  <c r="AB175" i="3"/>
  <c r="AC175" i="3" s="1"/>
  <c r="AH177" i="3"/>
  <c r="AI177" i="3" s="1"/>
  <c r="L177" i="3"/>
  <c r="AF177" i="3"/>
  <c r="AB178" i="3"/>
  <c r="AC178" i="3" s="1"/>
  <c r="AH180" i="3"/>
  <c r="AI180" i="3" s="1"/>
  <c r="L180" i="3"/>
  <c r="AF180" i="3"/>
  <c r="AB181" i="3"/>
  <c r="AC181" i="3" s="1"/>
  <c r="AH183" i="3"/>
  <c r="AI183" i="3" s="1"/>
  <c r="L183" i="3"/>
  <c r="AF183" i="3"/>
  <c r="AB184" i="3"/>
  <c r="AC184" i="3" s="1"/>
  <c r="AH186" i="3"/>
  <c r="AI186" i="3" s="1"/>
  <c r="L186" i="3"/>
  <c r="AF186" i="3"/>
  <c r="AB187" i="3"/>
  <c r="AC187" i="3" s="1"/>
  <c r="X188" i="3"/>
  <c r="Y188" i="3" s="1"/>
  <c r="AH189" i="3"/>
  <c r="AI189" i="3" s="1"/>
  <c r="L189" i="3"/>
  <c r="AF189" i="3"/>
  <c r="AB190" i="3"/>
  <c r="AC190" i="3" s="1"/>
  <c r="AH192" i="3"/>
  <c r="AI192" i="3" s="1"/>
  <c r="L192" i="3"/>
  <c r="AF192" i="3"/>
  <c r="AB193" i="3"/>
  <c r="AC193" i="3" s="1"/>
  <c r="AH195" i="3"/>
  <c r="AI195" i="3" s="1"/>
  <c r="L195" i="3"/>
  <c r="AF195" i="3"/>
  <c r="AB196" i="3"/>
  <c r="AC196" i="3" s="1"/>
  <c r="AH198" i="3"/>
  <c r="AI198" i="3" s="1"/>
  <c r="L198" i="3"/>
  <c r="AF198" i="3"/>
  <c r="AB199" i="3"/>
  <c r="AC199" i="3" s="1"/>
  <c r="AH201" i="3"/>
  <c r="AI201" i="3" s="1"/>
  <c r="L201" i="3"/>
  <c r="AF201" i="3"/>
  <c r="AB202" i="3"/>
  <c r="AC202" i="3" s="1"/>
  <c r="AH204" i="3"/>
  <c r="AI204" i="3" s="1"/>
  <c r="L204" i="3"/>
  <c r="AF204" i="3"/>
  <c r="AB205" i="3"/>
  <c r="AC205" i="3" s="1"/>
  <c r="AH207" i="3"/>
  <c r="AI207" i="3" s="1"/>
  <c r="L207" i="3"/>
  <c r="AF207" i="3"/>
  <c r="AB208" i="3"/>
  <c r="AC208" i="3" s="1"/>
  <c r="L210" i="3"/>
  <c r="AH210" i="3"/>
  <c r="AI210" i="3" s="1"/>
  <c r="AF210" i="3"/>
  <c r="AB211" i="3"/>
  <c r="AC211" i="3" s="1"/>
  <c r="X212" i="3"/>
  <c r="Y212" i="3" s="1"/>
  <c r="AH213" i="3"/>
  <c r="AI213" i="3" s="1"/>
  <c r="L213" i="3"/>
  <c r="AF213" i="3"/>
  <c r="AB214" i="3"/>
  <c r="AC214" i="3" s="1"/>
  <c r="AH216" i="3"/>
  <c r="AI216" i="3" s="1"/>
  <c r="L216" i="3"/>
  <c r="AF216" i="3"/>
  <c r="AB217" i="3"/>
  <c r="AC217" i="3" s="1"/>
  <c r="AH219" i="3"/>
  <c r="AI219" i="3" s="1"/>
  <c r="L219" i="3"/>
  <c r="AF219" i="3"/>
  <c r="AB220" i="3"/>
  <c r="AC220" i="3" s="1"/>
  <c r="AH222" i="3"/>
  <c r="AI222" i="3" s="1"/>
  <c r="L222" i="3"/>
  <c r="AF222" i="3"/>
  <c r="AB223" i="3"/>
  <c r="AC223" i="3" s="1"/>
  <c r="AH225" i="3"/>
  <c r="AI225" i="3" s="1"/>
  <c r="L225" i="3"/>
  <c r="AF225" i="3"/>
  <c r="AB226" i="3"/>
  <c r="AC226" i="3" s="1"/>
  <c r="AH228" i="3"/>
  <c r="AI228" i="3" s="1"/>
  <c r="L228" i="3"/>
  <c r="AF228" i="3"/>
  <c r="AB229" i="3"/>
  <c r="AC229" i="3" s="1"/>
  <c r="AH231" i="3"/>
  <c r="AI231" i="3" s="1"/>
  <c r="L231" i="3"/>
  <c r="AF231" i="3"/>
  <c r="AB232" i="3"/>
  <c r="AC232" i="3" s="1"/>
  <c r="AH234" i="3"/>
  <c r="AI234" i="3" s="1"/>
  <c r="L234" i="3"/>
  <c r="AF234" i="3"/>
  <c r="AB235" i="3"/>
  <c r="AC235" i="3" s="1"/>
  <c r="AH237" i="3"/>
  <c r="AI237" i="3" s="1"/>
  <c r="L237" i="3"/>
  <c r="AF237" i="3"/>
  <c r="AB238" i="3"/>
  <c r="AC238" i="3" s="1"/>
  <c r="X239" i="3"/>
  <c r="Y239" i="3" s="1"/>
  <c r="AH240" i="3"/>
  <c r="AI240" i="3" s="1"/>
  <c r="L240" i="3"/>
  <c r="AF240" i="3"/>
  <c r="AB241" i="3"/>
  <c r="AC241" i="3" s="1"/>
  <c r="X242" i="3"/>
  <c r="Y242" i="3" s="1"/>
  <c r="AH243" i="3"/>
  <c r="AI243" i="3" s="1"/>
  <c r="L243" i="3"/>
  <c r="AF243" i="3"/>
  <c r="AB244" i="3"/>
  <c r="AC244" i="3" s="1"/>
  <c r="AH246" i="3"/>
  <c r="AI246" i="3" s="1"/>
  <c r="L246" i="3"/>
  <c r="AF246" i="3"/>
  <c r="AB247" i="3"/>
  <c r="AC247" i="3" s="1"/>
  <c r="AH249" i="3"/>
  <c r="AI249" i="3" s="1"/>
  <c r="L249" i="3"/>
  <c r="AF249" i="3"/>
  <c r="AB250" i="3"/>
  <c r="AC250" i="3" s="1"/>
  <c r="AH252" i="3"/>
  <c r="AI252" i="3" s="1"/>
  <c r="L252" i="3"/>
  <c r="AF252" i="3"/>
  <c r="AB253" i="3"/>
  <c r="AC253" i="3" s="1"/>
  <c r="AH255" i="3"/>
  <c r="AI255" i="3" s="1"/>
  <c r="L255" i="3"/>
  <c r="AF255" i="3"/>
  <c r="AB256" i="3"/>
  <c r="AC256" i="3" s="1"/>
  <c r="L258" i="3"/>
  <c r="AH258" i="3"/>
  <c r="AI258" i="3" s="1"/>
  <c r="AF258" i="3"/>
  <c r="AB259" i="3"/>
  <c r="AC259" i="3" s="1"/>
  <c r="AH261" i="3"/>
  <c r="AI261" i="3" s="1"/>
  <c r="L261" i="3"/>
  <c r="AF261" i="3"/>
  <c r="AB262" i="3"/>
  <c r="AC262" i="3" s="1"/>
  <c r="AF264" i="3"/>
  <c r="AB265" i="3"/>
  <c r="AC265" i="3" s="1"/>
  <c r="AH267" i="3"/>
  <c r="AI267" i="3" s="1"/>
  <c r="L267" i="3"/>
  <c r="AF267" i="3"/>
  <c r="AB268" i="3"/>
  <c r="AC268" i="3" s="1"/>
  <c r="AH270" i="3"/>
  <c r="AI270" i="3" s="1"/>
  <c r="L270" i="3"/>
  <c r="AF270" i="3"/>
  <c r="AB271" i="3"/>
  <c r="AC271" i="3" s="1"/>
  <c r="AH273" i="3"/>
  <c r="AI273" i="3" s="1"/>
  <c r="L273" i="3"/>
  <c r="AF273" i="3"/>
  <c r="AB274" i="3"/>
  <c r="AC274" i="3" s="1"/>
  <c r="AH276" i="3"/>
  <c r="AI276" i="3" s="1"/>
  <c r="L276" i="3"/>
  <c r="AF276" i="3"/>
  <c r="AB277" i="3"/>
  <c r="AC277" i="3" s="1"/>
  <c r="AH279" i="3"/>
  <c r="AI279" i="3" s="1"/>
  <c r="L279" i="3"/>
  <c r="AF279" i="3"/>
  <c r="AB280" i="3"/>
  <c r="AC280" i="3" s="1"/>
  <c r="AH282" i="3"/>
  <c r="AI282" i="3" s="1"/>
  <c r="L282" i="3"/>
  <c r="AF282" i="3"/>
  <c r="AB283" i="3"/>
  <c r="AC283" i="3" s="1"/>
  <c r="AH285" i="3"/>
  <c r="AI285" i="3" s="1"/>
  <c r="L285" i="3"/>
  <c r="AF285" i="3"/>
  <c r="AB286" i="3"/>
  <c r="AC286" i="3" s="1"/>
  <c r="X287" i="3"/>
  <c r="Y287" i="3" s="1"/>
  <c r="AH288" i="3"/>
  <c r="AI288" i="3" s="1"/>
  <c r="L288" i="3"/>
  <c r="AF288" i="3"/>
  <c r="AB289" i="3"/>
  <c r="AC289" i="3" s="1"/>
  <c r="X290" i="3"/>
  <c r="Y290" i="3" s="1"/>
  <c r="AH291" i="3"/>
  <c r="AI291" i="3" s="1"/>
  <c r="L291" i="3"/>
  <c r="AF291" i="3"/>
  <c r="AB292" i="3"/>
  <c r="AC292" i="3" s="1"/>
  <c r="AH294" i="3"/>
  <c r="AI294" i="3" s="1"/>
  <c r="L294" i="3"/>
  <c r="AF294" i="3"/>
  <c r="AB295" i="3"/>
  <c r="AC295" i="3" s="1"/>
  <c r="AH297" i="3"/>
  <c r="AI297" i="3" s="1"/>
  <c r="L297" i="3"/>
  <c r="AF297" i="3"/>
  <c r="AB298" i="3"/>
  <c r="AC298" i="3" s="1"/>
  <c r="AH300" i="3"/>
  <c r="AI300" i="3" s="1"/>
  <c r="L300" i="3"/>
  <c r="AF300" i="3"/>
  <c r="AB301" i="3"/>
  <c r="AC301" i="3" s="1"/>
  <c r="AH303" i="3"/>
  <c r="AI303" i="3" s="1"/>
  <c r="L303" i="3"/>
  <c r="AF303" i="3"/>
  <c r="AB304" i="3"/>
  <c r="AC304" i="3" s="1"/>
  <c r="AH306" i="3"/>
  <c r="AI306" i="3" s="1"/>
  <c r="L306" i="3"/>
  <c r="AF306" i="3"/>
  <c r="AB307" i="3"/>
  <c r="AC307" i="3" s="1"/>
  <c r="AH309" i="3"/>
  <c r="AI309" i="3" s="1"/>
  <c r="L309" i="3"/>
  <c r="AF309" i="3"/>
  <c r="AB310" i="3"/>
  <c r="AC310" i="3" s="1"/>
  <c r="X311" i="3"/>
  <c r="Y311" i="3" s="1"/>
  <c r="AH312" i="3"/>
  <c r="AI312" i="3" s="1"/>
  <c r="L312" i="3"/>
  <c r="AF312" i="3"/>
  <c r="AB313" i="3"/>
  <c r="AC313" i="3" s="1"/>
  <c r="X314" i="3"/>
  <c r="Y314" i="3" s="1"/>
  <c r="AH315" i="3"/>
  <c r="AI315" i="3" s="1"/>
  <c r="L315" i="3"/>
  <c r="AF315" i="3"/>
  <c r="AB316" i="3"/>
  <c r="AC316" i="3" s="1"/>
  <c r="AH318" i="3"/>
  <c r="AI318" i="3" s="1"/>
  <c r="L318" i="3"/>
  <c r="AF318" i="3"/>
  <c r="AB319" i="3"/>
  <c r="AC319" i="3" s="1"/>
  <c r="X320" i="3"/>
  <c r="Y320" i="3" s="1"/>
  <c r="AH321" i="3"/>
  <c r="AI321" i="3" s="1"/>
  <c r="L321" i="3"/>
  <c r="AF321" i="3"/>
  <c r="AB322" i="3"/>
  <c r="AC322" i="3" s="1"/>
  <c r="AH324" i="3"/>
  <c r="AI324" i="3" s="1"/>
  <c r="L324" i="3"/>
  <c r="AF324" i="3"/>
  <c r="AB325" i="3"/>
  <c r="AC325" i="3" s="1"/>
  <c r="X326" i="3"/>
  <c r="Y326" i="3" s="1"/>
  <c r="AH327" i="3"/>
  <c r="AI327" i="3" s="1"/>
  <c r="L327" i="3"/>
  <c r="AF327" i="3"/>
  <c r="AB328" i="3"/>
  <c r="AC328" i="3" s="1"/>
  <c r="AH330" i="3"/>
  <c r="AI330" i="3" s="1"/>
  <c r="L330" i="3"/>
  <c r="AF330" i="3"/>
  <c r="AB331" i="3"/>
  <c r="AC331" i="3" s="1"/>
  <c r="AH333" i="3"/>
  <c r="AI333" i="3" s="1"/>
  <c r="L333" i="3"/>
  <c r="AF333" i="3"/>
  <c r="AB334" i="3"/>
  <c r="AC334" i="3" s="1"/>
  <c r="AH336" i="3"/>
  <c r="AI336" i="3" s="1"/>
  <c r="L336" i="3"/>
  <c r="AF336" i="3"/>
  <c r="AB337" i="3"/>
  <c r="AC337" i="3" s="1"/>
  <c r="AH339" i="3"/>
  <c r="AI339" i="3" s="1"/>
  <c r="L339" i="3"/>
  <c r="AF339" i="3"/>
  <c r="AB340" i="3"/>
  <c r="AC340" i="3" s="1"/>
  <c r="AH342" i="3"/>
  <c r="AI342" i="3" s="1"/>
  <c r="L342" i="3"/>
  <c r="AF342" i="3"/>
  <c r="AB343" i="3"/>
  <c r="AC343" i="3" s="1"/>
  <c r="AH345" i="3"/>
  <c r="AI345" i="3" s="1"/>
  <c r="L345" i="3"/>
  <c r="AF345" i="3"/>
  <c r="AB346" i="3"/>
  <c r="AC346" i="3" s="1"/>
  <c r="X347" i="3"/>
  <c r="Y347" i="3" s="1"/>
  <c r="AH348" i="3"/>
  <c r="AI348" i="3" s="1"/>
  <c r="L348" i="3"/>
  <c r="AF348" i="3"/>
  <c r="AB349" i="3"/>
  <c r="AC349" i="3" s="1"/>
  <c r="AH351" i="3"/>
  <c r="AI351" i="3" s="1"/>
  <c r="L351" i="3"/>
  <c r="AF351" i="3"/>
  <c r="AB352" i="3"/>
  <c r="AC352" i="3" s="1"/>
  <c r="X353" i="3"/>
  <c r="Y353" i="3" s="1"/>
  <c r="AH354" i="3"/>
  <c r="AI354" i="3" s="1"/>
  <c r="L354" i="3"/>
  <c r="AF354" i="3"/>
  <c r="AB355" i="3"/>
  <c r="AC355" i="3" s="1"/>
  <c r="AH357" i="3"/>
  <c r="AI357" i="3" s="1"/>
  <c r="L357" i="3"/>
  <c r="AF357" i="3"/>
  <c r="AB358" i="3"/>
  <c r="AC358" i="3" s="1"/>
  <c r="AH360" i="3"/>
  <c r="AI360" i="3" s="1"/>
  <c r="L360" i="3"/>
  <c r="AF360" i="3"/>
  <c r="AB361" i="3"/>
  <c r="AC361" i="3" s="1"/>
  <c r="AH363" i="3"/>
  <c r="AI363" i="3" s="1"/>
  <c r="L363" i="3"/>
  <c r="AF363" i="3"/>
  <c r="AB364" i="3"/>
  <c r="AC364" i="3" s="1"/>
  <c r="AH366" i="3"/>
  <c r="AI366" i="3" s="1"/>
  <c r="L366" i="3"/>
  <c r="AF366" i="3"/>
  <c r="AB367" i="3"/>
  <c r="AC367" i="3" s="1"/>
  <c r="AH369" i="3"/>
  <c r="AI369" i="3" s="1"/>
  <c r="L369" i="3"/>
  <c r="AF369" i="3"/>
  <c r="AH386" i="3"/>
  <c r="AI386" i="3" s="1"/>
  <c r="L386" i="3"/>
  <c r="AF386" i="3"/>
  <c r="AB387" i="3"/>
  <c r="AC387" i="3" s="1"/>
  <c r="AH389" i="3"/>
  <c r="AI389" i="3" s="1"/>
  <c r="L389" i="3"/>
  <c r="AF389" i="3"/>
  <c r="AB390" i="3"/>
  <c r="AC390" i="3" s="1"/>
  <c r="AH392" i="3"/>
  <c r="AI392" i="3" s="1"/>
  <c r="L392" i="3"/>
  <c r="AF392" i="3"/>
  <c r="AB393" i="3"/>
  <c r="AC393" i="3" s="1"/>
  <c r="AH395" i="3"/>
  <c r="AI395" i="3" s="1"/>
  <c r="L395" i="3"/>
  <c r="AF395" i="3"/>
  <c r="AB396" i="3"/>
  <c r="AC396" i="3" s="1"/>
  <c r="X397" i="3"/>
  <c r="Y397" i="3" s="1"/>
  <c r="L398" i="3"/>
  <c r="AH398" i="3"/>
  <c r="AI398" i="3" s="1"/>
  <c r="AF398" i="3"/>
  <c r="AB399" i="3"/>
  <c r="AC399" i="3" s="1"/>
  <c r="AH401" i="3"/>
  <c r="AI401" i="3" s="1"/>
  <c r="L401" i="3"/>
  <c r="AF401" i="3"/>
  <c r="AB402" i="3"/>
  <c r="AC402" i="3" s="1"/>
  <c r="AH404" i="3"/>
  <c r="AI404" i="3" s="1"/>
  <c r="L404" i="3"/>
  <c r="AF404" i="3"/>
  <c r="AB405" i="3"/>
  <c r="AC405" i="3" s="1"/>
  <c r="AH407" i="3"/>
  <c r="AI407" i="3" s="1"/>
  <c r="L407" i="3"/>
  <c r="AF407" i="3"/>
  <c r="AB408" i="3"/>
  <c r="AC408" i="3" s="1"/>
  <c r="AH410" i="3"/>
  <c r="AI410" i="3" s="1"/>
  <c r="L410" i="3"/>
  <c r="AF410" i="3"/>
  <c r="AB411" i="3"/>
  <c r="AC411" i="3" s="1"/>
  <c r="AH413" i="3"/>
  <c r="AI413" i="3" s="1"/>
  <c r="L413" i="3"/>
  <c r="AF413" i="3"/>
  <c r="AB414" i="3"/>
  <c r="AC414" i="3" s="1"/>
  <c r="X415" i="3"/>
  <c r="Y415" i="3" s="1"/>
  <c r="AH416" i="3"/>
  <c r="AI416" i="3" s="1"/>
  <c r="L416" i="3"/>
  <c r="AF416" i="3"/>
  <c r="AB417" i="3"/>
  <c r="AC417" i="3" s="1"/>
  <c r="AH419" i="3"/>
  <c r="AI419" i="3" s="1"/>
  <c r="L419" i="3"/>
  <c r="AF419" i="3"/>
  <c r="AB420" i="3"/>
  <c r="AC420" i="3" s="1"/>
  <c r="X421" i="3"/>
  <c r="Y421" i="3" s="1"/>
  <c r="AH422" i="3"/>
  <c r="AI422" i="3" s="1"/>
  <c r="L422" i="3"/>
  <c r="AF422" i="3"/>
  <c r="AB423" i="3"/>
  <c r="AC423" i="3" s="1"/>
  <c r="AH425" i="3"/>
  <c r="AI425" i="3" s="1"/>
  <c r="L425" i="3"/>
  <c r="AF425" i="3"/>
  <c r="AB426" i="3"/>
  <c r="AC426" i="3" s="1"/>
  <c r="AH428" i="3"/>
  <c r="AI428" i="3" s="1"/>
  <c r="L428" i="3"/>
  <c r="AF428" i="3"/>
  <c r="AB429" i="3"/>
  <c r="AC429" i="3" s="1"/>
  <c r="AH431" i="3"/>
  <c r="AI431" i="3" s="1"/>
  <c r="L431" i="3"/>
  <c r="AF431" i="3"/>
  <c r="AB432" i="3"/>
  <c r="AC432" i="3" s="1"/>
  <c r="L434" i="3"/>
  <c r="AH434" i="3"/>
  <c r="AI434" i="3" s="1"/>
  <c r="AF434" i="3"/>
  <c r="AB435" i="3"/>
  <c r="AC435" i="3" s="1"/>
  <c r="AH437" i="3"/>
  <c r="AI437" i="3" s="1"/>
  <c r="L437" i="3"/>
  <c r="AF437" i="3"/>
  <c r="AB438" i="3"/>
  <c r="AC438" i="3" s="1"/>
  <c r="AH440" i="3"/>
  <c r="AI440" i="3" s="1"/>
  <c r="L440" i="3"/>
  <c r="AF440" i="3"/>
  <c r="AB441" i="3"/>
  <c r="AC441" i="3" s="1"/>
  <c r="X442" i="3"/>
  <c r="Y442" i="3" s="1"/>
  <c r="AH443" i="3"/>
  <c r="AI443" i="3" s="1"/>
  <c r="L443" i="3"/>
  <c r="AF443" i="3"/>
  <c r="AB444" i="3"/>
  <c r="AC444" i="3" s="1"/>
  <c r="AH446" i="3"/>
  <c r="AI446" i="3" s="1"/>
  <c r="L446" i="3"/>
  <c r="AF446" i="3"/>
  <c r="AB447" i="3"/>
  <c r="AC447" i="3" s="1"/>
  <c r="AH449" i="3"/>
  <c r="AI449" i="3" s="1"/>
  <c r="L449" i="3"/>
  <c r="AF449" i="3"/>
  <c r="AB450" i="3"/>
  <c r="AC450" i="3" s="1"/>
  <c r="AH452" i="3"/>
  <c r="AI452" i="3" s="1"/>
  <c r="L452" i="3"/>
  <c r="AF452" i="3"/>
  <c r="AB453" i="3"/>
  <c r="AC453" i="3" s="1"/>
  <c r="AH455" i="3"/>
  <c r="AI455" i="3" s="1"/>
  <c r="L455" i="3"/>
  <c r="AF455" i="3"/>
  <c r="AB456" i="3"/>
  <c r="AC456" i="3" s="1"/>
  <c r="X457" i="3"/>
  <c r="Y457" i="3" s="1"/>
  <c r="L458" i="3"/>
  <c r="AH458" i="3"/>
  <c r="AI458" i="3" s="1"/>
  <c r="AF458" i="3"/>
  <c r="AB459" i="3"/>
  <c r="AC459" i="3" s="1"/>
  <c r="AH461" i="3"/>
  <c r="AI461" i="3" s="1"/>
  <c r="L461" i="3"/>
  <c r="AF461" i="3"/>
  <c r="AB462" i="3"/>
  <c r="AC462" i="3" s="1"/>
  <c r="AH464" i="3"/>
  <c r="AI464" i="3" s="1"/>
  <c r="L464" i="3"/>
  <c r="AF464" i="3"/>
  <c r="AB465" i="3"/>
  <c r="AC465" i="3" s="1"/>
  <c r="AH467" i="3"/>
  <c r="AI467" i="3" s="1"/>
  <c r="L467" i="3"/>
  <c r="AF467" i="3"/>
  <c r="AB468" i="3"/>
  <c r="AC468" i="3" s="1"/>
  <c r="AH470" i="3"/>
  <c r="AI470" i="3" s="1"/>
  <c r="L470" i="3"/>
  <c r="AF470" i="3"/>
  <c r="AB471" i="3"/>
  <c r="AC471" i="3" s="1"/>
  <c r="X472" i="3"/>
  <c r="Y472" i="3" s="1"/>
  <c r="AH473" i="3"/>
  <c r="AI473" i="3" s="1"/>
  <c r="L473" i="3"/>
  <c r="AF473" i="3"/>
  <c r="AB474" i="3"/>
  <c r="AC474" i="3" s="1"/>
  <c r="AH476" i="3"/>
  <c r="AI476" i="3" s="1"/>
  <c r="L476" i="3"/>
  <c r="AF476" i="3"/>
  <c r="AB477" i="3"/>
  <c r="AC477" i="3" s="1"/>
  <c r="AH479" i="3"/>
  <c r="AI479" i="3" s="1"/>
  <c r="L479" i="3"/>
  <c r="AF479" i="3"/>
  <c r="AB480" i="3"/>
  <c r="AC480" i="3" s="1"/>
  <c r="L482" i="3"/>
  <c r="AH482" i="3"/>
  <c r="AI482" i="3" s="1"/>
  <c r="AF482" i="3"/>
  <c r="AB483" i="3"/>
  <c r="AC483" i="3" s="1"/>
  <c r="AH485" i="3"/>
  <c r="AI485" i="3" s="1"/>
  <c r="L485" i="3"/>
  <c r="AF485" i="3"/>
  <c r="AB486" i="3"/>
  <c r="AC486" i="3" s="1"/>
  <c r="AH488" i="3"/>
  <c r="AI488" i="3" s="1"/>
  <c r="L488" i="3"/>
  <c r="AF488" i="3"/>
  <c r="AB489" i="3"/>
  <c r="AC489" i="3" s="1"/>
  <c r="AH491" i="3"/>
  <c r="AI491" i="3" s="1"/>
  <c r="L491" i="3"/>
  <c r="AF491" i="3"/>
  <c r="AB492" i="3"/>
  <c r="AC492" i="3" s="1"/>
  <c r="X493" i="3"/>
  <c r="Y493" i="3" s="1"/>
  <c r="AH494" i="3"/>
  <c r="AI494" i="3" s="1"/>
  <c r="L494" i="3"/>
  <c r="AF494" i="3"/>
  <c r="AB495" i="3"/>
  <c r="AC495" i="3" s="1"/>
  <c r="X496" i="3"/>
  <c r="Y496" i="3" s="1"/>
  <c r="AH497" i="3"/>
  <c r="AI497" i="3" s="1"/>
  <c r="L497" i="3"/>
  <c r="AF497" i="3"/>
  <c r="AB498" i="3"/>
  <c r="AC498" i="3" s="1"/>
  <c r="AB499" i="3"/>
  <c r="AC499" i="3" s="1"/>
  <c r="AH501" i="3"/>
  <c r="AI501" i="3" s="1"/>
  <c r="L501" i="3"/>
  <c r="AF501" i="3"/>
  <c r="AB503" i="3"/>
  <c r="AC503" i="3" s="1"/>
  <c r="AH505" i="3"/>
  <c r="AI505" i="3" s="1"/>
  <c r="L505" i="3"/>
  <c r="AF505" i="3"/>
  <c r="AB506" i="3"/>
  <c r="AC506" i="3" s="1"/>
  <c r="AH508" i="3"/>
  <c r="AI508" i="3" s="1"/>
  <c r="L508" i="3"/>
  <c r="AF508" i="3"/>
  <c r="AB509" i="3"/>
  <c r="AC509" i="3" s="1"/>
  <c r="AH511" i="3"/>
  <c r="AI511" i="3" s="1"/>
  <c r="L511" i="3"/>
  <c r="AF511" i="3"/>
  <c r="AB512" i="3"/>
  <c r="AC512" i="3" s="1"/>
  <c r="AH514" i="3"/>
  <c r="AI514" i="3" s="1"/>
  <c r="L514" i="3"/>
  <c r="AH372" i="3"/>
  <c r="AI372" i="3" s="1"/>
  <c r="L372" i="3"/>
  <c r="AH375" i="3"/>
  <c r="AI375" i="3" s="1"/>
  <c r="L375" i="3"/>
  <c r="AH378" i="3"/>
  <c r="AI378" i="3" s="1"/>
  <c r="L378" i="3"/>
  <c r="AH381" i="3"/>
  <c r="AI381" i="3" s="1"/>
  <c r="L381" i="3"/>
  <c r="AH384" i="3"/>
  <c r="AI384" i="3" s="1"/>
  <c r="L384" i="3"/>
  <c r="AB152" i="3"/>
  <c r="AC152" i="3" s="1"/>
  <c r="X153" i="3"/>
  <c r="Y153" i="3" s="1"/>
  <c r="AH154" i="3"/>
  <c r="AI154" i="3" s="1"/>
  <c r="L154" i="3"/>
  <c r="AF154" i="3"/>
  <c r="AB155" i="3"/>
  <c r="AC155" i="3" s="1"/>
  <c r="AH157" i="3"/>
  <c r="AI157" i="3" s="1"/>
  <c r="L157" i="3"/>
  <c r="AF157" i="3"/>
  <c r="AB158" i="3"/>
  <c r="AC158" i="3" s="1"/>
  <c r="AH160" i="3"/>
  <c r="AI160" i="3" s="1"/>
  <c r="L160" i="3"/>
  <c r="AF160" i="3"/>
  <c r="AB161" i="3"/>
  <c r="AC161" i="3" s="1"/>
  <c r="AH163" i="3"/>
  <c r="AI163" i="3" s="1"/>
  <c r="L163" i="3"/>
  <c r="AF163" i="3"/>
  <c r="AB164" i="3"/>
  <c r="AC164" i="3" s="1"/>
  <c r="AH166" i="3"/>
  <c r="AI166" i="3" s="1"/>
  <c r="L166" i="3"/>
  <c r="AF166" i="3"/>
  <c r="AB167" i="3"/>
  <c r="AC167" i="3" s="1"/>
  <c r="AH169" i="3"/>
  <c r="AI169" i="3" s="1"/>
  <c r="L169" i="3"/>
  <c r="AF169" i="3"/>
  <c r="AB170" i="3"/>
  <c r="AC170" i="3" s="1"/>
  <c r="AH172" i="3"/>
  <c r="AI172" i="3" s="1"/>
  <c r="L172" i="3"/>
  <c r="AF172" i="3"/>
  <c r="AB173" i="3"/>
  <c r="AC173" i="3" s="1"/>
  <c r="AH175" i="3"/>
  <c r="AI175" i="3" s="1"/>
  <c r="L175" i="3"/>
  <c r="AF175" i="3"/>
  <c r="AB176" i="3"/>
  <c r="AC176" i="3" s="1"/>
  <c r="L178" i="3"/>
  <c r="AH178" i="3"/>
  <c r="AI178" i="3" s="1"/>
  <c r="AF178" i="3"/>
  <c r="AB179" i="3"/>
  <c r="AC179" i="3" s="1"/>
  <c r="AH181" i="3"/>
  <c r="AI181" i="3" s="1"/>
  <c r="L181" i="3"/>
  <c r="AF181" i="3"/>
  <c r="AB182" i="3"/>
  <c r="AC182" i="3" s="1"/>
  <c r="AH184" i="3"/>
  <c r="AI184" i="3" s="1"/>
  <c r="L184" i="3"/>
  <c r="AF184" i="3"/>
  <c r="AB185" i="3"/>
  <c r="AC185" i="3" s="1"/>
  <c r="AH187" i="3"/>
  <c r="AI187" i="3" s="1"/>
  <c r="L187" i="3"/>
  <c r="AF187" i="3"/>
  <c r="AB188" i="3"/>
  <c r="AC188" i="3" s="1"/>
  <c r="AH190" i="3"/>
  <c r="AI190" i="3" s="1"/>
  <c r="L190" i="3"/>
  <c r="AF190" i="3"/>
  <c r="AB191" i="3"/>
  <c r="AC191" i="3" s="1"/>
  <c r="X192" i="3"/>
  <c r="Y192" i="3" s="1"/>
  <c r="AH193" i="3"/>
  <c r="AI193" i="3" s="1"/>
  <c r="L193" i="3"/>
  <c r="AF193" i="3"/>
  <c r="AB194" i="3"/>
  <c r="AC194" i="3" s="1"/>
  <c r="X195" i="3"/>
  <c r="Y195" i="3" s="1"/>
  <c r="AH196" i="3"/>
  <c r="AI196" i="3" s="1"/>
  <c r="L196" i="3"/>
  <c r="AF196" i="3"/>
  <c r="AB197" i="3"/>
  <c r="AC197" i="3" s="1"/>
  <c r="AH199" i="3"/>
  <c r="AI199" i="3" s="1"/>
  <c r="L199" i="3"/>
  <c r="AF199" i="3"/>
  <c r="AB200" i="3"/>
  <c r="AC200" i="3" s="1"/>
  <c r="X201" i="3"/>
  <c r="Y201" i="3" s="1"/>
  <c r="AH202" i="3"/>
  <c r="AI202" i="3" s="1"/>
  <c r="L202" i="3"/>
  <c r="AF202" i="3"/>
  <c r="AB203" i="3"/>
  <c r="AC203" i="3" s="1"/>
  <c r="X204" i="3"/>
  <c r="Y204" i="3" s="1"/>
  <c r="AH205" i="3"/>
  <c r="AI205" i="3" s="1"/>
  <c r="L205" i="3"/>
  <c r="AF205" i="3"/>
  <c r="AB206" i="3"/>
  <c r="AC206" i="3" s="1"/>
  <c r="AH208" i="3"/>
  <c r="AI208" i="3" s="1"/>
  <c r="L208" i="3"/>
  <c r="AF208" i="3"/>
  <c r="AB209" i="3"/>
  <c r="AC209" i="3" s="1"/>
  <c r="AH211" i="3"/>
  <c r="AI211" i="3" s="1"/>
  <c r="L211" i="3"/>
  <c r="AF211" i="3"/>
  <c r="AB212" i="3"/>
  <c r="AC212" i="3" s="1"/>
  <c r="AH214" i="3"/>
  <c r="AI214" i="3" s="1"/>
  <c r="L214" i="3"/>
  <c r="AF214" i="3"/>
  <c r="AB215" i="3"/>
  <c r="AC215" i="3" s="1"/>
  <c r="X216" i="3"/>
  <c r="Y216" i="3" s="1"/>
  <c r="AH217" i="3"/>
  <c r="AI217" i="3" s="1"/>
  <c r="L217" i="3"/>
  <c r="AF217" i="3"/>
  <c r="AB218" i="3"/>
  <c r="AC218" i="3" s="1"/>
  <c r="AH220" i="3"/>
  <c r="AI220" i="3" s="1"/>
  <c r="L220" i="3"/>
  <c r="AF220" i="3"/>
  <c r="AB221" i="3"/>
  <c r="AC221" i="3" s="1"/>
  <c r="X222" i="3"/>
  <c r="Y222" i="3" s="1"/>
  <c r="AH223" i="3"/>
  <c r="AI223" i="3" s="1"/>
  <c r="L223" i="3"/>
  <c r="AF223" i="3"/>
  <c r="AB224" i="3"/>
  <c r="AC224" i="3" s="1"/>
  <c r="L226" i="3"/>
  <c r="AH226" i="3"/>
  <c r="AI226" i="3" s="1"/>
  <c r="AF226" i="3"/>
  <c r="AB227" i="3"/>
  <c r="AC227" i="3" s="1"/>
  <c r="AH229" i="3"/>
  <c r="AI229" i="3" s="1"/>
  <c r="L229" i="3"/>
  <c r="AF229" i="3"/>
  <c r="AB230" i="3"/>
  <c r="AC230" i="3" s="1"/>
  <c r="AH232" i="3"/>
  <c r="AI232" i="3" s="1"/>
  <c r="L232" i="3"/>
  <c r="AF232" i="3"/>
  <c r="AB233" i="3"/>
  <c r="AC233" i="3" s="1"/>
  <c r="AH235" i="3"/>
  <c r="AI235" i="3" s="1"/>
  <c r="L235" i="3"/>
  <c r="AF235" i="3"/>
  <c r="AB236" i="3"/>
  <c r="AC236" i="3" s="1"/>
  <c r="AH238" i="3"/>
  <c r="AI238" i="3" s="1"/>
  <c r="L238" i="3"/>
  <c r="AF238" i="3"/>
  <c r="AB239" i="3"/>
  <c r="AC239" i="3" s="1"/>
  <c r="AH241" i="3"/>
  <c r="AI241" i="3" s="1"/>
  <c r="L241" i="3"/>
  <c r="AF241" i="3"/>
  <c r="AB242" i="3"/>
  <c r="AC242" i="3" s="1"/>
  <c r="AH244" i="3"/>
  <c r="AI244" i="3" s="1"/>
  <c r="L244" i="3"/>
  <c r="AF244" i="3"/>
  <c r="AB245" i="3"/>
  <c r="AC245" i="3" s="1"/>
  <c r="X246" i="3"/>
  <c r="Y246" i="3" s="1"/>
  <c r="AH247" i="3"/>
  <c r="AI247" i="3" s="1"/>
  <c r="L247" i="3"/>
  <c r="AF247" i="3"/>
  <c r="AB248" i="3"/>
  <c r="AC248" i="3" s="1"/>
  <c r="X249" i="3"/>
  <c r="Y249" i="3" s="1"/>
  <c r="AH250" i="3"/>
  <c r="AI250" i="3" s="1"/>
  <c r="L250" i="3"/>
  <c r="AF250" i="3"/>
  <c r="AB251" i="3"/>
  <c r="AC251" i="3" s="1"/>
  <c r="AH253" i="3"/>
  <c r="AI253" i="3" s="1"/>
  <c r="L253" i="3"/>
  <c r="AF253" i="3"/>
  <c r="AB254" i="3"/>
  <c r="AC254" i="3" s="1"/>
  <c r="X255" i="3"/>
  <c r="Y255" i="3" s="1"/>
  <c r="AH256" i="3"/>
  <c r="AI256" i="3" s="1"/>
  <c r="L256" i="3"/>
  <c r="AF256" i="3"/>
  <c r="AB257" i="3"/>
  <c r="AC257" i="3" s="1"/>
  <c r="X258" i="3"/>
  <c r="Y258" i="3" s="1"/>
  <c r="AH259" i="3"/>
  <c r="AI259" i="3" s="1"/>
  <c r="L259" i="3"/>
  <c r="AF259" i="3"/>
  <c r="AB260" i="3"/>
  <c r="AC260" i="3" s="1"/>
  <c r="AH262" i="3"/>
  <c r="AI262" i="3" s="1"/>
  <c r="L262" i="3"/>
  <c r="AF262" i="3"/>
  <c r="AB263" i="3"/>
  <c r="AC263" i="3" s="1"/>
  <c r="AH265" i="3"/>
  <c r="AI265" i="3" s="1"/>
  <c r="L265" i="3"/>
  <c r="AF265" i="3"/>
  <c r="AB266" i="3"/>
  <c r="AC266" i="3" s="1"/>
  <c r="AH268" i="3"/>
  <c r="AI268" i="3" s="1"/>
  <c r="L268" i="3"/>
  <c r="AF268" i="3"/>
  <c r="AB269" i="3"/>
  <c r="AC269" i="3" s="1"/>
  <c r="AH271" i="3"/>
  <c r="AI271" i="3" s="1"/>
  <c r="L271" i="3"/>
  <c r="AF271" i="3"/>
  <c r="AB272" i="3"/>
  <c r="AC272" i="3" s="1"/>
  <c r="AH274" i="3"/>
  <c r="AI274" i="3" s="1"/>
  <c r="L274" i="3"/>
  <c r="AF274" i="3"/>
  <c r="AB275" i="3"/>
  <c r="AC275" i="3" s="1"/>
  <c r="AH277" i="3"/>
  <c r="AI277" i="3" s="1"/>
  <c r="L277" i="3"/>
  <c r="AF277" i="3"/>
  <c r="AB278" i="3"/>
  <c r="AC278" i="3" s="1"/>
  <c r="AH280" i="3"/>
  <c r="AI280" i="3" s="1"/>
  <c r="L280" i="3"/>
  <c r="AF280" i="3"/>
  <c r="AB281" i="3"/>
  <c r="AC281" i="3" s="1"/>
  <c r="AH283" i="3"/>
  <c r="AI283" i="3" s="1"/>
  <c r="L283" i="3"/>
  <c r="AF283" i="3"/>
  <c r="AB284" i="3"/>
  <c r="AC284" i="3" s="1"/>
  <c r="AH286" i="3"/>
  <c r="AI286" i="3" s="1"/>
  <c r="L286" i="3"/>
  <c r="AF286" i="3"/>
  <c r="AB287" i="3"/>
  <c r="AC287" i="3" s="1"/>
  <c r="AH289" i="3"/>
  <c r="AI289" i="3" s="1"/>
  <c r="L289" i="3"/>
  <c r="AF289" i="3"/>
  <c r="AB290" i="3"/>
  <c r="AC290" i="3" s="1"/>
  <c r="AH292" i="3"/>
  <c r="AI292" i="3" s="1"/>
  <c r="L292" i="3"/>
  <c r="AF292" i="3"/>
  <c r="AB293" i="3"/>
  <c r="AC293" i="3" s="1"/>
  <c r="X294" i="3"/>
  <c r="Y294" i="3" s="1"/>
  <c r="AH295" i="3"/>
  <c r="AI295" i="3" s="1"/>
  <c r="L295" i="3"/>
  <c r="AF295" i="3"/>
  <c r="AB296" i="3"/>
  <c r="AC296" i="3" s="1"/>
  <c r="AH298" i="3"/>
  <c r="AI298" i="3" s="1"/>
  <c r="L298" i="3"/>
  <c r="AF298" i="3"/>
  <c r="AB299" i="3"/>
  <c r="AC299" i="3" s="1"/>
  <c r="AH301" i="3"/>
  <c r="AI301" i="3" s="1"/>
  <c r="L301" i="3"/>
  <c r="AF301" i="3"/>
  <c r="AB302" i="3"/>
  <c r="AC302" i="3" s="1"/>
  <c r="AH304" i="3"/>
  <c r="AI304" i="3" s="1"/>
  <c r="L304" i="3"/>
  <c r="AF304" i="3"/>
  <c r="AB305" i="3"/>
  <c r="AC305" i="3" s="1"/>
  <c r="AH307" i="3"/>
  <c r="AI307" i="3" s="1"/>
  <c r="L307" i="3"/>
  <c r="AF307" i="3"/>
  <c r="AB308" i="3"/>
  <c r="AC308" i="3" s="1"/>
  <c r="AH310" i="3"/>
  <c r="AI310" i="3" s="1"/>
  <c r="L310" i="3"/>
  <c r="AF310" i="3"/>
  <c r="AB311" i="3"/>
  <c r="AC311" i="3" s="1"/>
  <c r="AH313" i="3"/>
  <c r="AI313" i="3" s="1"/>
  <c r="L313" i="3"/>
  <c r="AF313" i="3"/>
  <c r="AB314" i="3"/>
  <c r="AC314" i="3" s="1"/>
  <c r="AH316" i="3"/>
  <c r="AI316" i="3" s="1"/>
  <c r="L316" i="3"/>
  <c r="AF316" i="3"/>
  <c r="AB317" i="3"/>
  <c r="AC317" i="3" s="1"/>
  <c r="AH319" i="3"/>
  <c r="AI319" i="3" s="1"/>
  <c r="L319" i="3"/>
  <c r="AF319" i="3"/>
  <c r="AB320" i="3"/>
  <c r="AC320" i="3" s="1"/>
  <c r="AH322" i="3"/>
  <c r="AI322" i="3" s="1"/>
  <c r="L322" i="3"/>
  <c r="AF322" i="3"/>
  <c r="AB323" i="3"/>
  <c r="AC323" i="3" s="1"/>
  <c r="AH325" i="3"/>
  <c r="AI325" i="3" s="1"/>
  <c r="L325" i="3"/>
  <c r="AF325" i="3"/>
  <c r="AB326" i="3"/>
  <c r="AC326" i="3" s="1"/>
  <c r="AH328" i="3"/>
  <c r="AI328" i="3" s="1"/>
  <c r="L328" i="3"/>
  <c r="AF328" i="3"/>
  <c r="AB329" i="3"/>
  <c r="AC329" i="3" s="1"/>
  <c r="AH331" i="3"/>
  <c r="AI331" i="3" s="1"/>
  <c r="L331" i="3"/>
  <c r="AF331" i="3"/>
  <c r="AB332" i="3"/>
  <c r="AC332" i="3" s="1"/>
  <c r="AH334" i="3"/>
  <c r="AI334" i="3" s="1"/>
  <c r="L334" i="3"/>
  <c r="AF334" i="3"/>
  <c r="AB335" i="3"/>
  <c r="AC335" i="3" s="1"/>
  <c r="X336" i="3"/>
  <c r="Y336" i="3" s="1"/>
  <c r="AH337" i="3"/>
  <c r="AI337" i="3" s="1"/>
  <c r="L337" i="3"/>
  <c r="AF337" i="3"/>
  <c r="AB338" i="3"/>
  <c r="AC338" i="3" s="1"/>
  <c r="X339" i="3"/>
  <c r="Y339" i="3" s="1"/>
  <c r="L340" i="3"/>
  <c r="AH340" i="3"/>
  <c r="AI340" i="3" s="1"/>
  <c r="AF340" i="3"/>
  <c r="AB341" i="3"/>
  <c r="AC341" i="3" s="1"/>
  <c r="AH343" i="3"/>
  <c r="AI343" i="3" s="1"/>
  <c r="L343" i="3"/>
  <c r="AF343" i="3"/>
  <c r="AB344" i="3"/>
  <c r="AC344" i="3" s="1"/>
  <c r="AH346" i="3"/>
  <c r="AI346" i="3" s="1"/>
  <c r="L346" i="3"/>
  <c r="AF346" i="3"/>
  <c r="AB347" i="3"/>
  <c r="AC347" i="3" s="1"/>
  <c r="AH349" i="3"/>
  <c r="AI349" i="3" s="1"/>
  <c r="L349" i="3"/>
  <c r="AF349" i="3"/>
  <c r="AB350" i="3"/>
  <c r="AC350" i="3" s="1"/>
  <c r="AH352" i="3"/>
  <c r="AI352" i="3" s="1"/>
  <c r="L352" i="3"/>
  <c r="AF352" i="3"/>
  <c r="AB353" i="3"/>
  <c r="AC353" i="3" s="1"/>
  <c r="AH355" i="3"/>
  <c r="AI355" i="3" s="1"/>
  <c r="L355" i="3"/>
  <c r="AF355" i="3"/>
  <c r="AB356" i="3"/>
  <c r="AC356" i="3" s="1"/>
  <c r="X357" i="3"/>
  <c r="Y357" i="3" s="1"/>
  <c r="AH358" i="3"/>
  <c r="AI358" i="3" s="1"/>
  <c r="L358" i="3"/>
  <c r="AF358" i="3"/>
  <c r="AB359" i="3"/>
  <c r="AC359" i="3" s="1"/>
  <c r="AH361" i="3"/>
  <c r="AI361" i="3" s="1"/>
  <c r="L361" i="3"/>
  <c r="AF361" i="3"/>
  <c r="AB362" i="3"/>
  <c r="AC362" i="3" s="1"/>
  <c r="AH364" i="3"/>
  <c r="AI364" i="3" s="1"/>
  <c r="L364" i="3"/>
  <c r="AF364" i="3"/>
  <c r="AB365" i="3"/>
  <c r="AC365" i="3" s="1"/>
  <c r="AH367" i="3"/>
  <c r="AI367" i="3" s="1"/>
  <c r="L367" i="3"/>
  <c r="AF367" i="3"/>
  <c r="AB368" i="3"/>
  <c r="AC368" i="3" s="1"/>
  <c r="AH370" i="3"/>
  <c r="AI370" i="3" s="1"/>
  <c r="L370" i="3"/>
  <c r="X381" i="3"/>
  <c r="Y381" i="3" s="1"/>
  <c r="AB385" i="3"/>
  <c r="AC385" i="3" s="1"/>
  <c r="AH387" i="3"/>
  <c r="AI387" i="3" s="1"/>
  <c r="L387" i="3"/>
  <c r="AF387" i="3"/>
  <c r="AB388" i="3"/>
  <c r="AC388" i="3" s="1"/>
  <c r="AH390" i="3"/>
  <c r="AI390" i="3" s="1"/>
  <c r="L390" i="3"/>
  <c r="AF390" i="3"/>
  <c r="AB391" i="3"/>
  <c r="AC391" i="3" s="1"/>
  <c r="AH393" i="3"/>
  <c r="AI393" i="3" s="1"/>
  <c r="L393" i="3"/>
  <c r="AF393" i="3"/>
  <c r="AB394" i="3"/>
  <c r="AC394" i="3" s="1"/>
  <c r="AH396" i="3"/>
  <c r="AI396" i="3" s="1"/>
  <c r="L396" i="3"/>
  <c r="AF396" i="3"/>
  <c r="AB397" i="3"/>
  <c r="AC397" i="3" s="1"/>
  <c r="AH399" i="3"/>
  <c r="AI399" i="3" s="1"/>
  <c r="L399" i="3"/>
  <c r="AF399" i="3"/>
  <c r="AB400" i="3"/>
  <c r="AC400" i="3" s="1"/>
  <c r="AH402" i="3"/>
  <c r="AI402" i="3" s="1"/>
  <c r="L402" i="3"/>
  <c r="AF402" i="3"/>
  <c r="AB403" i="3"/>
  <c r="AC403" i="3" s="1"/>
  <c r="AH405" i="3"/>
  <c r="AI405" i="3" s="1"/>
  <c r="L405" i="3"/>
  <c r="AF405" i="3"/>
  <c r="AB406" i="3"/>
  <c r="AC406" i="3" s="1"/>
  <c r="AH408" i="3"/>
  <c r="AI408" i="3" s="1"/>
  <c r="L408" i="3"/>
  <c r="AF408" i="3"/>
  <c r="AB409" i="3"/>
  <c r="AC409" i="3" s="1"/>
  <c r="AH411" i="3"/>
  <c r="AI411" i="3" s="1"/>
  <c r="L411" i="3"/>
  <c r="AF411" i="3"/>
  <c r="AB412" i="3"/>
  <c r="AC412" i="3" s="1"/>
  <c r="X413" i="3"/>
  <c r="Y413" i="3" s="1"/>
  <c r="AH414" i="3"/>
  <c r="AI414" i="3" s="1"/>
  <c r="L414" i="3"/>
  <c r="AF414" i="3"/>
  <c r="AB415" i="3"/>
  <c r="AC415" i="3" s="1"/>
  <c r="AH417" i="3"/>
  <c r="AI417" i="3" s="1"/>
  <c r="L417" i="3"/>
  <c r="AF417" i="3"/>
  <c r="AB418" i="3"/>
  <c r="AC418" i="3" s="1"/>
  <c r="AH420" i="3"/>
  <c r="AI420" i="3" s="1"/>
  <c r="L420" i="3"/>
  <c r="AF420" i="3"/>
  <c r="AB421" i="3"/>
  <c r="AC421" i="3" s="1"/>
  <c r="AH423" i="3"/>
  <c r="AI423" i="3" s="1"/>
  <c r="L423" i="3"/>
  <c r="AF423" i="3"/>
  <c r="AB424" i="3"/>
  <c r="AC424" i="3" s="1"/>
  <c r="AH426" i="3"/>
  <c r="AI426" i="3" s="1"/>
  <c r="L426" i="3"/>
  <c r="AF426" i="3"/>
  <c r="AB427" i="3"/>
  <c r="AC427" i="3" s="1"/>
  <c r="AH429" i="3"/>
  <c r="AI429" i="3" s="1"/>
  <c r="L429" i="3"/>
  <c r="AF429" i="3"/>
  <c r="AB430" i="3"/>
  <c r="AC430" i="3" s="1"/>
  <c r="AH432" i="3"/>
  <c r="AI432" i="3" s="1"/>
  <c r="L432" i="3"/>
  <c r="AF432" i="3"/>
  <c r="AB433" i="3"/>
  <c r="AC433" i="3" s="1"/>
  <c r="AH435" i="3"/>
  <c r="AI435" i="3" s="1"/>
  <c r="L435" i="3"/>
  <c r="AF435" i="3"/>
  <c r="AB436" i="3"/>
  <c r="AC436" i="3" s="1"/>
  <c r="AH438" i="3"/>
  <c r="AI438" i="3" s="1"/>
  <c r="L438" i="3"/>
  <c r="AF438" i="3"/>
  <c r="AB439" i="3"/>
  <c r="AC439" i="3" s="1"/>
  <c r="X440" i="3"/>
  <c r="Y440" i="3" s="1"/>
  <c r="AH441" i="3"/>
  <c r="AI441" i="3" s="1"/>
  <c r="L441" i="3"/>
  <c r="AF441" i="3"/>
  <c r="AB442" i="3"/>
  <c r="AC442" i="3" s="1"/>
  <c r="AH444" i="3"/>
  <c r="AI444" i="3" s="1"/>
  <c r="L444" i="3"/>
  <c r="AF444" i="3"/>
  <c r="AB445" i="3"/>
  <c r="AC445" i="3" s="1"/>
  <c r="AH447" i="3"/>
  <c r="AI447" i="3" s="1"/>
  <c r="L447" i="3"/>
  <c r="AF447" i="3"/>
  <c r="AB448" i="3"/>
  <c r="AC448" i="3" s="1"/>
  <c r="AH450" i="3"/>
  <c r="AI450" i="3" s="1"/>
  <c r="L450" i="3"/>
  <c r="AF450" i="3"/>
  <c r="AB451" i="3"/>
  <c r="AC451" i="3" s="1"/>
  <c r="AH453" i="3"/>
  <c r="AI453" i="3" s="1"/>
  <c r="L453" i="3"/>
  <c r="AF453" i="3"/>
  <c r="AB454" i="3"/>
  <c r="AC454" i="3" s="1"/>
  <c r="AH456" i="3"/>
  <c r="AI456" i="3" s="1"/>
  <c r="L456" i="3"/>
  <c r="AF456" i="3"/>
  <c r="AB457" i="3"/>
  <c r="AC457" i="3" s="1"/>
  <c r="X458" i="3"/>
  <c r="Y458" i="3" s="1"/>
  <c r="AH459" i="3"/>
  <c r="AI459" i="3" s="1"/>
  <c r="L459" i="3"/>
  <c r="AF459" i="3"/>
  <c r="AB460" i="3"/>
  <c r="AC460" i="3" s="1"/>
  <c r="AH462" i="3"/>
  <c r="AI462" i="3" s="1"/>
  <c r="L462" i="3"/>
  <c r="AF462" i="3"/>
  <c r="AB463" i="3"/>
  <c r="AC463" i="3" s="1"/>
  <c r="X464" i="3"/>
  <c r="Y464" i="3" s="1"/>
  <c r="AH465" i="3"/>
  <c r="AI465" i="3" s="1"/>
  <c r="L465" i="3"/>
  <c r="AF465" i="3"/>
  <c r="AB466" i="3"/>
  <c r="AC466" i="3" s="1"/>
  <c r="AH468" i="3"/>
  <c r="AI468" i="3" s="1"/>
  <c r="L468" i="3"/>
  <c r="AF468" i="3"/>
  <c r="AB469" i="3"/>
  <c r="AC469" i="3" s="1"/>
  <c r="AH471" i="3"/>
  <c r="AI471" i="3" s="1"/>
  <c r="L471" i="3"/>
  <c r="AF471" i="3"/>
  <c r="AB472" i="3"/>
  <c r="AC472" i="3" s="1"/>
  <c r="AH474" i="3"/>
  <c r="AI474" i="3" s="1"/>
  <c r="L474" i="3"/>
  <c r="AF474" i="3"/>
  <c r="AB475" i="3"/>
  <c r="AC475" i="3" s="1"/>
  <c r="AH477" i="3"/>
  <c r="AI477" i="3" s="1"/>
  <c r="L477" i="3"/>
  <c r="AF477" i="3"/>
  <c r="AB478" i="3"/>
  <c r="AC478" i="3" s="1"/>
  <c r="AH480" i="3"/>
  <c r="AI480" i="3" s="1"/>
  <c r="L480" i="3"/>
  <c r="AF480" i="3"/>
  <c r="AB481" i="3"/>
  <c r="AC481" i="3" s="1"/>
  <c r="X482" i="3"/>
  <c r="Y482" i="3" s="1"/>
  <c r="AH483" i="3"/>
  <c r="AI483" i="3" s="1"/>
  <c r="L483" i="3"/>
  <c r="AF483" i="3"/>
  <c r="AB484" i="3"/>
  <c r="AC484" i="3" s="1"/>
  <c r="AH486" i="3"/>
  <c r="AI486" i="3" s="1"/>
  <c r="L486" i="3"/>
  <c r="AF486" i="3"/>
  <c r="AB487" i="3"/>
  <c r="AC487" i="3" s="1"/>
  <c r="AH489" i="3"/>
  <c r="AI489" i="3" s="1"/>
  <c r="L489" i="3"/>
  <c r="AF489" i="3"/>
  <c r="AB490" i="3"/>
  <c r="AC490" i="3" s="1"/>
  <c r="X491" i="3"/>
  <c r="Y491" i="3" s="1"/>
  <c r="AH492" i="3"/>
  <c r="AI492" i="3" s="1"/>
  <c r="L492" i="3"/>
  <c r="AF492" i="3"/>
  <c r="AB493" i="3"/>
  <c r="AC493" i="3" s="1"/>
  <c r="AH495" i="3"/>
  <c r="AI495" i="3" s="1"/>
  <c r="L495" i="3"/>
  <c r="AF495" i="3"/>
  <c r="AB496" i="3"/>
  <c r="AC496" i="3" s="1"/>
  <c r="X497" i="3"/>
  <c r="Y497" i="3" s="1"/>
  <c r="AH498" i="3"/>
  <c r="AI498" i="3" s="1"/>
  <c r="L498" i="3"/>
  <c r="AF498" i="3"/>
  <c r="AF499" i="3"/>
  <c r="AB500" i="3"/>
  <c r="AC500" i="3" s="1"/>
  <c r="X501" i="3"/>
  <c r="Y501" i="3" s="1"/>
  <c r="AH502" i="3"/>
  <c r="AI502" i="3" s="1"/>
  <c r="L502" i="3"/>
  <c r="AH503" i="3"/>
  <c r="AI503" i="3" s="1"/>
  <c r="L503" i="3"/>
  <c r="AF503" i="3"/>
  <c r="AB504" i="3"/>
  <c r="AC504" i="3" s="1"/>
  <c r="L506" i="3"/>
  <c r="AH506" i="3"/>
  <c r="AI506" i="3" s="1"/>
  <c r="AF506" i="3"/>
  <c r="AB507" i="3"/>
  <c r="AC507" i="3" s="1"/>
  <c r="AH509" i="3"/>
  <c r="AI509" i="3" s="1"/>
  <c r="L509" i="3"/>
  <c r="AF509" i="3"/>
  <c r="AB510" i="3"/>
  <c r="AC510" i="3" s="1"/>
  <c r="AH512" i="3"/>
  <c r="AI512" i="3" s="1"/>
  <c r="L512" i="3"/>
  <c r="AF512" i="3"/>
  <c r="AB513" i="3"/>
  <c r="AC513" i="3" s="1"/>
  <c r="AH373" i="3"/>
  <c r="AI373" i="3" s="1"/>
  <c r="L373" i="3"/>
  <c r="AH376" i="3"/>
  <c r="AI376" i="3" s="1"/>
  <c r="L376" i="3"/>
  <c r="AH379" i="3"/>
  <c r="AI379" i="3" s="1"/>
  <c r="L379" i="3"/>
  <c r="AH382" i="3"/>
  <c r="AI382" i="3" s="1"/>
  <c r="L382" i="3"/>
  <c r="AH385" i="3"/>
  <c r="AI385" i="3" s="1"/>
  <c r="L385" i="3"/>
  <c r="AH515" i="3"/>
  <c r="AI515" i="3" s="1"/>
  <c r="L515" i="3"/>
  <c r="AF515" i="3"/>
  <c r="L98" i="3"/>
  <c r="AH98" i="3"/>
  <c r="AI98" i="3" s="1"/>
  <c r="AF98" i="3"/>
  <c r="AB99" i="3"/>
  <c r="AC99" i="3" s="1"/>
  <c r="AH101" i="3"/>
  <c r="AI101" i="3" s="1"/>
  <c r="L101" i="3"/>
  <c r="AF101" i="3"/>
  <c r="AB102" i="3"/>
  <c r="AC102" i="3" s="1"/>
  <c r="AH104" i="3"/>
  <c r="AI104" i="3" s="1"/>
  <c r="L104" i="3"/>
  <c r="AF104" i="3"/>
  <c r="AB105" i="3"/>
  <c r="AC105" i="3" s="1"/>
  <c r="AH107" i="3"/>
  <c r="AI107" i="3" s="1"/>
  <c r="L107" i="3"/>
  <c r="AF107" i="3"/>
  <c r="AB108" i="3"/>
  <c r="AC108" i="3" s="1"/>
  <c r="AH110" i="3"/>
  <c r="AI110" i="3" s="1"/>
  <c r="L110" i="3"/>
  <c r="AF110" i="3"/>
  <c r="AB111" i="3"/>
  <c r="AC111" i="3" s="1"/>
  <c r="X112" i="3"/>
  <c r="Y112" i="3" s="1"/>
  <c r="AH113" i="3"/>
  <c r="AI113" i="3" s="1"/>
  <c r="L113" i="3"/>
  <c r="AF113" i="3"/>
  <c r="AB114" i="3"/>
  <c r="AC114" i="3" s="1"/>
  <c r="AH116" i="3"/>
  <c r="AI116" i="3" s="1"/>
  <c r="L116" i="3"/>
  <c r="AF116" i="3"/>
  <c r="AB117" i="3"/>
  <c r="AC117" i="3" s="1"/>
  <c r="X118" i="3"/>
  <c r="Y118" i="3" s="1"/>
  <c r="AH119" i="3"/>
  <c r="AI119" i="3" s="1"/>
  <c r="L119" i="3"/>
  <c r="AF119" i="3"/>
  <c r="AB120" i="3"/>
  <c r="AC120" i="3" s="1"/>
  <c r="AH122" i="3"/>
  <c r="AI122" i="3" s="1"/>
  <c r="L122" i="3"/>
  <c r="AF122" i="3"/>
  <c r="AB123" i="3"/>
  <c r="AC123" i="3" s="1"/>
  <c r="X124" i="3"/>
  <c r="Y124" i="3" s="1"/>
  <c r="AH125" i="3"/>
  <c r="AI125" i="3" s="1"/>
  <c r="L125" i="3"/>
  <c r="AF125" i="3"/>
  <c r="AB126" i="3"/>
  <c r="AC126" i="3" s="1"/>
  <c r="AH128" i="3"/>
  <c r="AI128" i="3" s="1"/>
  <c r="L128" i="3"/>
  <c r="AF128" i="3"/>
  <c r="AB129" i="3"/>
  <c r="AC129" i="3" s="1"/>
  <c r="AH131" i="3"/>
  <c r="AI131" i="3" s="1"/>
  <c r="L131" i="3"/>
  <c r="AF131" i="3"/>
  <c r="AB132" i="3"/>
  <c r="AC132" i="3" s="1"/>
  <c r="AH134" i="3"/>
  <c r="AI134" i="3" s="1"/>
  <c r="L134" i="3"/>
  <c r="AF134" i="3"/>
  <c r="AB135" i="3"/>
  <c r="AC135" i="3" s="1"/>
  <c r="X136" i="3"/>
  <c r="Y136" i="3" s="1"/>
  <c r="AH137" i="3"/>
  <c r="AI137" i="3" s="1"/>
  <c r="L137" i="3"/>
  <c r="AF137" i="3"/>
  <c r="AB138" i="3"/>
  <c r="AC138" i="3" s="1"/>
  <c r="X139" i="3"/>
  <c r="Y139" i="3" s="1"/>
  <c r="AH140" i="3"/>
  <c r="AI140" i="3" s="1"/>
  <c r="L140" i="3"/>
  <c r="AF140" i="3"/>
  <c r="AB141" i="3"/>
  <c r="AC141" i="3" s="1"/>
  <c r="AH143" i="3"/>
  <c r="AI143" i="3" s="1"/>
  <c r="L143" i="3"/>
  <c r="AF143" i="3"/>
  <c r="AB144" i="3"/>
  <c r="AC144" i="3" s="1"/>
  <c r="X145" i="3"/>
  <c r="Y145" i="3" s="1"/>
  <c r="L146" i="3"/>
  <c r="AH146" i="3"/>
  <c r="AI146" i="3" s="1"/>
  <c r="AF146" i="3"/>
  <c r="AB147" i="3"/>
  <c r="AC147" i="3" s="1"/>
  <c r="AH149" i="3"/>
  <c r="AI149" i="3" s="1"/>
  <c r="L149" i="3"/>
  <c r="AF149" i="3"/>
  <c r="AB150" i="3"/>
  <c r="AC150" i="3" s="1"/>
  <c r="AH152" i="3"/>
  <c r="AI152" i="3" s="1"/>
  <c r="L152" i="3"/>
  <c r="AF152" i="3"/>
  <c r="AB153" i="3"/>
  <c r="AC153" i="3" s="1"/>
  <c r="AH155" i="3"/>
  <c r="AI155" i="3" s="1"/>
  <c r="L155" i="3"/>
  <c r="AF155" i="3"/>
  <c r="AB156" i="3"/>
  <c r="AC156" i="3" s="1"/>
  <c r="AH158" i="3"/>
  <c r="AI158" i="3" s="1"/>
  <c r="L158" i="3"/>
  <c r="AF158" i="3"/>
  <c r="AB159" i="3"/>
  <c r="AC159" i="3" s="1"/>
  <c r="AH161" i="3"/>
  <c r="AI161" i="3" s="1"/>
  <c r="L161" i="3"/>
  <c r="AF161" i="3"/>
  <c r="AB162" i="3"/>
  <c r="AC162" i="3" s="1"/>
  <c r="AH164" i="3"/>
  <c r="AI164" i="3" s="1"/>
  <c r="L164" i="3"/>
  <c r="AF164" i="3"/>
  <c r="AB165" i="3"/>
  <c r="AC165" i="3" s="1"/>
  <c r="AH167" i="3"/>
  <c r="AI167" i="3" s="1"/>
  <c r="L167" i="3"/>
  <c r="AF167" i="3"/>
  <c r="AB168" i="3"/>
  <c r="AC168" i="3" s="1"/>
  <c r="X169" i="3"/>
  <c r="Y169" i="3" s="1"/>
  <c r="AH170" i="3"/>
  <c r="AI170" i="3" s="1"/>
  <c r="L170" i="3"/>
  <c r="AF170" i="3"/>
  <c r="AB171" i="3"/>
  <c r="AC171" i="3" s="1"/>
  <c r="AH173" i="3"/>
  <c r="AI173" i="3" s="1"/>
  <c r="L173" i="3"/>
  <c r="AF173" i="3"/>
  <c r="AB174" i="3"/>
  <c r="AC174" i="3" s="1"/>
  <c r="AH176" i="3"/>
  <c r="AI176" i="3" s="1"/>
  <c r="L176" i="3"/>
  <c r="AF176" i="3"/>
  <c r="AB177" i="3"/>
  <c r="AC177" i="3" s="1"/>
  <c r="AH179" i="3"/>
  <c r="AI179" i="3" s="1"/>
  <c r="L179" i="3"/>
  <c r="AF179" i="3"/>
  <c r="AB180" i="3"/>
  <c r="AC180" i="3" s="1"/>
  <c r="AH182" i="3"/>
  <c r="AI182" i="3" s="1"/>
  <c r="L182" i="3"/>
  <c r="AF182" i="3"/>
  <c r="AB183" i="3"/>
  <c r="AC183" i="3" s="1"/>
  <c r="AH185" i="3"/>
  <c r="AI185" i="3" s="1"/>
  <c r="L185" i="3"/>
  <c r="AF185" i="3"/>
  <c r="AB186" i="3"/>
  <c r="AC186" i="3" s="1"/>
  <c r="AH188" i="3"/>
  <c r="AI188" i="3" s="1"/>
  <c r="L188" i="3"/>
  <c r="AF188" i="3"/>
  <c r="AB189" i="3"/>
  <c r="AC189" i="3" s="1"/>
  <c r="X190" i="3"/>
  <c r="Y190" i="3" s="1"/>
  <c r="AH191" i="3"/>
  <c r="AI191" i="3" s="1"/>
  <c r="L191" i="3"/>
  <c r="AF191" i="3"/>
  <c r="AB192" i="3"/>
  <c r="AC192" i="3" s="1"/>
  <c r="L194" i="3"/>
  <c r="AH194" i="3"/>
  <c r="AI194" i="3" s="1"/>
  <c r="AF194" i="3"/>
  <c r="AB195" i="3"/>
  <c r="AC195" i="3" s="1"/>
  <c r="AH197" i="3"/>
  <c r="AI197" i="3" s="1"/>
  <c r="L197" i="3"/>
  <c r="AF197" i="3"/>
  <c r="AB198" i="3"/>
  <c r="AC198" i="3" s="1"/>
  <c r="AH200" i="3"/>
  <c r="AI200" i="3" s="1"/>
  <c r="L200" i="3"/>
  <c r="AF200" i="3"/>
  <c r="AB201" i="3"/>
  <c r="AC201" i="3" s="1"/>
  <c r="AH203" i="3"/>
  <c r="AI203" i="3" s="1"/>
  <c r="L203" i="3"/>
  <c r="AF203" i="3"/>
  <c r="AB204" i="3"/>
  <c r="AC204" i="3" s="1"/>
  <c r="AH206" i="3"/>
  <c r="AI206" i="3" s="1"/>
  <c r="L206" i="3"/>
  <c r="AF206" i="3"/>
  <c r="AB207" i="3"/>
  <c r="AC207" i="3" s="1"/>
  <c r="AH209" i="3"/>
  <c r="AI209" i="3" s="1"/>
  <c r="L209" i="3"/>
  <c r="AF209" i="3"/>
  <c r="AB210" i="3"/>
  <c r="AC210" i="3" s="1"/>
  <c r="AH212" i="3"/>
  <c r="AI212" i="3" s="1"/>
  <c r="L212" i="3"/>
  <c r="AF212" i="3"/>
  <c r="AB213" i="3"/>
  <c r="AC213" i="3" s="1"/>
  <c r="AH215" i="3"/>
  <c r="AI215" i="3" s="1"/>
  <c r="L215" i="3"/>
  <c r="AF215" i="3"/>
  <c r="AB216" i="3"/>
  <c r="AC216" i="3" s="1"/>
  <c r="AH218" i="3"/>
  <c r="AI218" i="3" s="1"/>
  <c r="L218" i="3"/>
  <c r="AF218" i="3"/>
  <c r="AB219" i="3"/>
  <c r="AC219" i="3" s="1"/>
  <c r="AH221" i="3"/>
  <c r="AI221" i="3" s="1"/>
  <c r="L221" i="3"/>
  <c r="AF221" i="3"/>
  <c r="AB222" i="3"/>
  <c r="AC222" i="3" s="1"/>
  <c r="AH224" i="3"/>
  <c r="AI224" i="3" s="1"/>
  <c r="L224" i="3"/>
  <c r="AF224" i="3"/>
  <c r="AB225" i="3"/>
  <c r="AC225" i="3" s="1"/>
  <c r="X226" i="3"/>
  <c r="Y226" i="3" s="1"/>
  <c r="AH227" i="3"/>
  <c r="AI227" i="3" s="1"/>
  <c r="L227" i="3"/>
  <c r="AF227" i="3"/>
  <c r="AB228" i="3"/>
  <c r="AC228" i="3" s="1"/>
  <c r="X229" i="3"/>
  <c r="Y229" i="3" s="1"/>
  <c r="AH230" i="3"/>
  <c r="AI230" i="3" s="1"/>
  <c r="L230" i="3"/>
  <c r="AF230" i="3"/>
  <c r="AB231" i="3"/>
  <c r="AC231" i="3" s="1"/>
  <c r="AH233" i="3"/>
  <c r="AI233" i="3" s="1"/>
  <c r="L233" i="3"/>
  <c r="AF233" i="3"/>
  <c r="AB234" i="3"/>
  <c r="AC234" i="3" s="1"/>
  <c r="AH236" i="3"/>
  <c r="AI236" i="3" s="1"/>
  <c r="L236" i="3"/>
  <c r="AF236" i="3"/>
  <c r="AB237" i="3"/>
  <c r="AC237" i="3" s="1"/>
  <c r="AH239" i="3"/>
  <c r="AI239" i="3" s="1"/>
  <c r="L239" i="3"/>
  <c r="AF239" i="3"/>
  <c r="AB240" i="3"/>
  <c r="AC240" i="3" s="1"/>
  <c r="L242" i="3"/>
  <c r="AH242" i="3"/>
  <c r="AI242" i="3" s="1"/>
  <c r="AF242" i="3"/>
  <c r="AB243" i="3"/>
  <c r="AC243" i="3" s="1"/>
  <c r="AH245" i="3"/>
  <c r="AI245" i="3" s="1"/>
  <c r="L245" i="3"/>
  <c r="AF245" i="3"/>
  <c r="AB246" i="3"/>
  <c r="AC246" i="3" s="1"/>
  <c r="AH248" i="3"/>
  <c r="AI248" i="3" s="1"/>
  <c r="L248" i="3"/>
  <c r="AF248" i="3"/>
  <c r="AB249" i="3"/>
  <c r="AC249" i="3" s="1"/>
  <c r="AH251" i="3"/>
  <c r="AI251" i="3" s="1"/>
  <c r="L251" i="3"/>
  <c r="AF251" i="3"/>
  <c r="AB252" i="3"/>
  <c r="AC252" i="3" s="1"/>
  <c r="AH254" i="3"/>
  <c r="AI254" i="3" s="1"/>
  <c r="L254" i="3"/>
  <c r="AF254" i="3"/>
  <c r="AB255" i="3"/>
  <c r="AC255" i="3" s="1"/>
  <c r="AH257" i="3"/>
  <c r="AI257" i="3" s="1"/>
  <c r="L257" i="3"/>
  <c r="AF257" i="3"/>
  <c r="AB258" i="3"/>
  <c r="AC258" i="3" s="1"/>
  <c r="AH260" i="3"/>
  <c r="AI260" i="3" s="1"/>
  <c r="L260" i="3"/>
  <c r="AF260" i="3"/>
  <c r="AB261" i="3"/>
  <c r="AC261" i="3" s="1"/>
  <c r="X262" i="3"/>
  <c r="Y262" i="3" s="1"/>
  <c r="AH263" i="3"/>
  <c r="AI263" i="3" s="1"/>
  <c r="L263" i="3"/>
  <c r="AF263" i="3"/>
  <c r="AB264" i="3"/>
  <c r="AC264" i="3" s="1"/>
  <c r="AH266" i="3"/>
  <c r="AI266" i="3" s="1"/>
  <c r="L266" i="3"/>
  <c r="AF266" i="3"/>
  <c r="AB267" i="3"/>
  <c r="AC267" i="3" s="1"/>
  <c r="AH269" i="3"/>
  <c r="AI269" i="3" s="1"/>
  <c r="L269" i="3"/>
  <c r="AF269" i="3"/>
  <c r="AB270" i="3"/>
  <c r="AC270" i="3" s="1"/>
  <c r="X271" i="3"/>
  <c r="Y271" i="3" s="1"/>
  <c r="AH272" i="3"/>
  <c r="AI272" i="3" s="1"/>
  <c r="L272" i="3"/>
  <c r="AF272" i="3"/>
  <c r="AB273" i="3"/>
  <c r="AC273" i="3" s="1"/>
  <c r="X274" i="3"/>
  <c r="Y274" i="3" s="1"/>
  <c r="AH275" i="3"/>
  <c r="AI275" i="3" s="1"/>
  <c r="L275" i="3"/>
  <c r="AF275" i="3"/>
  <c r="AB276" i="3"/>
  <c r="AC276" i="3" s="1"/>
  <c r="AH278" i="3"/>
  <c r="AI278" i="3" s="1"/>
  <c r="L278" i="3"/>
  <c r="AF278" i="3"/>
  <c r="AB279" i="3"/>
  <c r="AC279" i="3" s="1"/>
  <c r="AH281" i="3"/>
  <c r="AI281" i="3" s="1"/>
  <c r="L281" i="3"/>
  <c r="AF281" i="3"/>
  <c r="AB282" i="3"/>
  <c r="AC282" i="3" s="1"/>
  <c r="AH284" i="3"/>
  <c r="AI284" i="3" s="1"/>
  <c r="L284" i="3"/>
  <c r="AF284" i="3"/>
  <c r="AB285" i="3"/>
  <c r="AC285" i="3" s="1"/>
  <c r="AH287" i="3"/>
  <c r="AI287" i="3" s="1"/>
  <c r="L287" i="3"/>
  <c r="AF287" i="3"/>
  <c r="AB288" i="3"/>
  <c r="AC288" i="3" s="1"/>
  <c r="AH290" i="3"/>
  <c r="AI290" i="3" s="1"/>
  <c r="L290" i="3"/>
  <c r="AF290" i="3"/>
  <c r="AB291" i="3"/>
  <c r="AC291" i="3" s="1"/>
  <c r="X292" i="3"/>
  <c r="Y292" i="3" s="1"/>
  <c r="AH293" i="3"/>
  <c r="AI293" i="3" s="1"/>
  <c r="L293" i="3"/>
  <c r="AF293" i="3"/>
  <c r="AB294" i="3"/>
  <c r="AC294" i="3" s="1"/>
  <c r="AH296" i="3"/>
  <c r="AI296" i="3" s="1"/>
  <c r="L296" i="3"/>
  <c r="AF296" i="3"/>
  <c r="AB297" i="3"/>
  <c r="AC297" i="3" s="1"/>
  <c r="AH299" i="3"/>
  <c r="AI299" i="3" s="1"/>
  <c r="L299" i="3"/>
  <c r="AF299" i="3"/>
  <c r="AB300" i="3"/>
  <c r="AC300" i="3" s="1"/>
  <c r="AH302" i="3"/>
  <c r="AI302" i="3" s="1"/>
  <c r="L302" i="3"/>
  <c r="AF302" i="3"/>
  <c r="AB303" i="3"/>
  <c r="AC303" i="3" s="1"/>
  <c r="AH305" i="3"/>
  <c r="AI305" i="3" s="1"/>
  <c r="L305" i="3"/>
  <c r="AF305" i="3"/>
  <c r="AB306" i="3"/>
  <c r="AC306" i="3" s="1"/>
  <c r="AH308" i="3"/>
  <c r="AI308" i="3" s="1"/>
  <c r="L308" i="3"/>
  <c r="AF308" i="3"/>
  <c r="AB309" i="3"/>
  <c r="AC309" i="3" s="1"/>
  <c r="AH311" i="3"/>
  <c r="AI311" i="3" s="1"/>
  <c r="L311" i="3"/>
  <c r="AF311" i="3"/>
  <c r="AB312" i="3"/>
  <c r="AC312" i="3" s="1"/>
  <c r="AH314" i="3"/>
  <c r="AI314" i="3" s="1"/>
  <c r="L314" i="3"/>
  <c r="AF314" i="3"/>
  <c r="AB315" i="3"/>
  <c r="AC315" i="3" s="1"/>
  <c r="AH317" i="3"/>
  <c r="AI317" i="3" s="1"/>
  <c r="L317" i="3"/>
  <c r="AF317" i="3"/>
  <c r="AB318" i="3"/>
  <c r="AC318" i="3" s="1"/>
  <c r="AH320" i="3"/>
  <c r="AI320" i="3" s="1"/>
  <c r="L320" i="3"/>
  <c r="AF320" i="3"/>
  <c r="AB321" i="3"/>
  <c r="AC321" i="3" s="1"/>
  <c r="AH323" i="3"/>
  <c r="AI323" i="3" s="1"/>
  <c r="L323" i="3"/>
  <c r="AF323" i="3"/>
  <c r="AB324" i="3"/>
  <c r="AC324" i="3" s="1"/>
  <c r="AH326" i="3"/>
  <c r="AI326" i="3" s="1"/>
  <c r="L326" i="3"/>
  <c r="AF326" i="3"/>
  <c r="AB327" i="3"/>
  <c r="AC327" i="3" s="1"/>
  <c r="AH329" i="3"/>
  <c r="AI329" i="3" s="1"/>
  <c r="L329" i="3"/>
  <c r="AF329" i="3"/>
  <c r="AB330" i="3"/>
  <c r="AC330" i="3" s="1"/>
  <c r="AH332" i="3"/>
  <c r="AI332" i="3" s="1"/>
  <c r="L332" i="3"/>
  <c r="AF332" i="3"/>
  <c r="AB333" i="3"/>
  <c r="AC333" i="3" s="1"/>
  <c r="AH335" i="3"/>
  <c r="AI335" i="3" s="1"/>
  <c r="L335" i="3"/>
  <c r="AF335" i="3"/>
  <c r="AB336" i="3"/>
  <c r="AC336" i="3" s="1"/>
  <c r="AH338" i="3"/>
  <c r="AI338" i="3" s="1"/>
  <c r="L338" i="3"/>
  <c r="AF338" i="3"/>
  <c r="AB339" i="3"/>
  <c r="AC339" i="3" s="1"/>
  <c r="AH341" i="3"/>
  <c r="AI341" i="3" s="1"/>
  <c r="L341" i="3"/>
  <c r="AF341" i="3"/>
  <c r="AB342" i="3"/>
  <c r="AC342" i="3" s="1"/>
  <c r="AH344" i="3"/>
  <c r="AI344" i="3" s="1"/>
  <c r="L344" i="3"/>
  <c r="AF344" i="3"/>
  <c r="AB345" i="3"/>
  <c r="AC345" i="3" s="1"/>
  <c r="AH347" i="3"/>
  <c r="AI347" i="3" s="1"/>
  <c r="L347" i="3"/>
  <c r="AF347" i="3"/>
  <c r="AB348" i="3"/>
  <c r="AC348" i="3" s="1"/>
  <c r="X349" i="3"/>
  <c r="Y349" i="3" s="1"/>
  <c r="AH350" i="3"/>
  <c r="AI350" i="3" s="1"/>
  <c r="L350" i="3"/>
  <c r="AF350" i="3"/>
  <c r="AB351" i="3"/>
  <c r="AC351" i="3" s="1"/>
  <c r="AH353" i="3"/>
  <c r="AI353" i="3" s="1"/>
  <c r="L353" i="3"/>
  <c r="AF353" i="3"/>
  <c r="AB354" i="3"/>
  <c r="AC354" i="3" s="1"/>
  <c r="X355" i="3"/>
  <c r="Y355" i="3" s="1"/>
  <c r="AH356" i="3"/>
  <c r="AI356" i="3" s="1"/>
  <c r="L356" i="3"/>
  <c r="AF356" i="3"/>
  <c r="AB357" i="3"/>
  <c r="AC357" i="3" s="1"/>
  <c r="AH359" i="3"/>
  <c r="AI359" i="3" s="1"/>
  <c r="L359" i="3"/>
  <c r="AF359" i="3"/>
  <c r="AB360" i="3"/>
  <c r="AC360" i="3" s="1"/>
  <c r="L362" i="3"/>
  <c r="AH362" i="3"/>
  <c r="AI362" i="3" s="1"/>
  <c r="AF362" i="3"/>
  <c r="AB363" i="3"/>
  <c r="AC363" i="3" s="1"/>
  <c r="AH365" i="3"/>
  <c r="AI365" i="3" s="1"/>
  <c r="L365" i="3"/>
  <c r="AF365" i="3"/>
  <c r="AB366" i="3"/>
  <c r="AC366" i="3" s="1"/>
  <c r="AH368" i="3"/>
  <c r="AI368" i="3" s="1"/>
  <c r="L368" i="3"/>
  <c r="AF368" i="3"/>
  <c r="AB369" i="3"/>
  <c r="AC369" i="3" s="1"/>
  <c r="AI371" i="3"/>
  <c r="AF385" i="3"/>
  <c r="AB386" i="3"/>
  <c r="AC386" i="3" s="1"/>
  <c r="X387" i="3"/>
  <c r="Y387" i="3" s="1"/>
  <c r="AH388" i="3"/>
  <c r="AI388" i="3" s="1"/>
  <c r="L388" i="3"/>
  <c r="AF388" i="3"/>
  <c r="AB389" i="3"/>
  <c r="AC389" i="3" s="1"/>
  <c r="X390" i="3"/>
  <c r="Y390" i="3" s="1"/>
  <c r="AH391" i="3"/>
  <c r="AI391" i="3" s="1"/>
  <c r="L391" i="3"/>
  <c r="AF391" i="3"/>
  <c r="AB392" i="3"/>
  <c r="AC392" i="3" s="1"/>
  <c r="X393" i="3"/>
  <c r="Y393" i="3" s="1"/>
  <c r="AH394" i="3"/>
  <c r="AI394" i="3" s="1"/>
  <c r="L394" i="3"/>
  <c r="AF394" i="3"/>
  <c r="AB395" i="3"/>
  <c r="AC395" i="3" s="1"/>
  <c r="AH397" i="3"/>
  <c r="AI397" i="3" s="1"/>
  <c r="L397" i="3"/>
  <c r="AF397" i="3"/>
  <c r="AB398" i="3"/>
  <c r="AC398" i="3" s="1"/>
  <c r="X399" i="3"/>
  <c r="Y399" i="3" s="1"/>
  <c r="AH400" i="3"/>
  <c r="AI400" i="3" s="1"/>
  <c r="L400" i="3"/>
  <c r="AF400" i="3"/>
  <c r="AB401" i="3"/>
  <c r="AC401" i="3" s="1"/>
  <c r="AH403" i="3"/>
  <c r="AI403" i="3" s="1"/>
  <c r="L403" i="3"/>
  <c r="AF403" i="3"/>
  <c r="AB404" i="3"/>
  <c r="AC404" i="3" s="1"/>
  <c r="X405" i="3"/>
  <c r="Y405" i="3" s="1"/>
  <c r="AH406" i="3"/>
  <c r="AI406" i="3" s="1"/>
  <c r="L406" i="3"/>
  <c r="AF406" i="3"/>
  <c r="AB407" i="3"/>
  <c r="AC407" i="3" s="1"/>
  <c r="AH409" i="3"/>
  <c r="AI409" i="3" s="1"/>
  <c r="L409" i="3"/>
  <c r="AF409" i="3"/>
  <c r="AB410" i="3"/>
  <c r="AC410" i="3" s="1"/>
  <c r="AH412" i="3"/>
  <c r="AI412" i="3" s="1"/>
  <c r="L412" i="3"/>
  <c r="AF412" i="3"/>
  <c r="AB413" i="3"/>
  <c r="AC413" i="3" s="1"/>
  <c r="AH415" i="3"/>
  <c r="AI415" i="3" s="1"/>
  <c r="L415" i="3"/>
  <c r="AF415" i="3"/>
  <c r="AB416" i="3"/>
  <c r="AC416" i="3" s="1"/>
  <c r="AH418" i="3"/>
  <c r="AI418" i="3" s="1"/>
  <c r="L418" i="3"/>
  <c r="AF418" i="3"/>
  <c r="AB419" i="3"/>
  <c r="AC419" i="3" s="1"/>
  <c r="AH421" i="3"/>
  <c r="AI421" i="3" s="1"/>
  <c r="L421" i="3"/>
  <c r="AF421" i="3"/>
  <c r="AB422" i="3"/>
  <c r="AC422" i="3" s="1"/>
  <c r="X423" i="3"/>
  <c r="Y423" i="3" s="1"/>
  <c r="AH424" i="3"/>
  <c r="AI424" i="3" s="1"/>
  <c r="L424" i="3"/>
  <c r="AF424" i="3"/>
  <c r="AB425" i="3"/>
  <c r="AC425" i="3" s="1"/>
  <c r="AH427" i="3"/>
  <c r="AI427" i="3" s="1"/>
  <c r="L427" i="3"/>
  <c r="AF427" i="3"/>
  <c r="AB428" i="3"/>
  <c r="AC428" i="3" s="1"/>
  <c r="AH430" i="3"/>
  <c r="AI430" i="3" s="1"/>
  <c r="L430" i="3"/>
  <c r="AF430" i="3"/>
  <c r="AB431" i="3"/>
  <c r="AC431" i="3" s="1"/>
  <c r="AH433" i="3"/>
  <c r="AI433" i="3" s="1"/>
  <c r="L433" i="3"/>
  <c r="AF433" i="3"/>
  <c r="AB434" i="3"/>
  <c r="AC434" i="3" s="1"/>
  <c r="AH436" i="3"/>
  <c r="AI436" i="3" s="1"/>
  <c r="L436" i="3"/>
  <c r="AF436" i="3"/>
  <c r="AB437" i="3"/>
  <c r="AC437" i="3" s="1"/>
  <c r="AH439" i="3"/>
  <c r="AI439" i="3" s="1"/>
  <c r="L439" i="3"/>
  <c r="AF439" i="3"/>
  <c r="AB440" i="3"/>
  <c r="AC440" i="3" s="1"/>
  <c r="AH442" i="3"/>
  <c r="AI442" i="3" s="1"/>
  <c r="L442" i="3"/>
  <c r="AF442" i="3"/>
  <c r="AB443" i="3"/>
  <c r="AC443" i="3" s="1"/>
  <c r="AH445" i="3"/>
  <c r="AI445" i="3" s="1"/>
  <c r="L445" i="3"/>
  <c r="AF445" i="3"/>
  <c r="AB446" i="3"/>
  <c r="AC446" i="3" s="1"/>
  <c r="AH448" i="3"/>
  <c r="AI448" i="3" s="1"/>
  <c r="L448" i="3"/>
  <c r="AF448" i="3"/>
  <c r="AB449" i="3"/>
  <c r="AC449" i="3" s="1"/>
  <c r="X450" i="3"/>
  <c r="Y450" i="3" s="1"/>
  <c r="AH451" i="3"/>
  <c r="AI451" i="3" s="1"/>
  <c r="L451" i="3"/>
  <c r="AF451" i="3"/>
  <c r="AB452" i="3"/>
  <c r="AC452" i="3" s="1"/>
  <c r="X453" i="3"/>
  <c r="Y453" i="3" s="1"/>
  <c r="AH454" i="3"/>
  <c r="AI454" i="3" s="1"/>
  <c r="L454" i="3"/>
  <c r="AF454" i="3"/>
  <c r="AB455" i="3"/>
  <c r="AC455" i="3" s="1"/>
  <c r="AH457" i="3"/>
  <c r="AI457" i="3" s="1"/>
  <c r="L457" i="3"/>
  <c r="AF457" i="3"/>
  <c r="AB458" i="3"/>
  <c r="AC458" i="3" s="1"/>
  <c r="AH460" i="3"/>
  <c r="AI460" i="3" s="1"/>
  <c r="L460" i="3"/>
  <c r="AF460" i="3"/>
  <c r="AB461" i="3"/>
  <c r="AC461" i="3" s="1"/>
  <c r="AH463" i="3"/>
  <c r="AI463" i="3" s="1"/>
  <c r="L463" i="3"/>
  <c r="AF463" i="3"/>
  <c r="AB464" i="3"/>
  <c r="AC464" i="3" s="1"/>
  <c r="AH466" i="3"/>
  <c r="AI466" i="3" s="1"/>
  <c r="L466" i="3"/>
  <c r="AF466" i="3"/>
  <c r="AB467" i="3"/>
  <c r="AC467" i="3" s="1"/>
  <c r="AH469" i="3"/>
  <c r="AI469" i="3" s="1"/>
  <c r="L469" i="3"/>
  <c r="AF469" i="3"/>
  <c r="AB470" i="3"/>
  <c r="AC470" i="3" s="1"/>
  <c r="AH472" i="3"/>
  <c r="AI472" i="3" s="1"/>
  <c r="L472" i="3"/>
  <c r="AF472" i="3"/>
  <c r="AB473" i="3"/>
  <c r="AC473" i="3" s="1"/>
  <c r="AH475" i="3"/>
  <c r="AI475" i="3" s="1"/>
  <c r="L475" i="3"/>
  <c r="AF475" i="3"/>
  <c r="AB476" i="3"/>
  <c r="AC476" i="3" s="1"/>
  <c r="AH478" i="3"/>
  <c r="AI478" i="3" s="1"/>
  <c r="L478" i="3"/>
  <c r="AF478" i="3"/>
  <c r="AB479" i="3"/>
  <c r="AC479" i="3" s="1"/>
  <c r="AH481" i="3"/>
  <c r="AI481" i="3" s="1"/>
  <c r="L481" i="3"/>
  <c r="AF481" i="3"/>
  <c r="AB482" i="3"/>
  <c r="AC482" i="3" s="1"/>
  <c r="AH484" i="3"/>
  <c r="AI484" i="3" s="1"/>
  <c r="L484" i="3"/>
  <c r="AF484" i="3"/>
  <c r="AB485" i="3"/>
  <c r="AC485" i="3" s="1"/>
  <c r="AH487" i="3"/>
  <c r="AI487" i="3" s="1"/>
  <c r="L487" i="3"/>
  <c r="AF487" i="3"/>
  <c r="AB488" i="3"/>
  <c r="AC488" i="3" s="1"/>
  <c r="AH490" i="3"/>
  <c r="AI490" i="3" s="1"/>
  <c r="L490" i="3"/>
  <c r="AF490" i="3"/>
  <c r="AB491" i="3"/>
  <c r="AC491" i="3" s="1"/>
  <c r="AH493" i="3"/>
  <c r="AI493" i="3" s="1"/>
  <c r="L493" i="3"/>
  <c r="AF493" i="3"/>
  <c r="AB494" i="3"/>
  <c r="AC494" i="3" s="1"/>
  <c r="AH496" i="3"/>
  <c r="AI496" i="3" s="1"/>
  <c r="L496" i="3"/>
  <c r="AF496" i="3"/>
  <c r="AB497" i="3"/>
  <c r="AC497" i="3" s="1"/>
  <c r="AH499" i="3"/>
  <c r="AI499" i="3" s="1"/>
  <c r="L499" i="3"/>
  <c r="AH500" i="3"/>
  <c r="AI500" i="3" s="1"/>
  <c r="L500" i="3"/>
  <c r="AF500" i="3"/>
  <c r="AB501" i="3"/>
  <c r="AC501" i="3" s="1"/>
  <c r="AH504" i="3"/>
  <c r="AI504" i="3" s="1"/>
  <c r="L504" i="3"/>
  <c r="AF504" i="3"/>
  <c r="AB505" i="3"/>
  <c r="AC505" i="3" s="1"/>
  <c r="X506" i="3"/>
  <c r="Y506" i="3" s="1"/>
  <c r="AH507" i="3"/>
  <c r="AI507" i="3" s="1"/>
  <c r="L507" i="3"/>
  <c r="AF507" i="3"/>
  <c r="AB508" i="3"/>
  <c r="AC508" i="3" s="1"/>
  <c r="AH510" i="3"/>
  <c r="AI510" i="3" s="1"/>
  <c r="L510" i="3"/>
  <c r="AF510" i="3"/>
  <c r="AB511" i="3"/>
  <c r="AC511" i="3" s="1"/>
  <c r="X512" i="3"/>
  <c r="Y512" i="3" s="1"/>
  <c r="AH513" i="3"/>
  <c r="AI513" i="3" s="1"/>
  <c r="L513" i="3"/>
  <c r="AH264" i="3"/>
  <c r="AI264" i="3" s="1"/>
  <c r="L264" i="3"/>
  <c r="AS19" i="4"/>
  <c r="AQ19" i="4"/>
  <c r="AS71" i="4"/>
  <c r="AQ71" i="4"/>
  <c r="AS116" i="4"/>
  <c r="AQ116" i="4"/>
  <c r="AS207" i="4"/>
  <c r="AQ207" i="4"/>
  <c r="AS28" i="4"/>
  <c r="AQ28" i="4"/>
  <c r="AS316" i="4"/>
  <c r="AQ316" i="4"/>
  <c r="AS282" i="4"/>
  <c r="AQ282" i="4"/>
  <c r="AS120" i="4"/>
  <c r="AQ120" i="4"/>
  <c r="AS107" i="4"/>
  <c r="AQ107" i="4"/>
  <c r="AS508" i="4"/>
  <c r="AQ508" i="4"/>
  <c r="AS348" i="4"/>
  <c r="AQ348" i="4"/>
  <c r="AS403" i="4"/>
  <c r="AQ403" i="4"/>
  <c r="AS81" i="4"/>
  <c r="AQ81" i="4"/>
  <c r="AS419" i="4"/>
  <c r="AQ419" i="4"/>
  <c r="AS370" i="4"/>
  <c r="AQ370" i="4"/>
  <c r="AS73" i="4"/>
  <c r="AQ73" i="4"/>
  <c r="AS241" i="4"/>
  <c r="AQ241" i="4"/>
  <c r="AS247" i="4"/>
  <c r="AQ247" i="4"/>
  <c r="AS159" i="4"/>
  <c r="AQ159" i="4"/>
  <c r="AS270" i="4"/>
  <c r="AQ270" i="4"/>
  <c r="AS181" i="4"/>
  <c r="AQ181" i="4"/>
  <c r="AS465" i="4"/>
  <c r="AQ465" i="4"/>
  <c r="AS363" i="4"/>
  <c r="AQ363" i="4"/>
  <c r="AS76" i="4"/>
  <c r="AQ76" i="4"/>
  <c r="AS138" i="4"/>
  <c r="AQ138" i="4"/>
  <c r="AS339" i="4"/>
  <c r="AQ339" i="4"/>
  <c r="AS402" i="4"/>
  <c r="AQ402" i="4"/>
  <c r="AS369" i="4"/>
  <c r="AQ369" i="4"/>
  <c r="AS204" i="4"/>
  <c r="AQ204" i="4"/>
  <c r="AS51" i="4"/>
  <c r="AQ51" i="4"/>
  <c r="AS40" i="4"/>
  <c r="AQ40" i="4"/>
  <c r="AS79" i="4"/>
  <c r="AQ79" i="4"/>
  <c r="AS401" i="4"/>
  <c r="AQ401" i="4"/>
  <c r="AS264" i="4"/>
  <c r="AQ264" i="4"/>
  <c r="AS338" i="4"/>
  <c r="AQ338" i="4"/>
  <c r="AS110" i="4"/>
  <c r="AQ110" i="4"/>
  <c r="AS257" i="4"/>
  <c r="AQ257" i="4"/>
  <c r="AS353" i="4"/>
  <c r="AQ353" i="4"/>
  <c r="AS297" i="4"/>
  <c r="AQ297" i="4"/>
  <c r="AS303" i="4"/>
  <c r="AQ303" i="4"/>
  <c r="AS168" i="4"/>
  <c r="AQ168" i="4"/>
  <c r="AS352" i="4"/>
  <c r="AQ352" i="4"/>
  <c r="AS368" i="4"/>
  <c r="AQ368" i="4"/>
  <c r="AS46" i="4"/>
  <c r="AQ46" i="4"/>
  <c r="AS136" i="4"/>
  <c r="AQ136" i="4"/>
  <c r="AS50" i="4"/>
  <c r="AQ50" i="4"/>
  <c r="AS411" i="4"/>
  <c r="AQ411" i="4"/>
  <c r="AS268" i="4"/>
  <c r="AQ268" i="4"/>
  <c r="AS429" i="4"/>
  <c r="AQ429" i="4"/>
  <c r="AS356" i="4"/>
  <c r="AQ356" i="4"/>
  <c r="AS404" i="4"/>
  <c r="AQ404" i="4"/>
  <c r="AS15" i="4"/>
  <c r="AQ15" i="4"/>
  <c r="AS399" i="4"/>
  <c r="AQ399" i="4"/>
  <c r="AS277" i="4"/>
  <c r="AQ277" i="4"/>
  <c r="AS255" i="4"/>
  <c r="AQ255" i="4"/>
  <c r="AS36" i="4"/>
  <c r="AQ36" i="4"/>
  <c r="AS109" i="4"/>
  <c r="AQ109" i="4"/>
  <c r="AS514" i="4"/>
  <c r="AQ514" i="4"/>
  <c r="AS480" i="4"/>
  <c r="AQ480" i="4"/>
  <c r="AS64" i="4"/>
  <c r="AQ64" i="4"/>
  <c r="AS61" i="4"/>
  <c r="AQ61" i="4"/>
  <c r="AS327" i="4"/>
  <c r="AQ327" i="4"/>
  <c r="AS219" i="4"/>
  <c r="AQ219" i="4"/>
  <c r="AS212" i="4"/>
  <c r="AQ212" i="4"/>
  <c r="AS17" i="4"/>
  <c r="AQ17" i="4"/>
  <c r="AS376" i="4"/>
  <c r="AQ376" i="4"/>
  <c r="AS417" i="4"/>
  <c r="AQ417" i="4"/>
  <c r="AS145" i="4"/>
  <c r="AQ145" i="4"/>
  <c r="AS288" i="4"/>
  <c r="AQ288" i="4"/>
  <c r="AS164" i="4"/>
  <c r="AQ164" i="4"/>
  <c r="AS211" i="4"/>
  <c r="AQ211" i="4"/>
  <c r="AS276" i="4"/>
  <c r="AQ276" i="4"/>
  <c r="AS459" i="4"/>
  <c r="AQ459" i="4"/>
  <c r="AS390" i="4"/>
  <c r="AQ390" i="4"/>
  <c r="AS273" i="4"/>
  <c r="AQ273" i="4"/>
  <c r="AS243" i="4"/>
  <c r="AQ243" i="4"/>
  <c r="AS1" i="4"/>
  <c r="AQ1" i="4"/>
  <c r="AS479" i="4"/>
  <c r="AQ479" i="4"/>
  <c r="AS345" i="4"/>
  <c r="AQ345" i="4"/>
  <c r="AS162" i="4"/>
  <c r="AQ162" i="4"/>
  <c r="AS512" i="4"/>
  <c r="AQ512" i="4"/>
  <c r="AS405" i="4"/>
  <c r="AQ405" i="4"/>
  <c r="AS242" i="4"/>
  <c r="AQ242" i="4"/>
  <c r="AS224" i="4"/>
  <c r="AQ224" i="4"/>
  <c r="AS301" i="4"/>
  <c r="AQ301" i="4"/>
  <c r="AS438" i="4"/>
  <c r="AQ438" i="4"/>
  <c r="AS471" i="4"/>
  <c r="AQ471" i="4"/>
  <c r="AS98" i="4"/>
  <c r="AQ98" i="4"/>
  <c r="AS237" i="4"/>
  <c r="AQ237" i="4"/>
  <c r="AS63" i="4"/>
  <c r="AQ63" i="4"/>
  <c r="AS235" i="4"/>
  <c r="AQ235" i="4"/>
  <c r="AS72" i="4"/>
  <c r="AQ72" i="4"/>
  <c r="AS139" i="4"/>
  <c r="AQ139" i="4"/>
  <c r="AS291" i="4"/>
  <c r="AQ291" i="4"/>
  <c r="AS132" i="4"/>
  <c r="AQ132" i="4"/>
  <c r="AS373" i="4"/>
  <c r="AQ373" i="4"/>
  <c r="AS354" i="4"/>
  <c r="AQ354" i="4"/>
  <c r="AS494" i="4"/>
  <c r="AQ494" i="4"/>
  <c r="AS209" i="4"/>
  <c r="AQ209" i="4"/>
  <c r="AS21" i="4"/>
  <c r="AQ21" i="4"/>
  <c r="AS117" i="4"/>
  <c r="AQ117" i="4"/>
  <c r="AS240" i="4"/>
  <c r="AQ240" i="4"/>
  <c r="AS18" i="4"/>
  <c r="AQ18" i="4"/>
  <c r="AS80" i="4"/>
  <c r="AQ80" i="4"/>
  <c r="AS153" i="4"/>
  <c r="AQ153" i="4"/>
  <c r="AS245" i="4"/>
  <c r="AQ245" i="4"/>
  <c r="AS140" i="4"/>
  <c r="AQ140" i="4"/>
  <c r="AS444" i="4"/>
  <c r="AQ444" i="4"/>
  <c r="AS222" i="4"/>
  <c r="AQ222" i="4"/>
  <c r="AS305" i="4"/>
  <c r="AQ305" i="4"/>
  <c r="AS75" i="4"/>
  <c r="AQ75" i="4"/>
  <c r="AS134" i="4"/>
  <c r="AQ134" i="4"/>
  <c r="AS37" i="4"/>
  <c r="AQ37" i="4"/>
  <c r="AS432" i="4"/>
  <c r="AQ432" i="4"/>
  <c r="AS2" i="4"/>
  <c r="AQ2" i="4"/>
  <c r="AS249" i="4"/>
  <c r="AQ249" i="4"/>
  <c r="AS102" i="4"/>
  <c r="AQ102" i="4"/>
  <c r="AS304" i="4"/>
  <c r="AQ304" i="4"/>
  <c r="AS408" i="4"/>
  <c r="AQ408" i="4"/>
  <c r="AS307" i="4"/>
  <c r="AQ307" i="4"/>
  <c r="AS387" i="4"/>
  <c r="AQ387" i="4"/>
  <c r="AS251" i="4"/>
  <c r="AQ251" i="4"/>
  <c r="AS484" i="4"/>
  <c r="AQ484" i="4"/>
  <c r="AS22" i="4"/>
  <c r="AQ22" i="4"/>
  <c r="AS271" i="4"/>
  <c r="AQ271" i="4"/>
  <c r="AS103" i="4"/>
  <c r="AQ103" i="4"/>
  <c r="AS27" i="4"/>
  <c r="AQ27" i="4"/>
  <c r="AS26" i="4"/>
  <c r="AQ26" i="4"/>
  <c r="AS155" i="4"/>
  <c r="AQ155" i="4"/>
  <c r="AS177" i="4"/>
  <c r="AQ177" i="4"/>
  <c r="AS96" i="4"/>
  <c r="AQ96" i="4"/>
  <c r="AS59" i="4"/>
  <c r="AQ59" i="4"/>
  <c r="AS67" i="4"/>
  <c r="AQ67" i="4"/>
  <c r="AS157" i="4"/>
  <c r="AQ157" i="4"/>
  <c r="AS259" i="4"/>
  <c r="AQ259" i="4"/>
  <c r="AS510" i="4"/>
  <c r="AQ510" i="4"/>
  <c r="AS173" i="4"/>
  <c r="AS16" i="4"/>
  <c r="AS269" i="4"/>
  <c r="AS430" i="4"/>
  <c r="AS447" i="4"/>
  <c r="AS184" i="4"/>
  <c r="AS143" i="4"/>
  <c r="AS329" i="4"/>
  <c r="AS331" i="4"/>
  <c r="AS179" i="4"/>
  <c r="AS150" i="4"/>
  <c r="AS314" i="4"/>
  <c r="AS218" i="4"/>
  <c r="AS457" i="4"/>
  <c r="AS452" i="4"/>
  <c r="AS311" i="4"/>
  <c r="AS199" i="4"/>
  <c r="AS386" i="4"/>
  <c r="AS25" i="4"/>
  <c r="AS343" i="4"/>
  <c r="AS246" i="4"/>
  <c r="AS266" i="4"/>
  <c r="AS409" i="4"/>
  <c r="AS296" i="4"/>
  <c r="AS415" i="4"/>
  <c r="AS398" i="4"/>
  <c r="AS126" i="4"/>
  <c r="AS94" i="4"/>
  <c r="AS265" i="4"/>
  <c r="AS395" i="4"/>
  <c r="AS226" i="4"/>
  <c r="AS364" i="4"/>
  <c r="AS12" i="4"/>
  <c r="AS93" i="4"/>
  <c r="AS216" i="4"/>
  <c r="AS267" i="4"/>
  <c r="AS5" i="4"/>
  <c r="AS260" i="4"/>
  <c r="AS439" i="4"/>
  <c r="AS502" i="4"/>
  <c r="AS501" i="4"/>
  <c r="AS128" i="4"/>
  <c r="AS77" i="4"/>
  <c r="AS69" i="4"/>
  <c r="AS174" i="4"/>
  <c r="AS160" i="4"/>
  <c r="AS197" i="4"/>
  <c r="AS467" i="4"/>
  <c r="AS3" i="4"/>
  <c r="AS188" i="4"/>
  <c r="AS31" i="4"/>
  <c r="AS45" i="4"/>
  <c r="AS122" i="4"/>
  <c r="AS475" i="4"/>
  <c r="AS389" i="4"/>
  <c r="AS105" i="4"/>
  <c r="AS336" i="4"/>
  <c r="AS504" i="4"/>
  <c r="AS488" i="4"/>
  <c r="AS312" i="4"/>
  <c r="AS52" i="4"/>
  <c r="AS135" i="4"/>
  <c r="AS115" i="4"/>
  <c r="AS129" i="4"/>
  <c r="AS114" i="4"/>
  <c r="AS491" i="4"/>
  <c r="AS90" i="4"/>
  <c r="AS476" i="4"/>
  <c r="AS149" i="4"/>
  <c r="AS320" i="4"/>
  <c r="AS131" i="4"/>
  <c r="AS375" i="4"/>
  <c r="AS166" i="4"/>
  <c r="AS414" i="4"/>
  <c r="AS333" i="4"/>
  <c r="AS462" i="4"/>
  <c r="AS472" i="4"/>
  <c r="AS473" i="4"/>
  <c r="AS423" i="4"/>
  <c r="AS469" i="4"/>
  <c r="AS30" i="4"/>
  <c r="AS151" i="4"/>
  <c r="AS213" i="4"/>
  <c r="AS82" i="4"/>
  <c r="AS322" i="4"/>
  <c r="AS290" i="4"/>
  <c r="AS367" i="4"/>
  <c r="AS152" i="4"/>
  <c r="AS189" i="4"/>
  <c r="AS250" i="4"/>
  <c r="AS350" i="4"/>
  <c r="AS202" i="4"/>
  <c r="AS217" i="4"/>
  <c r="AS281" i="4"/>
  <c r="AS306" i="4"/>
  <c r="AS456" i="4"/>
  <c r="AS88" i="4"/>
  <c r="AS359" i="4"/>
  <c r="AS33" i="4"/>
  <c r="AS89" i="4"/>
  <c r="AS332" i="4"/>
  <c r="AS170" i="4"/>
  <c r="AS54" i="4"/>
  <c r="AS205" i="4"/>
  <c r="AS11" i="4"/>
  <c r="AS420" i="4"/>
  <c r="AS111" i="4"/>
  <c r="AS13" i="4"/>
  <c r="AS428" i="4"/>
  <c r="AS68" i="4"/>
  <c r="AS144" i="4"/>
  <c r="AS421" i="4"/>
  <c r="AS175" i="4"/>
  <c r="AS60" i="4"/>
  <c r="AS20" i="4"/>
  <c r="AS287" i="4"/>
  <c r="AS183" i="4"/>
  <c r="AS503" i="4"/>
  <c r="AS38" i="4"/>
  <c r="AS500" i="4"/>
  <c r="AS310" i="4"/>
  <c r="AS372" i="4"/>
  <c r="AS87" i="4"/>
  <c r="AS74" i="4"/>
  <c r="AS397" i="4"/>
  <c r="AS298" i="4"/>
  <c r="AS167" i="4"/>
  <c r="AS272" i="4"/>
  <c r="AS330" i="4"/>
  <c r="AS227" i="4"/>
  <c r="AS286" i="4"/>
  <c r="AS346" i="4"/>
  <c r="AS284" i="4"/>
  <c r="AS142" i="4"/>
  <c r="AS203" i="4"/>
  <c r="AS481" i="4"/>
  <c r="AS382" i="4"/>
  <c r="AS47" i="4"/>
  <c r="AS289" i="4"/>
  <c r="AS478" i="4"/>
  <c r="AS228" i="4"/>
  <c r="AS440" i="4"/>
  <c r="AS328" i="4"/>
  <c r="AS191" i="4"/>
  <c r="AS410" i="4"/>
  <c r="AS293" i="4"/>
  <c r="AS315" i="4"/>
  <c r="AS95" i="4"/>
  <c r="AS261" i="4"/>
  <c r="AS388" i="4"/>
  <c r="AS335" i="4"/>
  <c r="AS435" i="4"/>
  <c r="AS416" i="4"/>
  <c r="AS34" i="4"/>
  <c r="AS130" i="4"/>
  <c r="AS171" i="4"/>
  <c r="AS515" i="4"/>
  <c r="AS104" i="4"/>
  <c r="AS392" i="4"/>
  <c r="AS342" i="4"/>
  <c r="AS355" i="4"/>
  <c r="AS125" i="4"/>
  <c r="AS474" i="4"/>
  <c r="AS194" i="4"/>
  <c r="AS464" i="4"/>
  <c r="AS124" i="4"/>
  <c r="AS313" i="4"/>
  <c r="AS148" i="4"/>
  <c r="AS225" i="4"/>
  <c r="AS230" i="4"/>
  <c r="AS23" i="4"/>
  <c r="AS190" i="4"/>
  <c r="AS486" i="4"/>
  <c r="AS283" i="4"/>
  <c r="AS507" i="4"/>
  <c r="AS232" i="4"/>
  <c r="AS460" i="4"/>
  <c r="AS163" i="4"/>
  <c r="AS285" i="4"/>
  <c r="AS294" i="4"/>
  <c r="AS9" i="4"/>
  <c r="AS496" i="4"/>
  <c r="AS154" i="4"/>
  <c r="AS178" i="4"/>
  <c r="AS437" i="4"/>
  <c r="AS158" i="4"/>
  <c r="AS4" i="4"/>
  <c r="AS196" i="4"/>
  <c r="AS14" i="4"/>
  <c r="AS341" i="4"/>
  <c r="AS302" i="4"/>
  <c r="AS56" i="4"/>
  <c r="AS425" i="4"/>
  <c r="AS505" i="4"/>
  <c r="AS169" i="4"/>
  <c r="AS499" i="4"/>
  <c r="AS384" i="4"/>
  <c r="AS358" i="4"/>
  <c r="AS86" i="4"/>
  <c r="AS43" i="4"/>
  <c r="AS137" i="4"/>
  <c r="AS451" i="4"/>
  <c r="AS443" i="4"/>
  <c r="AS434" i="4"/>
  <c r="AS78" i="4"/>
  <c r="AS244" i="4"/>
  <c r="AS156" i="4"/>
  <c r="AS393" i="4"/>
  <c r="AS455" i="4"/>
  <c r="AS233" i="4"/>
  <c r="AS334" i="4"/>
  <c r="AS495" i="4"/>
  <c r="AS200" i="4"/>
  <c r="AS32" i="4"/>
  <c r="AS357" i="4"/>
  <c r="AS349" i="4"/>
  <c r="AS119" i="4"/>
  <c r="AS258" i="4"/>
  <c r="AS400" i="4"/>
  <c r="AS446" i="4"/>
  <c r="AS91" i="4"/>
  <c r="AS112" i="4"/>
  <c r="AS280" i="4"/>
  <c r="AS39" i="4"/>
  <c r="AS308" i="4"/>
  <c r="AS309" i="4"/>
  <c r="AS256" i="4"/>
  <c r="AS236" i="4"/>
  <c r="AS377" i="4"/>
  <c r="AS254" i="4"/>
  <c r="AS238" i="4"/>
  <c r="AS317" i="4"/>
  <c r="AS426" i="4"/>
  <c r="AS458" i="4"/>
  <c r="AS201" i="4"/>
  <c r="AS57" i="4"/>
  <c r="AS48" i="4"/>
  <c r="AS65" i="4"/>
  <c r="AS192" i="4"/>
  <c r="AS215" i="4"/>
  <c r="AS58" i="4"/>
  <c r="AS113" i="4"/>
  <c r="AS482" i="4"/>
  <c r="AS44" i="4"/>
  <c r="AS92" i="4"/>
  <c r="AS85" i="4"/>
  <c r="AS208" i="4"/>
  <c r="AS278" i="4"/>
  <c r="AS324" i="4"/>
  <c r="AS84" i="4"/>
  <c r="AS186" i="4"/>
  <c r="AS351" i="4"/>
  <c r="AS449" i="4"/>
  <c r="AS424" i="4"/>
  <c r="AS391" i="4"/>
  <c r="AS497" i="4"/>
  <c r="AS487" i="4"/>
  <c r="AS407" i="4"/>
  <c r="AS180" i="4"/>
  <c r="AS118" i="4"/>
  <c r="AS371" i="4"/>
  <c r="AS253" i="4"/>
  <c r="AS221" i="4"/>
  <c r="AS396" i="4"/>
  <c r="AS231" i="4"/>
  <c r="AS62" i="4"/>
  <c r="AS239" i="4"/>
  <c r="AS262" i="4"/>
  <c r="AS141" i="4"/>
  <c r="AS106" i="4"/>
  <c r="AS41" i="4"/>
  <c r="AS263" i="4"/>
  <c r="AS133" i="4"/>
  <c r="AS42" i="4"/>
  <c r="AS24" i="4"/>
  <c r="AS206" i="4"/>
  <c r="AS66" i="4"/>
  <c r="AS383" i="4"/>
  <c r="AS6" i="4"/>
  <c r="AS108" i="4"/>
  <c r="AS362" i="4"/>
  <c r="AS427" i="4"/>
  <c r="AS123" i="4"/>
  <c r="AS35" i="4"/>
  <c r="AS195" i="4"/>
  <c r="AS374" i="4"/>
  <c r="AS493" i="4"/>
  <c r="AS97" i="4"/>
  <c r="AS477" i="4"/>
  <c r="AS468" i="4"/>
  <c r="AS165" i="4"/>
  <c r="AS360" i="4"/>
  <c r="AS347" i="4"/>
  <c r="AS214" i="4"/>
  <c r="AS198" i="4"/>
  <c r="AS445" i="4"/>
  <c r="AS448" i="4"/>
  <c r="AS337" i="4"/>
  <c r="AS326" i="4"/>
  <c r="AS100" i="4"/>
  <c r="AS8" i="4"/>
  <c r="AS10" i="4"/>
  <c r="AS466" i="4"/>
  <c r="AS450" i="4"/>
  <c r="AS53" i="4"/>
  <c r="AS210" i="4"/>
  <c r="AS223" i="4"/>
  <c r="AS279" i="4"/>
  <c r="AS182" i="4"/>
  <c r="AS506" i="4"/>
  <c r="AS185" i="4"/>
  <c r="AS161" i="4"/>
  <c r="AS366" i="4"/>
  <c r="AS385" i="4"/>
  <c r="AS453" i="4"/>
  <c r="AS220" i="4"/>
  <c r="AS325" i="4"/>
  <c r="AS187" i="4"/>
  <c r="AS193" i="4"/>
  <c r="AS489" i="4"/>
  <c r="AS470" i="4"/>
  <c r="AS431" i="4"/>
  <c r="AS340" i="4"/>
  <c r="AS509" i="4"/>
  <c r="AS229" i="4"/>
  <c r="AS442" i="4"/>
  <c r="AS498" i="4"/>
  <c r="AS319" i="4"/>
  <c r="AS7" i="4"/>
  <c r="AS380" i="4"/>
  <c r="AS463" i="4"/>
  <c r="AS483" i="4"/>
  <c r="AS127" i="4"/>
  <c r="AS99" i="4"/>
  <c r="AS146" i="4"/>
  <c r="AS413" i="4"/>
  <c r="AS292" i="4"/>
  <c r="AS461" i="4"/>
  <c r="AS121" i="4"/>
  <c r="AS441" i="4"/>
  <c r="AS49" i="4"/>
  <c r="AS361" i="4"/>
  <c r="AS300" i="4"/>
  <c r="AS490" i="4"/>
  <c r="AS394" i="4"/>
  <c r="AS323" i="4"/>
  <c r="AS436" i="4"/>
  <c r="AS492" i="4"/>
  <c r="AS379" i="4"/>
  <c r="AS321" i="4"/>
  <c r="AS365" i="4"/>
  <c r="AS422" i="4"/>
  <c r="AS418" i="4"/>
  <c r="AS176" i="4"/>
  <c r="AS274" i="4"/>
  <c r="AS83" i="4"/>
  <c r="AS234" i="4"/>
  <c r="AS252" i="4"/>
  <c r="AS378" i="4"/>
  <c r="AS412" i="4"/>
  <c r="AS101" i="4"/>
  <c r="AS248" i="4"/>
  <c r="AS295" i="4"/>
  <c r="AS275" i="4"/>
  <c r="AS55" i="4"/>
  <c r="AS318" i="4"/>
  <c r="AS406" i="4"/>
  <c r="AS299" i="4"/>
  <c r="AS344" i="4"/>
  <c r="AS70" i="4"/>
  <c r="AS485" i="4"/>
  <c r="AS513" i="4"/>
  <c r="AS433" i="4"/>
  <c r="AS454" i="4"/>
  <c r="AS511" i="4"/>
  <c r="AS381" i="4"/>
  <c r="AS172" i="4"/>
  <c r="AS147" i="4"/>
  <c r="X31" i="3"/>
  <c r="Y31" i="3" s="1"/>
  <c r="X41" i="3"/>
  <c r="Y41" i="3" s="1"/>
  <c r="X45" i="3"/>
  <c r="Y45" i="3" s="1"/>
  <c r="X49" i="3"/>
  <c r="Y49" i="3" s="1"/>
  <c r="X53" i="3"/>
  <c r="Y53" i="3" s="1"/>
  <c r="X57" i="3"/>
  <c r="Y57" i="3" s="1"/>
  <c r="X58" i="3"/>
  <c r="Y58" i="3" s="1"/>
  <c r="X73" i="3"/>
  <c r="Y73" i="3" s="1"/>
  <c r="X74" i="3"/>
  <c r="Y74" i="3" s="1"/>
  <c r="X82" i="3"/>
  <c r="Y82" i="3" s="1"/>
  <c r="X85" i="3"/>
  <c r="Y85" i="3" s="1"/>
  <c r="X89" i="3"/>
  <c r="Y89" i="3" s="1"/>
  <c r="X90" i="3"/>
  <c r="Y90" i="3" s="1"/>
  <c r="X107" i="3"/>
  <c r="Y107" i="3" s="1"/>
  <c r="X120" i="3"/>
  <c r="Y120" i="3" s="1"/>
  <c r="X123" i="3"/>
  <c r="Y123" i="3" s="1"/>
  <c r="X166" i="3"/>
  <c r="Y166" i="3" s="1"/>
  <c r="X174" i="3"/>
  <c r="Y174" i="3" s="1"/>
  <c r="X178" i="3"/>
  <c r="Y178" i="3" s="1"/>
  <c r="X186" i="3"/>
  <c r="Y186" i="3" s="1"/>
  <c r="X189" i="3"/>
  <c r="Y189" i="3" s="1"/>
  <c r="X196" i="3"/>
  <c r="Y196" i="3" s="1"/>
  <c r="X200" i="3"/>
  <c r="Y200" i="3" s="1"/>
  <c r="X211" i="3"/>
  <c r="Y211" i="3" s="1"/>
  <c r="X215" i="3"/>
  <c r="Y215" i="3" s="1"/>
  <c r="X223" i="3"/>
  <c r="Y223" i="3" s="1"/>
  <c r="X230" i="3"/>
  <c r="Y230" i="3" s="1"/>
  <c r="X231" i="3"/>
  <c r="Y231" i="3" s="1"/>
  <c r="X252" i="3"/>
  <c r="Y252" i="3" s="1"/>
  <c r="X256" i="3"/>
  <c r="Y256" i="3" s="1"/>
  <c r="X259" i="3"/>
  <c r="Y259" i="3" s="1"/>
  <c r="X264" i="3"/>
  <c r="Y264" i="3" s="1"/>
  <c r="X277" i="3"/>
  <c r="Y277" i="3" s="1"/>
  <c r="X288" i="3"/>
  <c r="Y288" i="3" s="1"/>
  <c r="X291" i="3"/>
  <c r="Y291" i="3" s="1"/>
  <c r="X295" i="3"/>
  <c r="Y295" i="3" s="1"/>
  <c r="X298" i="3"/>
  <c r="Y298" i="3" s="1"/>
  <c r="X329" i="3"/>
  <c r="Y329" i="3" s="1"/>
  <c r="X337" i="3"/>
  <c r="Y337" i="3" s="1"/>
  <c r="X344" i="3"/>
  <c r="Y344" i="3" s="1"/>
  <c r="X346" i="3"/>
  <c r="Y346" i="3" s="1"/>
  <c r="X351" i="3"/>
  <c r="Y351" i="3" s="1"/>
  <c r="X354" i="3"/>
  <c r="Y354" i="3" s="1"/>
  <c r="X359" i="3"/>
  <c r="Y359" i="3" s="1"/>
  <c r="X367" i="3"/>
  <c r="Y367" i="3" s="1"/>
  <c r="X378" i="3"/>
  <c r="Y378" i="3" s="1"/>
  <c r="X382" i="3"/>
  <c r="Y382" i="3" s="1"/>
  <c r="X394" i="3"/>
  <c r="Y394" i="3" s="1"/>
  <c r="X406" i="3"/>
  <c r="Y406" i="3" s="1"/>
  <c r="X418" i="3"/>
  <c r="Y418" i="3" s="1"/>
  <c r="X425" i="3"/>
  <c r="Y425" i="3" s="1"/>
  <c r="X426" i="3"/>
  <c r="Y426" i="3" s="1"/>
  <c r="X430" i="3"/>
  <c r="Y430" i="3" s="1"/>
  <c r="X433" i="3"/>
  <c r="Y433" i="3" s="1"/>
  <c r="X434" i="3"/>
  <c r="Y434" i="3" s="1"/>
  <c r="X449" i="3"/>
  <c r="Y449" i="3" s="1"/>
  <c r="X486" i="3"/>
  <c r="Y486" i="3" s="1"/>
  <c r="X487" i="3"/>
  <c r="Y487" i="3" s="1"/>
  <c r="X490" i="3"/>
  <c r="Y490" i="3" s="1"/>
  <c r="X494" i="3"/>
  <c r="Y494" i="3" s="1"/>
  <c r="X5" i="3"/>
  <c r="Y5" i="3" s="1"/>
  <c r="X13" i="3"/>
  <c r="Y13" i="3" s="1"/>
  <c r="X17" i="3"/>
  <c r="Y17" i="3" s="1"/>
  <c r="X25" i="3"/>
  <c r="Y25" i="3" s="1"/>
  <c r="X29" i="3"/>
  <c r="Y29" i="3" s="1"/>
  <c r="X33" i="3"/>
  <c r="Y33" i="3" s="1"/>
  <c r="X39" i="3"/>
  <c r="Y39" i="3" s="1"/>
  <c r="X40" i="3"/>
  <c r="Y40" i="3" s="1"/>
  <c r="X55" i="3"/>
  <c r="Y55" i="3" s="1"/>
  <c r="X64" i="3"/>
  <c r="Y64" i="3" s="1"/>
  <c r="X80" i="3"/>
  <c r="Y80" i="3" s="1"/>
  <c r="X83" i="3"/>
  <c r="Y83" i="3" s="1"/>
  <c r="X88" i="3"/>
  <c r="Y88" i="3" s="1"/>
  <c r="X96" i="3"/>
  <c r="Y96" i="3" s="1"/>
  <c r="X109" i="3"/>
  <c r="Y109" i="3" s="1"/>
  <c r="X110" i="3"/>
  <c r="Y110" i="3" s="1"/>
  <c r="X113" i="3"/>
  <c r="Y113" i="3" s="1"/>
  <c r="X117" i="3"/>
  <c r="Y117" i="3" s="1"/>
  <c r="X121" i="3"/>
  <c r="Y121" i="3" s="1"/>
  <c r="X122" i="3"/>
  <c r="Y122" i="3" s="1"/>
  <c r="X130" i="3"/>
  <c r="Y130" i="3" s="1"/>
  <c r="X133" i="3"/>
  <c r="Y133" i="3" s="1"/>
  <c r="X144" i="3"/>
  <c r="Y144" i="3" s="1"/>
  <c r="X148" i="3"/>
  <c r="Y148" i="3" s="1"/>
  <c r="X152" i="3"/>
  <c r="Y152" i="3" s="1"/>
  <c r="X168" i="3"/>
  <c r="Y168" i="3" s="1"/>
  <c r="X179" i="3"/>
  <c r="Y179" i="3" s="1"/>
  <c r="X184" i="3"/>
  <c r="Y184" i="3" s="1"/>
  <c r="X202" i="3"/>
  <c r="Y202" i="3" s="1"/>
  <c r="X214" i="3"/>
  <c r="Y214" i="3" s="1"/>
  <c r="X221" i="3"/>
  <c r="Y221" i="3" s="1"/>
  <c r="X236" i="3"/>
  <c r="Y236" i="3" s="1"/>
  <c r="X240" i="3"/>
  <c r="Y240" i="3" s="1"/>
  <c r="X243" i="3"/>
  <c r="Y243" i="3" s="1"/>
  <c r="X247" i="3"/>
  <c r="Y247" i="3" s="1"/>
  <c r="X268" i="3"/>
  <c r="Y268" i="3" s="1"/>
  <c r="X272" i="3"/>
  <c r="Y272" i="3" s="1"/>
  <c r="X300" i="3"/>
  <c r="Y300" i="3" s="1"/>
  <c r="X305" i="3"/>
  <c r="Y305" i="3" s="1"/>
  <c r="X312" i="3"/>
  <c r="Y312" i="3" s="1"/>
  <c r="X319" i="3"/>
  <c r="Y319" i="3" s="1"/>
  <c r="X323" i="3"/>
  <c r="Y323" i="3" s="1"/>
  <c r="X328" i="3"/>
  <c r="Y328" i="3" s="1"/>
  <c r="X331" i="3"/>
  <c r="Y331" i="3" s="1"/>
  <c r="X335" i="3"/>
  <c r="Y335" i="3" s="1"/>
  <c r="X338" i="3"/>
  <c r="Y338" i="3" s="1"/>
  <c r="X360" i="3"/>
  <c r="Y360" i="3" s="1"/>
  <c r="X364" i="3"/>
  <c r="Y364" i="3" s="1"/>
  <c r="X389" i="3"/>
  <c r="Y389" i="3" s="1"/>
  <c r="X392" i="3"/>
  <c r="Y392" i="3" s="1"/>
  <c r="X408" i="3"/>
  <c r="Y408" i="3" s="1"/>
  <c r="X428" i="3"/>
  <c r="Y428" i="3" s="1"/>
  <c r="X443" i="3"/>
  <c r="Y443" i="3" s="1"/>
  <c r="X454" i="3"/>
  <c r="Y454" i="3" s="1"/>
  <c r="X461" i="3"/>
  <c r="Y461" i="3" s="1"/>
  <c r="X498" i="3"/>
  <c r="Y498" i="3" s="1"/>
  <c r="X509" i="3"/>
  <c r="Y509" i="3" s="1"/>
  <c r="X510" i="3"/>
  <c r="Y510" i="3" s="1"/>
  <c r="X10" i="3"/>
  <c r="Y10" i="3" s="1"/>
  <c r="X462" i="3"/>
  <c r="Y462" i="3" s="1"/>
  <c r="X466" i="3"/>
  <c r="Y466" i="3" s="1"/>
  <c r="X474" i="3"/>
  <c r="Y474" i="3" s="1"/>
  <c r="X7" i="3"/>
  <c r="Y7" i="3" s="1"/>
  <c r="X8" i="3"/>
  <c r="Y8" i="3" s="1"/>
  <c r="X16" i="3"/>
  <c r="Y16" i="3" s="1"/>
  <c r="X19" i="3"/>
  <c r="Y19" i="3" s="1"/>
  <c r="X30" i="3"/>
  <c r="Y30" i="3" s="1"/>
  <c r="X38" i="3"/>
  <c r="Y38" i="3" s="1"/>
  <c r="X50" i="3"/>
  <c r="Y50" i="3" s="1"/>
  <c r="X66" i="3"/>
  <c r="Y66" i="3" s="1"/>
  <c r="X69" i="3"/>
  <c r="Y69" i="3" s="1"/>
  <c r="X75" i="3"/>
  <c r="Y75" i="3" s="1"/>
  <c r="X81" i="3"/>
  <c r="Y81" i="3" s="1"/>
  <c r="X86" i="3"/>
  <c r="Y86" i="3" s="1"/>
  <c r="X93" i="3"/>
  <c r="Y93" i="3" s="1"/>
  <c r="X102" i="3"/>
  <c r="Y102" i="3" s="1"/>
  <c r="X108" i="3"/>
  <c r="Y108" i="3" s="1"/>
  <c r="X206" i="3"/>
  <c r="Y206" i="3" s="1"/>
  <c r="X327" i="3"/>
  <c r="Y327" i="3" s="1"/>
  <c r="X9" i="3"/>
  <c r="Y9" i="3" s="1"/>
  <c r="X18" i="3"/>
  <c r="Y18" i="3" s="1"/>
  <c r="X32" i="3"/>
  <c r="Y32" i="3" s="1"/>
  <c r="X48" i="3"/>
  <c r="Y48" i="3" s="1"/>
  <c r="X51" i="3"/>
  <c r="Y51" i="3" s="1"/>
  <c r="X61" i="3"/>
  <c r="Y61" i="3" s="1"/>
  <c r="X67" i="3"/>
  <c r="Y67" i="3" s="1"/>
  <c r="X71" i="3"/>
  <c r="Y71" i="3" s="1"/>
  <c r="X77" i="3"/>
  <c r="Y77" i="3" s="1"/>
  <c r="X91" i="3"/>
  <c r="Y91" i="3" s="1"/>
  <c r="X114" i="3"/>
  <c r="Y114" i="3" s="1"/>
  <c r="X160" i="3"/>
  <c r="Y160" i="3" s="1"/>
  <c r="X278" i="3"/>
  <c r="Y278" i="3" s="1"/>
  <c r="X303" i="3"/>
  <c r="Y303" i="3" s="1"/>
  <c r="X116" i="3"/>
  <c r="Y116" i="3" s="1"/>
  <c r="X126" i="3"/>
  <c r="Y126" i="3" s="1"/>
  <c r="X142" i="3"/>
  <c r="Y142" i="3" s="1"/>
  <c r="X147" i="3"/>
  <c r="Y147" i="3" s="1"/>
  <c r="X155" i="3"/>
  <c r="Y155" i="3" s="1"/>
  <c r="X156" i="3"/>
  <c r="Y156" i="3" s="1"/>
  <c r="X161" i="3"/>
  <c r="Y161" i="3" s="1"/>
  <c r="X162" i="3"/>
  <c r="Y162" i="3" s="1"/>
  <c r="X165" i="3"/>
  <c r="Y165" i="3" s="1"/>
  <c r="X167" i="3"/>
  <c r="Y167" i="3" s="1"/>
  <c r="X170" i="3"/>
  <c r="Y170" i="3" s="1"/>
  <c r="X173" i="3"/>
  <c r="Y173" i="3" s="1"/>
  <c r="X208" i="3"/>
  <c r="Y208" i="3" s="1"/>
  <c r="X224" i="3"/>
  <c r="Y224" i="3" s="1"/>
  <c r="X263" i="3"/>
  <c r="Y263" i="3" s="1"/>
  <c r="X281" i="3"/>
  <c r="Y281" i="3" s="1"/>
  <c r="X284" i="3"/>
  <c r="Y284" i="3" s="1"/>
  <c r="X299" i="3"/>
  <c r="Y299" i="3" s="1"/>
  <c r="X307" i="3"/>
  <c r="Y307" i="3" s="1"/>
  <c r="X322" i="3"/>
  <c r="Y322" i="3" s="1"/>
  <c r="X325" i="3"/>
  <c r="Y325" i="3" s="1"/>
  <c r="X330" i="3"/>
  <c r="Y330" i="3" s="1"/>
  <c r="X134" i="3"/>
  <c r="Y134" i="3" s="1"/>
  <c r="X137" i="3"/>
  <c r="Y137" i="3" s="1"/>
  <c r="X140" i="3"/>
  <c r="Y140" i="3" s="1"/>
  <c r="X157" i="3"/>
  <c r="Y157" i="3" s="1"/>
  <c r="X163" i="3"/>
  <c r="Y163" i="3" s="1"/>
  <c r="X171" i="3"/>
  <c r="Y171" i="3" s="1"/>
  <c r="X177" i="3"/>
  <c r="Y177" i="3" s="1"/>
  <c r="X180" i="3"/>
  <c r="Y180" i="3" s="1"/>
  <c r="X193" i="3"/>
  <c r="Y193" i="3" s="1"/>
  <c r="X197" i="3"/>
  <c r="Y197" i="3" s="1"/>
  <c r="X209" i="3"/>
  <c r="Y209" i="3" s="1"/>
  <c r="X219" i="3"/>
  <c r="Y219" i="3" s="1"/>
  <c r="X227" i="3"/>
  <c r="Y227" i="3" s="1"/>
  <c r="X234" i="3"/>
  <c r="Y234" i="3" s="1"/>
  <c r="X250" i="3"/>
  <c r="Y250" i="3" s="1"/>
  <c r="X266" i="3"/>
  <c r="Y266" i="3" s="1"/>
  <c r="X280" i="3"/>
  <c r="Y280" i="3" s="1"/>
  <c r="X282" i="3"/>
  <c r="Y282" i="3" s="1"/>
  <c r="X293" i="3"/>
  <c r="Y293" i="3" s="1"/>
  <c r="X301" i="3"/>
  <c r="Y301" i="3" s="1"/>
  <c r="X309" i="3"/>
  <c r="Y309" i="3" s="1"/>
  <c r="X315" i="3"/>
  <c r="Y315" i="3" s="1"/>
  <c r="X332" i="3"/>
  <c r="Y332" i="3" s="1"/>
  <c r="X340" i="3"/>
  <c r="Y340" i="3" s="1"/>
  <c r="X115" i="3"/>
  <c r="Y115" i="3" s="1"/>
  <c r="X119" i="3"/>
  <c r="Y119" i="3" s="1"/>
  <c r="X125" i="3"/>
  <c r="Y125" i="3" s="1"/>
  <c r="X131" i="3"/>
  <c r="Y131" i="3" s="1"/>
  <c r="X135" i="3"/>
  <c r="Y135" i="3" s="1"/>
  <c r="X141" i="3"/>
  <c r="Y141" i="3" s="1"/>
  <c r="X149" i="3"/>
  <c r="Y149" i="3" s="1"/>
  <c r="X158" i="3"/>
  <c r="Y158" i="3" s="1"/>
  <c r="X172" i="3"/>
  <c r="Y172" i="3" s="1"/>
  <c r="X181" i="3"/>
  <c r="Y181" i="3" s="1"/>
  <c r="X191" i="3"/>
  <c r="Y191" i="3" s="1"/>
  <c r="X198" i="3"/>
  <c r="Y198" i="3" s="1"/>
  <c r="X203" i="3"/>
  <c r="Y203" i="3" s="1"/>
  <c r="X210" i="3"/>
  <c r="Y210" i="3" s="1"/>
  <c r="X217" i="3"/>
  <c r="Y217" i="3" s="1"/>
  <c r="X220" i="3"/>
  <c r="Y220" i="3" s="1"/>
  <c r="X225" i="3"/>
  <c r="Y225" i="3" s="1"/>
  <c r="X235" i="3"/>
  <c r="Y235" i="3" s="1"/>
  <c r="X245" i="3"/>
  <c r="Y245" i="3" s="1"/>
  <c r="X251" i="3"/>
  <c r="Y251" i="3" s="1"/>
  <c r="X254" i="3"/>
  <c r="Y254" i="3" s="1"/>
  <c r="X261" i="3"/>
  <c r="Y261" i="3" s="1"/>
  <c r="X267" i="3"/>
  <c r="Y267" i="3" s="1"/>
  <c r="X273" i="3"/>
  <c r="Y273" i="3" s="1"/>
  <c r="X275" i="3"/>
  <c r="Y275" i="3" s="1"/>
  <c r="X283" i="3"/>
  <c r="Y283" i="3" s="1"/>
  <c r="X306" i="3"/>
  <c r="Y306" i="3" s="1"/>
  <c r="X310" i="3"/>
  <c r="Y310" i="3" s="1"/>
  <c r="X316" i="3"/>
  <c r="Y316" i="3" s="1"/>
  <c r="X324" i="3"/>
  <c r="Y324" i="3" s="1"/>
  <c r="X341" i="3"/>
  <c r="Y341" i="3" s="1"/>
  <c r="X343" i="3"/>
  <c r="Y343" i="3" s="1"/>
  <c r="X350" i="3"/>
  <c r="Y350" i="3" s="1"/>
  <c r="X358" i="3"/>
  <c r="Y358" i="3" s="1"/>
  <c r="X365" i="3"/>
  <c r="Y365" i="3" s="1"/>
  <c r="X366" i="3"/>
  <c r="Y366" i="3" s="1"/>
  <c r="X369" i="3"/>
  <c r="Y369" i="3" s="1"/>
  <c r="X371" i="3"/>
  <c r="Y371" i="3" s="1"/>
  <c r="X379" i="3"/>
  <c r="Y379" i="3" s="1"/>
  <c r="X384" i="3"/>
  <c r="Y384" i="3" s="1"/>
  <c r="X386" i="3"/>
  <c r="Y386" i="3" s="1"/>
  <c r="X388" i="3"/>
  <c r="Y388" i="3" s="1"/>
  <c r="X391" i="3"/>
  <c r="Y391" i="3" s="1"/>
  <c r="X396" i="3"/>
  <c r="Y396" i="3" s="1"/>
  <c r="X409" i="3"/>
  <c r="Y409" i="3" s="1"/>
  <c r="X412" i="3"/>
  <c r="Y412" i="3" s="1"/>
  <c r="X414" i="3"/>
  <c r="Y414" i="3" s="1"/>
  <c r="X431" i="3"/>
  <c r="Y431" i="3" s="1"/>
  <c r="X437" i="3"/>
  <c r="Y437" i="3" s="1"/>
  <c r="X445" i="3"/>
  <c r="Y445" i="3" s="1"/>
  <c r="X446" i="3"/>
  <c r="Y446" i="3" s="1"/>
  <c r="X459" i="3"/>
  <c r="Y459" i="3" s="1"/>
  <c r="X469" i="3"/>
  <c r="Y469" i="3" s="1"/>
  <c r="X477" i="3"/>
  <c r="Y477" i="3" s="1"/>
  <c r="X489" i="3"/>
  <c r="Y489" i="3" s="1"/>
  <c r="X492" i="3"/>
  <c r="Y492" i="3" s="1"/>
  <c r="X460" i="3"/>
  <c r="Y460" i="3" s="1"/>
  <c r="X467" i="3"/>
  <c r="Y467" i="3" s="1"/>
  <c r="X475" i="3"/>
  <c r="Y475" i="3" s="1"/>
  <c r="X481" i="3"/>
  <c r="Y481" i="3" s="1"/>
  <c r="X507" i="3"/>
  <c r="Y507" i="3" s="1"/>
  <c r="X515" i="3"/>
  <c r="Y515" i="3" s="1"/>
  <c r="X348" i="3"/>
  <c r="Y348" i="3" s="1"/>
  <c r="X352" i="3"/>
  <c r="Y352" i="3" s="1"/>
  <c r="X356" i="3"/>
  <c r="Y356" i="3" s="1"/>
  <c r="X361" i="3"/>
  <c r="Y361" i="3" s="1"/>
  <c r="X363" i="3"/>
  <c r="Y363" i="3" s="1"/>
  <c r="X368" i="3"/>
  <c r="Y368" i="3" s="1"/>
  <c r="X373" i="3"/>
  <c r="Y373" i="3" s="1"/>
  <c r="X376" i="3"/>
  <c r="Y376" i="3" s="1"/>
  <c r="X377" i="3"/>
  <c r="Y377" i="3" s="1"/>
  <c r="X380" i="3"/>
  <c r="Y380" i="3" s="1"/>
  <c r="X398" i="3"/>
  <c r="Y398" i="3" s="1"/>
  <c r="X402" i="3"/>
  <c r="Y402" i="3" s="1"/>
  <c r="X411" i="3"/>
  <c r="Y411" i="3" s="1"/>
  <c r="X417" i="3"/>
  <c r="Y417" i="3" s="1"/>
  <c r="X436" i="3"/>
  <c r="Y436" i="3" s="1"/>
  <c r="X439" i="3"/>
  <c r="Y439" i="3" s="1"/>
  <c r="X448" i="3"/>
  <c r="Y448" i="3" s="1"/>
  <c r="X455" i="3"/>
  <c r="Y455" i="3" s="1"/>
  <c r="X456" i="3"/>
  <c r="Y456" i="3" s="1"/>
  <c r="X465" i="3"/>
  <c r="Y465" i="3" s="1"/>
  <c r="X468" i="3"/>
  <c r="Y468" i="3" s="1"/>
  <c r="X473" i="3"/>
  <c r="Y473" i="3" s="1"/>
  <c r="X479" i="3"/>
  <c r="Y479" i="3" s="1"/>
  <c r="X485" i="3"/>
  <c r="Y485" i="3" s="1"/>
  <c r="X500" i="3"/>
  <c r="Y500" i="3" s="1"/>
  <c r="X503" i="3"/>
  <c r="Y503" i="3" s="1"/>
  <c r="X505" i="3"/>
  <c r="Y505" i="3" s="1"/>
  <c r="X508" i="3"/>
  <c r="Y508" i="3" s="1"/>
  <c r="X513" i="3"/>
  <c r="Y513" i="3" s="1"/>
  <c r="X24" i="3"/>
  <c r="Y24" i="3" s="1"/>
  <c r="X451" i="3"/>
  <c r="Y451" i="3" s="1"/>
  <c r="X21" i="3"/>
  <c r="Y21" i="3" s="1"/>
  <c r="X42" i="3"/>
  <c r="Y42" i="3" s="1"/>
  <c r="X207" i="3"/>
  <c r="Y207" i="3" s="1"/>
  <c r="X56" i="3"/>
  <c r="Y56" i="3" s="1"/>
  <c r="X238" i="3"/>
  <c r="Y238" i="3" s="1"/>
  <c r="X285" i="3"/>
  <c r="Y285" i="3" s="1"/>
  <c r="X65" i="3"/>
  <c r="Y65" i="3" s="1"/>
  <c r="X6" i="3"/>
  <c r="Y6" i="3" s="1"/>
  <c r="X27" i="3"/>
  <c r="Y27" i="3" s="1"/>
  <c r="X129" i="3"/>
  <c r="Y129" i="3" s="1"/>
  <c r="X150" i="3"/>
  <c r="Y150" i="3" s="1"/>
  <c r="X233" i="3"/>
  <c r="Y233" i="3" s="1"/>
  <c r="X276" i="3"/>
  <c r="Y276" i="3" s="1"/>
  <c r="X317" i="3"/>
  <c r="Y317" i="3" s="1"/>
  <c r="X59" i="3"/>
  <c r="Y59" i="3" s="1"/>
  <c r="X185" i="3"/>
  <c r="Y185" i="3" s="1"/>
  <c r="X132" i="3"/>
  <c r="Y132" i="3" s="1"/>
  <c r="X297" i="3"/>
  <c r="Y297" i="3" s="1"/>
  <c r="X78" i="3"/>
  <c r="Y78" i="3" s="1"/>
  <c r="X68" i="3"/>
  <c r="Y68" i="3" s="1"/>
  <c r="X3" i="3"/>
  <c r="Y3" i="3" s="1"/>
  <c r="X35" i="3"/>
  <c r="Y35" i="3" s="1"/>
  <c r="X416" i="3"/>
  <c r="Y416" i="3" s="1"/>
  <c r="X484" i="3"/>
  <c r="Y484" i="3" s="1"/>
  <c r="X159" i="3"/>
  <c r="Y159" i="3" s="1"/>
  <c r="X422" i="3"/>
  <c r="Y422" i="3" s="1"/>
  <c r="X11" i="3"/>
  <c r="Y11" i="3" s="1"/>
  <c r="X43" i="3"/>
  <c r="Y43" i="3" s="1"/>
  <c r="X87" i="3"/>
  <c r="Y87" i="3" s="1"/>
  <c r="X182" i="3"/>
  <c r="Y182" i="3" s="1"/>
  <c r="X199" i="3"/>
  <c r="Y199" i="3" s="1"/>
  <c r="X308" i="3"/>
  <c r="Y308" i="3" s="1"/>
  <c r="X313" i="3"/>
  <c r="Y313" i="3" s="1"/>
  <c r="X480" i="3"/>
  <c r="Y480" i="3" s="1"/>
  <c r="X103" i="3"/>
  <c r="Y103" i="3" s="1"/>
  <c r="X14" i="3"/>
  <c r="Y14" i="3" s="1"/>
  <c r="X213" i="3"/>
  <c r="Y213" i="3" s="1"/>
  <c r="X318" i="3"/>
  <c r="Y318" i="3" s="1"/>
  <c r="X333" i="3"/>
  <c r="Y333" i="3" s="1"/>
  <c r="X22" i="3"/>
  <c r="Y22" i="3" s="1"/>
  <c r="X54" i="3"/>
  <c r="Y54" i="3" s="1"/>
  <c r="X334" i="3"/>
  <c r="Y334" i="3" s="1"/>
  <c r="X46" i="3"/>
  <c r="Y46" i="3" s="1"/>
  <c r="X164" i="3"/>
  <c r="Y164" i="3" s="1"/>
  <c r="X218" i="3"/>
  <c r="Y218" i="3" s="1"/>
  <c r="X63" i="3"/>
  <c r="Y63" i="3" s="1"/>
  <c r="X79" i="3"/>
  <c r="Y79" i="3" s="1"/>
  <c r="X95" i="3"/>
  <c r="Y95" i="3" s="1"/>
  <c r="X111" i="3"/>
  <c r="Y111" i="3" s="1"/>
  <c r="X127" i="3"/>
  <c r="Y127" i="3" s="1"/>
  <c r="X143" i="3"/>
  <c r="Y143" i="3" s="1"/>
  <c r="X175" i="3"/>
  <c r="Y175" i="3" s="1"/>
  <c r="X260" i="3"/>
  <c r="Y260" i="3" s="1"/>
  <c r="X269" i="3"/>
  <c r="Y269" i="3" s="1"/>
  <c r="X302" i="3"/>
  <c r="Y302" i="3" s="1"/>
  <c r="X401" i="3"/>
  <c r="Y401" i="3" s="1"/>
  <c r="X441" i="3"/>
  <c r="Y441" i="3" s="1"/>
  <c r="X244" i="3"/>
  <c r="Y244" i="3" s="1"/>
  <c r="X253" i="3"/>
  <c r="Y253" i="3" s="1"/>
  <c r="X286" i="3"/>
  <c r="Y286" i="3" s="1"/>
  <c r="X432" i="3"/>
  <c r="Y432" i="3" s="1"/>
  <c r="X447" i="3"/>
  <c r="Y447" i="3" s="1"/>
  <c r="X504" i="3"/>
  <c r="Y504" i="3" s="1"/>
  <c r="X151" i="3"/>
  <c r="Y151" i="3" s="1"/>
  <c r="X183" i="3"/>
  <c r="Y183" i="3" s="1"/>
  <c r="X228" i="3"/>
  <c r="Y228" i="3" s="1"/>
  <c r="X237" i="3"/>
  <c r="Y237" i="3" s="1"/>
  <c r="X270" i="3"/>
  <c r="Y270" i="3" s="1"/>
  <c r="X372" i="3"/>
  <c r="Y372" i="3" s="1"/>
  <c r="X403" i="3"/>
  <c r="Y403" i="3" s="1"/>
  <c r="X438" i="3"/>
  <c r="Y438" i="3" s="1"/>
  <c r="X205" i="3"/>
  <c r="Y205" i="3" s="1"/>
  <c r="X383" i="3"/>
  <c r="Y383" i="3" s="1"/>
  <c r="X395" i="3"/>
  <c r="Y395" i="3" s="1"/>
  <c r="X419" i="3"/>
  <c r="Y419" i="3" s="1"/>
  <c r="X435" i="3"/>
  <c r="Y435" i="3" s="1"/>
  <c r="X375" i="3"/>
  <c r="Y375" i="3" s="1"/>
  <c r="X407" i="3"/>
  <c r="Y407" i="3" s="1"/>
  <c r="X452" i="3"/>
  <c r="Y452" i="3" s="1"/>
  <c r="X476" i="3"/>
  <c r="Y476" i="3" s="1"/>
  <c r="X444" i="3"/>
  <c r="Y444" i="3" s="1"/>
  <c r="X483" i="3"/>
  <c r="Y483" i="3" s="1"/>
  <c r="X463" i="3"/>
  <c r="Y463" i="3" s="1"/>
  <c r="X471" i="3"/>
  <c r="Y471" i="3" s="1"/>
  <c r="M182" i="3" l="1"/>
  <c r="AL182" i="3"/>
  <c r="AK182" i="3"/>
  <c r="M143" i="3"/>
  <c r="AK143" i="3"/>
  <c r="AL143" i="3"/>
  <c r="M131" i="3"/>
  <c r="AK131" i="3"/>
  <c r="AL131" i="3"/>
  <c r="M98" i="3"/>
  <c r="AK98" i="3"/>
  <c r="AL98" i="3"/>
  <c r="M495" i="3"/>
  <c r="AK495" i="3"/>
  <c r="AL495" i="3"/>
  <c r="M474" i="3"/>
  <c r="AK474" i="3"/>
  <c r="AL474" i="3"/>
  <c r="M465" i="3"/>
  <c r="AL465" i="3"/>
  <c r="AK465" i="3"/>
  <c r="M453" i="3"/>
  <c r="AL453" i="3"/>
  <c r="AK453" i="3"/>
  <c r="M444" i="3"/>
  <c r="AK444" i="3"/>
  <c r="AL444" i="3"/>
  <c r="M405" i="3"/>
  <c r="AK405" i="3"/>
  <c r="AL405" i="3"/>
  <c r="M396" i="3"/>
  <c r="AK396" i="3"/>
  <c r="AL396" i="3"/>
  <c r="M387" i="3"/>
  <c r="AK387" i="3"/>
  <c r="AL387" i="3"/>
  <c r="M352" i="3"/>
  <c r="AK352" i="3"/>
  <c r="AL352" i="3"/>
  <c r="M343" i="3"/>
  <c r="AK343" i="3"/>
  <c r="AL343" i="3"/>
  <c r="M331" i="3"/>
  <c r="AK331" i="3"/>
  <c r="AL331" i="3"/>
  <c r="M322" i="3"/>
  <c r="AK322" i="3"/>
  <c r="AL322" i="3"/>
  <c r="M313" i="3"/>
  <c r="AK313" i="3"/>
  <c r="AL313" i="3"/>
  <c r="M304" i="3"/>
  <c r="AK304" i="3"/>
  <c r="AL304" i="3"/>
  <c r="M295" i="3"/>
  <c r="AK295" i="3"/>
  <c r="AL295" i="3"/>
  <c r="M202" i="3"/>
  <c r="AK202" i="3"/>
  <c r="AL202" i="3"/>
  <c r="M178" i="3"/>
  <c r="AK178" i="3"/>
  <c r="AL178" i="3"/>
  <c r="M381" i="3"/>
  <c r="AL381" i="3"/>
  <c r="AK381" i="3"/>
  <c r="M372" i="3"/>
  <c r="AK372" i="3"/>
  <c r="AL372" i="3"/>
  <c r="M491" i="3"/>
  <c r="AK491" i="3"/>
  <c r="AL491" i="3"/>
  <c r="M473" i="3"/>
  <c r="AK473" i="3"/>
  <c r="AL473" i="3"/>
  <c r="M452" i="3"/>
  <c r="AL452" i="3"/>
  <c r="AK452" i="3"/>
  <c r="M443" i="3"/>
  <c r="AK443" i="3"/>
  <c r="AL443" i="3"/>
  <c r="M392" i="3"/>
  <c r="AL392" i="3"/>
  <c r="AK392" i="3"/>
  <c r="M369" i="3"/>
  <c r="AK369" i="3"/>
  <c r="AL369" i="3"/>
  <c r="M360" i="3"/>
  <c r="AK360" i="3"/>
  <c r="AL360" i="3"/>
  <c r="M339" i="3"/>
  <c r="AL339" i="3"/>
  <c r="AK339" i="3"/>
  <c r="M330" i="3"/>
  <c r="AK330" i="3"/>
  <c r="AL330" i="3"/>
  <c r="M318" i="3"/>
  <c r="AK318" i="3"/>
  <c r="AL318" i="3"/>
  <c r="M306" i="3"/>
  <c r="AK306" i="3"/>
  <c r="AL306" i="3"/>
  <c r="M297" i="3"/>
  <c r="AK297" i="3"/>
  <c r="AL297" i="3"/>
  <c r="M285" i="3"/>
  <c r="AL285" i="3"/>
  <c r="AK285" i="3"/>
  <c r="M276" i="3"/>
  <c r="AK276" i="3"/>
  <c r="AL276" i="3"/>
  <c r="M267" i="3"/>
  <c r="AL267" i="3"/>
  <c r="AK267" i="3"/>
  <c r="M261" i="3"/>
  <c r="AK261" i="3"/>
  <c r="AL261" i="3"/>
  <c r="M252" i="3"/>
  <c r="AK252" i="3"/>
  <c r="AL252" i="3"/>
  <c r="M243" i="3"/>
  <c r="AK243" i="3"/>
  <c r="AL243" i="3"/>
  <c r="M231" i="3"/>
  <c r="AK231" i="3"/>
  <c r="AL231" i="3"/>
  <c r="M222" i="3"/>
  <c r="AK222" i="3"/>
  <c r="AL222" i="3"/>
  <c r="M213" i="3"/>
  <c r="AK213" i="3"/>
  <c r="AL213" i="3"/>
  <c r="M210" i="3"/>
  <c r="AK210" i="3"/>
  <c r="AL210" i="3"/>
  <c r="M183" i="3"/>
  <c r="AK183" i="3"/>
  <c r="AL183" i="3"/>
  <c r="M174" i="3"/>
  <c r="AK174" i="3"/>
  <c r="AL174" i="3"/>
  <c r="M165" i="3"/>
  <c r="AK165" i="3"/>
  <c r="AL165" i="3"/>
  <c r="M156" i="3"/>
  <c r="AK156" i="3"/>
  <c r="AL156" i="3"/>
  <c r="M147" i="3"/>
  <c r="AK147" i="3"/>
  <c r="AL147" i="3"/>
  <c r="M138" i="3"/>
  <c r="AK138" i="3"/>
  <c r="AL138" i="3"/>
  <c r="M129" i="3"/>
  <c r="AK129" i="3"/>
  <c r="AL129" i="3"/>
  <c r="M99" i="3"/>
  <c r="AK99" i="3"/>
  <c r="AL99" i="3"/>
  <c r="M36" i="3"/>
  <c r="AK36" i="3"/>
  <c r="AL36" i="3"/>
  <c r="M27" i="3"/>
  <c r="AK27" i="3"/>
  <c r="AL27" i="3"/>
  <c r="M21" i="3"/>
  <c r="AK21" i="3"/>
  <c r="AL21" i="3"/>
  <c r="M67" i="3"/>
  <c r="AL67" i="3"/>
  <c r="AK67" i="3"/>
  <c r="M10" i="3"/>
  <c r="AK10" i="3"/>
  <c r="AL10" i="3"/>
  <c r="M380" i="3"/>
  <c r="AL380" i="3"/>
  <c r="AK380" i="3"/>
  <c r="M371" i="3"/>
  <c r="AK371" i="3"/>
  <c r="AL371" i="3"/>
  <c r="M93" i="3"/>
  <c r="AK93" i="3"/>
  <c r="AL93" i="3"/>
  <c r="M84" i="3"/>
  <c r="AK84" i="3"/>
  <c r="AL84" i="3"/>
  <c r="M75" i="3"/>
  <c r="AK75" i="3"/>
  <c r="AL75" i="3"/>
  <c r="M54" i="3"/>
  <c r="AK54" i="3"/>
  <c r="AL54" i="3"/>
  <c r="M79" i="3"/>
  <c r="AK79" i="3"/>
  <c r="AL79" i="3"/>
  <c r="M58" i="3"/>
  <c r="AK58" i="3"/>
  <c r="AL58" i="3"/>
  <c r="M43" i="3"/>
  <c r="AK43" i="3"/>
  <c r="AL43" i="3"/>
  <c r="M46" i="3"/>
  <c r="AK46" i="3"/>
  <c r="AL46" i="3"/>
  <c r="M16" i="3"/>
  <c r="AK16" i="3"/>
  <c r="AL16" i="3"/>
  <c r="M95" i="3"/>
  <c r="AK95" i="3"/>
  <c r="AL95" i="3"/>
  <c r="M86" i="3"/>
  <c r="AL86" i="3"/>
  <c r="AK86" i="3"/>
  <c r="M77" i="3"/>
  <c r="AK77" i="3"/>
  <c r="AL77" i="3"/>
  <c r="M68" i="3"/>
  <c r="AL68" i="3"/>
  <c r="AK68" i="3"/>
  <c r="M59" i="3"/>
  <c r="AK59" i="3"/>
  <c r="AL59" i="3"/>
  <c r="M41" i="3"/>
  <c r="AK41" i="3"/>
  <c r="AL41" i="3"/>
  <c r="M32" i="3"/>
  <c r="AL32" i="3"/>
  <c r="AK32" i="3"/>
  <c r="M23" i="3"/>
  <c r="AK23" i="3"/>
  <c r="AL23" i="3"/>
  <c r="M14" i="3"/>
  <c r="AL14" i="3"/>
  <c r="AK14" i="3"/>
  <c r="M5" i="3"/>
  <c r="AK5" i="3"/>
  <c r="AL5" i="3"/>
  <c r="M145" i="3"/>
  <c r="AL145" i="3"/>
  <c r="AK145" i="3"/>
  <c r="M136" i="3"/>
  <c r="AK136" i="3"/>
  <c r="AL136" i="3"/>
  <c r="M127" i="3"/>
  <c r="AL127" i="3"/>
  <c r="AK127" i="3"/>
  <c r="M118" i="3"/>
  <c r="AK118" i="3"/>
  <c r="AL118" i="3"/>
  <c r="M109" i="3"/>
  <c r="AL109" i="3"/>
  <c r="AK109" i="3"/>
  <c r="M493" i="3"/>
  <c r="AK493" i="3"/>
  <c r="AL493" i="3"/>
  <c r="M484" i="3"/>
  <c r="AK484" i="3"/>
  <c r="AL484" i="3"/>
  <c r="M475" i="3"/>
  <c r="AK475" i="3"/>
  <c r="AL475" i="3"/>
  <c r="M466" i="3"/>
  <c r="AK466" i="3"/>
  <c r="AL466" i="3"/>
  <c r="M457" i="3"/>
  <c r="AK457" i="3"/>
  <c r="AL457" i="3"/>
  <c r="M445" i="3"/>
  <c r="AK445" i="3"/>
  <c r="AL445" i="3"/>
  <c r="M436" i="3"/>
  <c r="AK436" i="3"/>
  <c r="AL436" i="3"/>
  <c r="M427" i="3"/>
  <c r="AK427" i="3"/>
  <c r="AL427" i="3"/>
  <c r="M368" i="3"/>
  <c r="AK368" i="3"/>
  <c r="AL368" i="3"/>
  <c r="M359" i="3"/>
  <c r="AK359" i="3"/>
  <c r="AL359" i="3"/>
  <c r="M347" i="3"/>
  <c r="AK347" i="3"/>
  <c r="AL347" i="3"/>
  <c r="M338" i="3"/>
  <c r="AL338" i="3"/>
  <c r="AK338" i="3"/>
  <c r="M329" i="3"/>
  <c r="AK329" i="3"/>
  <c r="AL329" i="3"/>
  <c r="M320" i="3"/>
  <c r="AL320" i="3"/>
  <c r="AK320" i="3"/>
  <c r="M311" i="3"/>
  <c r="AK311" i="3"/>
  <c r="AL311" i="3"/>
  <c r="M302" i="3"/>
  <c r="AL302" i="3"/>
  <c r="AK302" i="3"/>
  <c r="M293" i="3"/>
  <c r="AK293" i="3"/>
  <c r="AL293" i="3"/>
  <c r="M272" i="3"/>
  <c r="AL272" i="3"/>
  <c r="AK272" i="3"/>
  <c r="M260" i="3"/>
  <c r="AK260" i="3"/>
  <c r="AL260" i="3"/>
  <c r="M251" i="3"/>
  <c r="AK251" i="3"/>
  <c r="AL251" i="3"/>
  <c r="M233" i="3"/>
  <c r="AK233" i="3"/>
  <c r="AL233" i="3"/>
  <c r="M221" i="3"/>
  <c r="AK221" i="3"/>
  <c r="AL221" i="3"/>
  <c r="M212" i="3"/>
  <c r="AL212" i="3"/>
  <c r="AK212" i="3"/>
  <c r="M203" i="3"/>
  <c r="AK203" i="3"/>
  <c r="AL203" i="3"/>
  <c r="M164" i="3"/>
  <c r="AL164" i="3"/>
  <c r="AK164" i="3"/>
  <c r="M155" i="3"/>
  <c r="AK155" i="3"/>
  <c r="AL155" i="3"/>
  <c r="M122" i="3"/>
  <c r="AL122" i="3"/>
  <c r="AK122" i="3"/>
  <c r="M110" i="3"/>
  <c r="AL110" i="3"/>
  <c r="AK110" i="3"/>
  <c r="M101" i="3"/>
  <c r="AK101" i="3"/>
  <c r="AL101" i="3"/>
  <c r="M379" i="3"/>
  <c r="AK379" i="3"/>
  <c r="AL379" i="3"/>
  <c r="M502" i="3"/>
  <c r="AL502" i="3"/>
  <c r="AK502" i="3"/>
  <c r="M498" i="3"/>
  <c r="AK498" i="3"/>
  <c r="AL498" i="3"/>
  <c r="M486" i="3"/>
  <c r="AK486" i="3"/>
  <c r="AL486" i="3"/>
  <c r="M435" i="3"/>
  <c r="AL435" i="3"/>
  <c r="AK435" i="3"/>
  <c r="M426" i="3"/>
  <c r="AK426" i="3"/>
  <c r="AL426" i="3"/>
  <c r="M417" i="3"/>
  <c r="AL417" i="3"/>
  <c r="AK417" i="3"/>
  <c r="M364" i="3"/>
  <c r="AK364" i="3"/>
  <c r="AL364" i="3"/>
  <c r="M286" i="3"/>
  <c r="AK286" i="3"/>
  <c r="AL286" i="3"/>
  <c r="M277" i="3"/>
  <c r="AK277" i="3"/>
  <c r="AL277" i="3"/>
  <c r="M268" i="3"/>
  <c r="AK268" i="3"/>
  <c r="AL268" i="3"/>
  <c r="M259" i="3"/>
  <c r="AK259" i="3"/>
  <c r="AL259" i="3"/>
  <c r="M244" i="3"/>
  <c r="AK244" i="3"/>
  <c r="AL244" i="3"/>
  <c r="M235" i="3"/>
  <c r="AL235" i="3"/>
  <c r="AK235" i="3"/>
  <c r="M214" i="3"/>
  <c r="AK214" i="3"/>
  <c r="AL214" i="3"/>
  <c r="M205" i="3"/>
  <c r="AK205" i="3"/>
  <c r="AL205" i="3"/>
  <c r="M190" i="3"/>
  <c r="AK190" i="3"/>
  <c r="AL190" i="3"/>
  <c r="M181" i="3"/>
  <c r="AL181" i="3"/>
  <c r="AK181" i="3"/>
  <c r="M172" i="3"/>
  <c r="AK172" i="3"/>
  <c r="AL172" i="3"/>
  <c r="M163" i="3"/>
  <c r="AL163" i="3"/>
  <c r="AK163" i="3"/>
  <c r="M154" i="3"/>
  <c r="AK154" i="3"/>
  <c r="AL154" i="3"/>
  <c r="M508" i="3"/>
  <c r="AL508" i="3"/>
  <c r="AK508" i="3"/>
  <c r="M494" i="3"/>
  <c r="AK494" i="3"/>
  <c r="AL494" i="3"/>
  <c r="M482" i="3"/>
  <c r="AL482" i="3"/>
  <c r="AK482" i="3"/>
  <c r="M464" i="3"/>
  <c r="AL464" i="3"/>
  <c r="AK464" i="3"/>
  <c r="M425" i="3"/>
  <c r="AK425" i="3"/>
  <c r="AL425" i="3"/>
  <c r="M413" i="3"/>
  <c r="AK413" i="3"/>
  <c r="AL413" i="3"/>
  <c r="M404" i="3"/>
  <c r="AK404" i="3"/>
  <c r="AL404" i="3"/>
  <c r="M351" i="3"/>
  <c r="AK351" i="3"/>
  <c r="AL351" i="3"/>
  <c r="M321" i="3"/>
  <c r="AL321" i="3"/>
  <c r="AK321" i="3"/>
  <c r="M288" i="3"/>
  <c r="AK288" i="3"/>
  <c r="AL288" i="3"/>
  <c r="M204" i="3"/>
  <c r="AK204" i="3"/>
  <c r="AL204" i="3"/>
  <c r="M195" i="3"/>
  <c r="AK195" i="3"/>
  <c r="AL195" i="3"/>
  <c r="M120" i="3"/>
  <c r="AK120" i="3"/>
  <c r="AL120" i="3"/>
  <c r="M111" i="3"/>
  <c r="AK111" i="3"/>
  <c r="AL111" i="3"/>
  <c r="M102" i="3"/>
  <c r="AK102" i="3"/>
  <c r="AL102" i="3"/>
  <c r="M48" i="3"/>
  <c r="AK48" i="3"/>
  <c r="AL48" i="3"/>
  <c r="M33" i="3"/>
  <c r="AK33" i="3"/>
  <c r="AL33" i="3"/>
  <c r="M28" i="3"/>
  <c r="AK28" i="3"/>
  <c r="AL28" i="3"/>
  <c r="M3" i="3"/>
  <c r="AK3" i="3"/>
  <c r="AL3" i="3"/>
  <c r="M4" i="3"/>
  <c r="AK4" i="3"/>
  <c r="AL4" i="3"/>
  <c r="M50" i="3"/>
  <c r="AL50" i="3"/>
  <c r="AK50" i="3"/>
  <c r="M22" i="3"/>
  <c r="AK22" i="3"/>
  <c r="AL22" i="3"/>
  <c r="M100" i="3"/>
  <c r="AK100" i="3"/>
  <c r="AL100" i="3"/>
  <c r="M415" i="3"/>
  <c r="AK415" i="3"/>
  <c r="AL415" i="3"/>
  <c r="M281" i="3"/>
  <c r="AK281" i="3"/>
  <c r="AL281" i="3"/>
  <c r="M510" i="3"/>
  <c r="AK510" i="3"/>
  <c r="AL510" i="3"/>
  <c r="M418" i="3"/>
  <c r="AK418" i="3"/>
  <c r="AL418" i="3"/>
  <c r="M409" i="3"/>
  <c r="AK409" i="3"/>
  <c r="AL409" i="3"/>
  <c r="M397" i="3"/>
  <c r="AK397" i="3"/>
  <c r="AL397" i="3"/>
  <c r="M350" i="3"/>
  <c r="AK350" i="3"/>
  <c r="AL350" i="3"/>
  <c r="M284" i="3"/>
  <c r="AL284" i="3"/>
  <c r="AK284" i="3"/>
  <c r="M275" i="3"/>
  <c r="AK275" i="3"/>
  <c r="AL275" i="3"/>
  <c r="M263" i="3"/>
  <c r="AK263" i="3"/>
  <c r="AL263" i="3"/>
  <c r="M242" i="3"/>
  <c r="AK242" i="3"/>
  <c r="AL242" i="3"/>
  <c r="M194" i="3"/>
  <c r="AL194" i="3"/>
  <c r="AK194" i="3"/>
  <c r="M185" i="3"/>
  <c r="AK185" i="3"/>
  <c r="AL185" i="3"/>
  <c r="M176" i="3"/>
  <c r="AL176" i="3"/>
  <c r="AK176" i="3"/>
  <c r="M146" i="3"/>
  <c r="AL146" i="3"/>
  <c r="AK146" i="3"/>
  <c r="M134" i="3"/>
  <c r="AK134" i="3"/>
  <c r="AL134" i="3"/>
  <c r="M125" i="3"/>
  <c r="AK125" i="3"/>
  <c r="AL125" i="3"/>
  <c r="M113" i="3"/>
  <c r="AK113" i="3"/>
  <c r="AL113" i="3"/>
  <c r="M515" i="3"/>
  <c r="AK515" i="3"/>
  <c r="AL515" i="3"/>
  <c r="M506" i="3"/>
  <c r="AK506" i="3"/>
  <c r="AL506" i="3"/>
  <c r="M477" i="3"/>
  <c r="AK477" i="3"/>
  <c r="AL477" i="3"/>
  <c r="M468" i="3"/>
  <c r="AK468" i="3"/>
  <c r="AL468" i="3"/>
  <c r="M456" i="3"/>
  <c r="AK456" i="3"/>
  <c r="AL456" i="3"/>
  <c r="M447" i="3"/>
  <c r="AL447" i="3"/>
  <c r="AK447" i="3"/>
  <c r="M408" i="3"/>
  <c r="AK408" i="3"/>
  <c r="AL408" i="3"/>
  <c r="M399" i="3"/>
  <c r="AL399" i="3"/>
  <c r="AK399" i="3"/>
  <c r="M390" i="3"/>
  <c r="AK390" i="3"/>
  <c r="AL390" i="3"/>
  <c r="M355" i="3"/>
  <c r="AK355" i="3"/>
  <c r="AL355" i="3"/>
  <c r="M346" i="3"/>
  <c r="AK346" i="3"/>
  <c r="AL346" i="3"/>
  <c r="M334" i="3"/>
  <c r="AK334" i="3"/>
  <c r="AL334" i="3"/>
  <c r="M325" i="3"/>
  <c r="AK325" i="3"/>
  <c r="AL325" i="3"/>
  <c r="M316" i="3"/>
  <c r="AK316" i="3"/>
  <c r="AL316" i="3"/>
  <c r="M307" i="3"/>
  <c r="AK307" i="3"/>
  <c r="AL307" i="3"/>
  <c r="M298" i="3"/>
  <c r="AK298" i="3"/>
  <c r="AL298" i="3"/>
  <c r="M247" i="3"/>
  <c r="AL247" i="3"/>
  <c r="AK247" i="3"/>
  <c r="M226" i="3"/>
  <c r="AK226" i="3"/>
  <c r="AL226" i="3"/>
  <c r="M217" i="3"/>
  <c r="AL217" i="3"/>
  <c r="AK217" i="3"/>
  <c r="M193" i="3"/>
  <c r="AL193" i="3"/>
  <c r="AK193" i="3"/>
  <c r="M378" i="3"/>
  <c r="AK378" i="3"/>
  <c r="AL378" i="3"/>
  <c r="M497" i="3"/>
  <c r="AK497" i="3"/>
  <c r="AL497" i="3"/>
  <c r="M485" i="3"/>
  <c r="AK485" i="3"/>
  <c r="AL485" i="3"/>
  <c r="M476" i="3"/>
  <c r="AK476" i="3"/>
  <c r="AL476" i="3"/>
  <c r="M455" i="3"/>
  <c r="AK455" i="3"/>
  <c r="AL455" i="3"/>
  <c r="M446" i="3"/>
  <c r="AL446" i="3"/>
  <c r="AK446" i="3"/>
  <c r="M434" i="3"/>
  <c r="AL434" i="3"/>
  <c r="AK434" i="3"/>
  <c r="M416" i="3"/>
  <c r="AL416" i="3"/>
  <c r="AK416" i="3"/>
  <c r="M395" i="3"/>
  <c r="AK395" i="3"/>
  <c r="AL395" i="3"/>
  <c r="M386" i="3"/>
  <c r="AK386" i="3"/>
  <c r="AL386" i="3"/>
  <c r="M363" i="3"/>
  <c r="AL363" i="3"/>
  <c r="AK363" i="3"/>
  <c r="M354" i="3"/>
  <c r="AK354" i="3"/>
  <c r="AL354" i="3"/>
  <c r="M342" i="3"/>
  <c r="AK342" i="3"/>
  <c r="AL342" i="3"/>
  <c r="M333" i="3"/>
  <c r="AK333" i="3"/>
  <c r="AL333" i="3"/>
  <c r="M309" i="3"/>
  <c r="AL309" i="3"/>
  <c r="AK309" i="3"/>
  <c r="M300" i="3"/>
  <c r="AK300" i="3"/>
  <c r="AL300" i="3"/>
  <c r="M291" i="3"/>
  <c r="AL291" i="3"/>
  <c r="AK291" i="3"/>
  <c r="M279" i="3"/>
  <c r="AK279" i="3"/>
  <c r="AL279" i="3"/>
  <c r="M270" i="3"/>
  <c r="AK270" i="3"/>
  <c r="AL270" i="3"/>
  <c r="M255" i="3"/>
  <c r="AK255" i="3"/>
  <c r="AL255" i="3"/>
  <c r="M246" i="3"/>
  <c r="AK246" i="3"/>
  <c r="AL246" i="3"/>
  <c r="M234" i="3"/>
  <c r="AK234" i="3"/>
  <c r="AL234" i="3"/>
  <c r="M225" i="3"/>
  <c r="AK225" i="3"/>
  <c r="AL225" i="3"/>
  <c r="M216" i="3"/>
  <c r="AK216" i="3"/>
  <c r="AL216" i="3"/>
  <c r="M186" i="3"/>
  <c r="AK186" i="3"/>
  <c r="AL186" i="3"/>
  <c r="M177" i="3"/>
  <c r="AK177" i="3"/>
  <c r="AL177" i="3"/>
  <c r="M168" i="3"/>
  <c r="AK168" i="3"/>
  <c r="AL168" i="3"/>
  <c r="M159" i="3"/>
  <c r="AK159" i="3"/>
  <c r="AL159" i="3"/>
  <c r="M150" i="3"/>
  <c r="AK150" i="3"/>
  <c r="AL150" i="3"/>
  <c r="M141" i="3"/>
  <c r="AK141" i="3"/>
  <c r="AL141" i="3"/>
  <c r="M132" i="3"/>
  <c r="AK132" i="3"/>
  <c r="AL132" i="3"/>
  <c r="M66" i="3"/>
  <c r="AK66" i="3"/>
  <c r="AL66" i="3"/>
  <c r="M49" i="3"/>
  <c r="AL49" i="3"/>
  <c r="AK49" i="3"/>
  <c r="M25" i="3"/>
  <c r="AK25" i="3"/>
  <c r="AL25" i="3"/>
  <c r="M7" i="3"/>
  <c r="AK7" i="3"/>
  <c r="AL7" i="3"/>
  <c r="M377" i="3"/>
  <c r="AK377" i="3"/>
  <c r="AL377" i="3"/>
  <c r="M90" i="3"/>
  <c r="AK90" i="3"/>
  <c r="AL90" i="3"/>
  <c r="M81" i="3"/>
  <c r="AK81" i="3"/>
  <c r="AL81" i="3"/>
  <c r="M63" i="3"/>
  <c r="AK63" i="3"/>
  <c r="AL63" i="3"/>
  <c r="M45" i="3"/>
  <c r="AK45" i="3"/>
  <c r="AL45" i="3"/>
  <c r="M64" i="3"/>
  <c r="AK64" i="3"/>
  <c r="AL64" i="3"/>
  <c r="M55" i="3"/>
  <c r="AL55" i="3"/>
  <c r="AK55" i="3"/>
  <c r="M40" i="3"/>
  <c r="AK40" i="3"/>
  <c r="AL40" i="3"/>
  <c r="M97" i="3"/>
  <c r="AK97" i="3"/>
  <c r="AL97" i="3"/>
  <c r="M34" i="3"/>
  <c r="AK34" i="3"/>
  <c r="AL34" i="3"/>
  <c r="M92" i="3"/>
  <c r="AL92" i="3"/>
  <c r="AK92" i="3"/>
  <c r="M83" i="3"/>
  <c r="AK83" i="3"/>
  <c r="AL83" i="3"/>
  <c r="M74" i="3"/>
  <c r="AL74" i="3"/>
  <c r="AK74" i="3"/>
  <c r="M65" i="3"/>
  <c r="AK65" i="3"/>
  <c r="AL65" i="3"/>
  <c r="M56" i="3"/>
  <c r="AL56" i="3"/>
  <c r="AK56" i="3"/>
  <c r="M47" i="3"/>
  <c r="AK47" i="3"/>
  <c r="AL47" i="3"/>
  <c r="M38" i="3"/>
  <c r="AL38" i="3"/>
  <c r="AK38" i="3"/>
  <c r="M29" i="3"/>
  <c r="AK29" i="3"/>
  <c r="AL29" i="3"/>
  <c r="M11" i="3"/>
  <c r="AK11" i="3"/>
  <c r="AL11" i="3"/>
  <c r="M2" i="3"/>
  <c r="AK2" i="3"/>
  <c r="AL2" i="3"/>
  <c r="M148" i="3"/>
  <c r="AK148" i="3"/>
  <c r="AL148" i="3"/>
  <c r="M139" i="3"/>
  <c r="AL139" i="3"/>
  <c r="AK139" i="3"/>
  <c r="M121" i="3"/>
  <c r="AL121" i="3"/>
  <c r="AK121" i="3"/>
  <c r="M112" i="3"/>
  <c r="AK112" i="3"/>
  <c r="AL112" i="3"/>
  <c r="M82" i="3"/>
  <c r="AK82" i="3"/>
  <c r="AL82" i="3"/>
  <c r="M507" i="3"/>
  <c r="AL507" i="3"/>
  <c r="AK507" i="3"/>
  <c r="M406" i="3"/>
  <c r="AK406" i="3"/>
  <c r="AL406" i="3"/>
  <c r="M290" i="3"/>
  <c r="AL290" i="3"/>
  <c r="AK290" i="3"/>
  <c r="M500" i="3"/>
  <c r="AL500" i="3"/>
  <c r="AK500" i="3"/>
  <c r="M487" i="3"/>
  <c r="AK487" i="3"/>
  <c r="AL487" i="3"/>
  <c r="M478" i="3"/>
  <c r="AK478" i="3"/>
  <c r="AL478" i="3"/>
  <c r="M469" i="3"/>
  <c r="AK469" i="3"/>
  <c r="AL469" i="3"/>
  <c r="M460" i="3"/>
  <c r="AK460" i="3"/>
  <c r="AL460" i="3"/>
  <c r="M448" i="3"/>
  <c r="AK448" i="3"/>
  <c r="AL448" i="3"/>
  <c r="M439" i="3"/>
  <c r="AK439" i="3"/>
  <c r="AL439" i="3"/>
  <c r="M430" i="3"/>
  <c r="AK430" i="3"/>
  <c r="AL430" i="3"/>
  <c r="M400" i="3"/>
  <c r="AK400" i="3"/>
  <c r="AL400" i="3"/>
  <c r="M341" i="3"/>
  <c r="AK341" i="3"/>
  <c r="AL341" i="3"/>
  <c r="M332" i="3"/>
  <c r="AK332" i="3"/>
  <c r="AL332" i="3"/>
  <c r="M323" i="3"/>
  <c r="AK323" i="3"/>
  <c r="AL323" i="3"/>
  <c r="M314" i="3"/>
  <c r="AK314" i="3"/>
  <c r="AL314" i="3"/>
  <c r="M305" i="3"/>
  <c r="AK305" i="3"/>
  <c r="AL305" i="3"/>
  <c r="M296" i="3"/>
  <c r="AK296" i="3"/>
  <c r="AL296" i="3"/>
  <c r="M254" i="3"/>
  <c r="AL254" i="3"/>
  <c r="AK254" i="3"/>
  <c r="M245" i="3"/>
  <c r="AK245" i="3"/>
  <c r="AL245" i="3"/>
  <c r="M236" i="3"/>
  <c r="AL236" i="3"/>
  <c r="AK236" i="3"/>
  <c r="M224" i="3"/>
  <c r="AK224" i="3"/>
  <c r="AL224" i="3"/>
  <c r="M215" i="3"/>
  <c r="AK215" i="3"/>
  <c r="AL215" i="3"/>
  <c r="M206" i="3"/>
  <c r="AK206" i="3"/>
  <c r="AL206" i="3"/>
  <c r="M197" i="3"/>
  <c r="AK197" i="3"/>
  <c r="AL197" i="3"/>
  <c r="M167" i="3"/>
  <c r="AK167" i="3"/>
  <c r="AL167" i="3"/>
  <c r="M158" i="3"/>
  <c r="AL158" i="3"/>
  <c r="AK158" i="3"/>
  <c r="M149" i="3"/>
  <c r="AK149" i="3"/>
  <c r="AL149" i="3"/>
  <c r="M137" i="3"/>
  <c r="AK137" i="3"/>
  <c r="AL137" i="3"/>
  <c r="M104" i="3"/>
  <c r="AL104" i="3"/>
  <c r="AK104" i="3"/>
  <c r="M385" i="3"/>
  <c r="AK385" i="3"/>
  <c r="AL385" i="3"/>
  <c r="M376" i="3"/>
  <c r="AK376" i="3"/>
  <c r="AL376" i="3"/>
  <c r="M509" i="3"/>
  <c r="AK509" i="3"/>
  <c r="AL509" i="3"/>
  <c r="M489" i="3"/>
  <c r="AL489" i="3"/>
  <c r="AK489" i="3"/>
  <c r="M459" i="3"/>
  <c r="AK459" i="3"/>
  <c r="AL459" i="3"/>
  <c r="M438" i="3"/>
  <c r="AK438" i="3"/>
  <c r="AL438" i="3"/>
  <c r="M429" i="3"/>
  <c r="AL429" i="3"/>
  <c r="AK429" i="3"/>
  <c r="M420" i="3"/>
  <c r="AK420" i="3"/>
  <c r="AL420" i="3"/>
  <c r="M367" i="3"/>
  <c r="AK367" i="3"/>
  <c r="AL367" i="3"/>
  <c r="M358" i="3"/>
  <c r="AK358" i="3"/>
  <c r="AL358" i="3"/>
  <c r="M337" i="3"/>
  <c r="AK337" i="3"/>
  <c r="AL337" i="3"/>
  <c r="M289" i="3"/>
  <c r="AK289" i="3"/>
  <c r="AL289" i="3"/>
  <c r="M280" i="3"/>
  <c r="AK280" i="3"/>
  <c r="AL280" i="3"/>
  <c r="M271" i="3"/>
  <c r="AK271" i="3"/>
  <c r="AL271" i="3"/>
  <c r="M262" i="3"/>
  <c r="AK262" i="3"/>
  <c r="AL262" i="3"/>
  <c r="M250" i="3"/>
  <c r="AK250" i="3"/>
  <c r="AL250" i="3"/>
  <c r="M238" i="3"/>
  <c r="AK238" i="3"/>
  <c r="AL238" i="3"/>
  <c r="M229" i="3"/>
  <c r="AL229" i="3"/>
  <c r="AK229" i="3"/>
  <c r="M208" i="3"/>
  <c r="AK208" i="3"/>
  <c r="AL208" i="3"/>
  <c r="M196" i="3"/>
  <c r="AK196" i="3"/>
  <c r="AL196" i="3"/>
  <c r="M184" i="3"/>
  <c r="AK184" i="3"/>
  <c r="AL184" i="3"/>
  <c r="M175" i="3"/>
  <c r="AL175" i="3"/>
  <c r="AK175" i="3"/>
  <c r="M166" i="3"/>
  <c r="AK166" i="3"/>
  <c r="AL166" i="3"/>
  <c r="M157" i="3"/>
  <c r="AL157" i="3"/>
  <c r="AK157" i="3"/>
  <c r="M511" i="3"/>
  <c r="AK511" i="3"/>
  <c r="AL511" i="3"/>
  <c r="M501" i="3"/>
  <c r="AL501" i="3"/>
  <c r="AK501" i="3"/>
  <c r="M467" i="3"/>
  <c r="AK467" i="3"/>
  <c r="AL467" i="3"/>
  <c r="M437" i="3"/>
  <c r="AK437" i="3"/>
  <c r="AL437" i="3"/>
  <c r="M428" i="3"/>
  <c r="AL428" i="3"/>
  <c r="AK428" i="3"/>
  <c r="M407" i="3"/>
  <c r="AK407" i="3"/>
  <c r="AL407" i="3"/>
  <c r="M324" i="3"/>
  <c r="AK324" i="3"/>
  <c r="AL324" i="3"/>
  <c r="M312" i="3"/>
  <c r="AK312" i="3"/>
  <c r="AL312" i="3"/>
  <c r="M207" i="3"/>
  <c r="AK207" i="3"/>
  <c r="AL207" i="3"/>
  <c r="M198" i="3"/>
  <c r="AK198" i="3"/>
  <c r="AL198" i="3"/>
  <c r="M189" i="3"/>
  <c r="AK189" i="3"/>
  <c r="AL189" i="3"/>
  <c r="M123" i="3"/>
  <c r="AK123" i="3"/>
  <c r="AL123" i="3"/>
  <c r="M105" i="3"/>
  <c r="AK105" i="3"/>
  <c r="AL105" i="3"/>
  <c r="M72" i="3"/>
  <c r="AK72" i="3"/>
  <c r="AL72" i="3"/>
  <c r="M57" i="3"/>
  <c r="AK57" i="3"/>
  <c r="AL57" i="3"/>
  <c r="M39" i="3"/>
  <c r="AK39" i="3"/>
  <c r="AL39" i="3"/>
  <c r="M30" i="3"/>
  <c r="AK30" i="3"/>
  <c r="AL30" i="3"/>
  <c r="M24" i="3"/>
  <c r="AK24" i="3"/>
  <c r="AL24" i="3"/>
  <c r="M12" i="3"/>
  <c r="AK12" i="3"/>
  <c r="AL12" i="3"/>
  <c r="M20" i="3"/>
  <c r="AL20" i="3"/>
  <c r="AK20" i="3"/>
  <c r="M130" i="3"/>
  <c r="AK130" i="3"/>
  <c r="AL130" i="3"/>
  <c r="M103" i="3"/>
  <c r="AL103" i="3"/>
  <c r="AK103" i="3"/>
  <c r="M94" i="3"/>
  <c r="AK94" i="3"/>
  <c r="AL94" i="3"/>
  <c r="M76" i="3"/>
  <c r="AK76" i="3"/>
  <c r="AL76" i="3"/>
  <c r="M269" i="3"/>
  <c r="AK269" i="3"/>
  <c r="AL269" i="3"/>
  <c r="M173" i="3"/>
  <c r="AK173" i="3"/>
  <c r="AL173" i="3"/>
  <c r="M513" i="3"/>
  <c r="AK513" i="3"/>
  <c r="AL513" i="3"/>
  <c r="M496" i="3"/>
  <c r="AK496" i="3"/>
  <c r="AL496" i="3"/>
  <c r="M451" i="3"/>
  <c r="AK451" i="3"/>
  <c r="AL451" i="3"/>
  <c r="M421" i="3"/>
  <c r="AK421" i="3"/>
  <c r="AL421" i="3"/>
  <c r="M412" i="3"/>
  <c r="AK412" i="3"/>
  <c r="AL412" i="3"/>
  <c r="M388" i="3"/>
  <c r="AK388" i="3"/>
  <c r="AL388" i="3"/>
  <c r="M362" i="3"/>
  <c r="AL362" i="3"/>
  <c r="AK362" i="3"/>
  <c r="M353" i="3"/>
  <c r="AK353" i="3"/>
  <c r="AL353" i="3"/>
  <c r="M287" i="3"/>
  <c r="AK287" i="3"/>
  <c r="AL287" i="3"/>
  <c r="M278" i="3"/>
  <c r="AK278" i="3"/>
  <c r="AL278" i="3"/>
  <c r="M266" i="3"/>
  <c r="AL266" i="3"/>
  <c r="AK266" i="3"/>
  <c r="M227" i="3"/>
  <c r="AK227" i="3"/>
  <c r="AL227" i="3"/>
  <c r="M188" i="3"/>
  <c r="AK188" i="3"/>
  <c r="AL188" i="3"/>
  <c r="M179" i="3"/>
  <c r="AK179" i="3"/>
  <c r="AL179" i="3"/>
  <c r="M170" i="3"/>
  <c r="AK170" i="3"/>
  <c r="AL170" i="3"/>
  <c r="M140" i="3"/>
  <c r="AL140" i="3"/>
  <c r="AK140" i="3"/>
  <c r="M128" i="3"/>
  <c r="AL128" i="3"/>
  <c r="AK128" i="3"/>
  <c r="M116" i="3"/>
  <c r="AK116" i="3"/>
  <c r="AL116" i="3"/>
  <c r="M492" i="3"/>
  <c r="AK492" i="3"/>
  <c r="AL492" i="3"/>
  <c r="M480" i="3"/>
  <c r="AK480" i="3"/>
  <c r="AL480" i="3"/>
  <c r="M471" i="3"/>
  <c r="AL471" i="3"/>
  <c r="AK471" i="3"/>
  <c r="M450" i="3"/>
  <c r="AK450" i="3"/>
  <c r="AL450" i="3"/>
  <c r="M441" i="3"/>
  <c r="AK441" i="3"/>
  <c r="AL441" i="3"/>
  <c r="M411" i="3"/>
  <c r="AL411" i="3"/>
  <c r="AK411" i="3"/>
  <c r="M402" i="3"/>
  <c r="AK402" i="3"/>
  <c r="AL402" i="3"/>
  <c r="M393" i="3"/>
  <c r="AL393" i="3"/>
  <c r="AK393" i="3"/>
  <c r="M349" i="3"/>
  <c r="AK349" i="3"/>
  <c r="AL349" i="3"/>
  <c r="M328" i="3"/>
  <c r="AK328" i="3"/>
  <c r="AL328" i="3"/>
  <c r="M319" i="3"/>
  <c r="AK319" i="3"/>
  <c r="AL319" i="3"/>
  <c r="M310" i="3"/>
  <c r="AK310" i="3"/>
  <c r="AL310" i="3"/>
  <c r="M301" i="3"/>
  <c r="AK301" i="3"/>
  <c r="AL301" i="3"/>
  <c r="M220" i="3"/>
  <c r="AK220" i="3"/>
  <c r="AL220" i="3"/>
  <c r="M384" i="3"/>
  <c r="AK384" i="3"/>
  <c r="AL384" i="3"/>
  <c r="M375" i="3"/>
  <c r="AL375" i="3"/>
  <c r="AK375" i="3"/>
  <c r="M488" i="3"/>
  <c r="AL488" i="3"/>
  <c r="AK488" i="3"/>
  <c r="M479" i="3"/>
  <c r="AK479" i="3"/>
  <c r="AL479" i="3"/>
  <c r="M458" i="3"/>
  <c r="AK458" i="3"/>
  <c r="AL458" i="3"/>
  <c r="M449" i="3"/>
  <c r="AK449" i="3"/>
  <c r="AL449" i="3"/>
  <c r="M419" i="3"/>
  <c r="AK419" i="3"/>
  <c r="AL419" i="3"/>
  <c r="M398" i="3"/>
  <c r="AL398" i="3"/>
  <c r="AK398" i="3"/>
  <c r="M389" i="3"/>
  <c r="AK389" i="3"/>
  <c r="AL389" i="3"/>
  <c r="M366" i="3"/>
  <c r="AK366" i="3"/>
  <c r="AL366" i="3"/>
  <c r="M357" i="3"/>
  <c r="AL357" i="3"/>
  <c r="AK357" i="3"/>
  <c r="M345" i="3"/>
  <c r="AL345" i="3"/>
  <c r="AK345" i="3"/>
  <c r="M336" i="3"/>
  <c r="AK336" i="3"/>
  <c r="AL336" i="3"/>
  <c r="M327" i="3"/>
  <c r="AL327" i="3"/>
  <c r="AK327" i="3"/>
  <c r="M315" i="3"/>
  <c r="AK315" i="3"/>
  <c r="AL315" i="3"/>
  <c r="M303" i="3"/>
  <c r="AL303" i="3"/>
  <c r="AK303" i="3"/>
  <c r="M294" i="3"/>
  <c r="AK294" i="3"/>
  <c r="AL294" i="3"/>
  <c r="M282" i="3"/>
  <c r="AK282" i="3"/>
  <c r="AL282" i="3"/>
  <c r="M273" i="3"/>
  <c r="AL273" i="3"/>
  <c r="AK273" i="3"/>
  <c r="M249" i="3"/>
  <c r="AK249" i="3"/>
  <c r="AL249" i="3"/>
  <c r="M237" i="3"/>
  <c r="AK237" i="3"/>
  <c r="AL237" i="3"/>
  <c r="M228" i="3"/>
  <c r="AK228" i="3"/>
  <c r="AL228" i="3"/>
  <c r="M219" i="3"/>
  <c r="AK219" i="3"/>
  <c r="AL219" i="3"/>
  <c r="M180" i="3"/>
  <c r="AK180" i="3"/>
  <c r="AL180" i="3"/>
  <c r="M171" i="3"/>
  <c r="AK171" i="3"/>
  <c r="AL171" i="3"/>
  <c r="M153" i="3"/>
  <c r="AK153" i="3"/>
  <c r="AL153" i="3"/>
  <c r="M144" i="3"/>
  <c r="AK144" i="3"/>
  <c r="AL144" i="3"/>
  <c r="M135" i="3"/>
  <c r="AK135" i="3"/>
  <c r="AL135" i="3"/>
  <c r="M114" i="3"/>
  <c r="AK114" i="3"/>
  <c r="AL114" i="3"/>
  <c r="M70" i="3"/>
  <c r="AK70" i="3"/>
  <c r="AL70" i="3"/>
  <c r="M37" i="3"/>
  <c r="AL37" i="3"/>
  <c r="AK37" i="3"/>
  <c r="M13" i="3"/>
  <c r="AL13" i="3"/>
  <c r="AK13" i="3"/>
  <c r="M383" i="3"/>
  <c r="AK383" i="3"/>
  <c r="AL383" i="3"/>
  <c r="M374" i="3"/>
  <c r="AL374" i="3"/>
  <c r="AK374" i="3"/>
  <c r="M96" i="3"/>
  <c r="AK96" i="3"/>
  <c r="AL96" i="3"/>
  <c r="M87" i="3"/>
  <c r="AK87" i="3"/>
  <c r="AL87" i="3"/>
  <c r="M78" i="3"/>
  <c r="AK78" i="3"/>
  <c r="AL78" i="3"/>
  <c r="M60" i="3"/>
  <c r="AK60" i="3"/>
  <c r="AL60" i="3"/>
  <c r="M42" i="3"/>
  <c r="AK42" i="3"/>
  <c r="AL42" i="3"/>
  <c r="M18" i="3"/>
  <c r="AK18" i="3"/>
  <c r="AL18" i="3"/>
  <c r="M6" i="3"/>
  <c r="AK6" i="3"/>
  <c r="AL6" i="3"/>
  <c r="M88" i="3"/>
  <c r="AK88" i="3"/>
  <c r="AL88" i="3"/>
  <c r="M61" i="3"/>
  <c r="AK61" i="3"/>
  <c r="AL61" i="3"/>
  <c r="M52" i="3"/>
  <c r="AK52" i="3"/>
  <c r="AL52" i="3"/>
  <c r="M31" i="3"/>
  <c r="AL31" i="3"/>
  <c r="AK31" i="3"/>
  <c r="M91" i="3"/>
  <c r="AL91" i="3"/>
  <c r="AK91" i="3"/>
  <c r="M19" i="3"/>
  <c r="AL19" i="3"/>
  <c r="AK19" i="3"/>
  <c r="M89" i="3"/>
  <c r="AK89" i="3"/>
  <c r="AL89" i="3"/>
  <c r="M80" i="3"/>
  <c r="AK80" i="3"/>
  <c r="AL80" i="3"/>
  <c r="M71" i="3"/>
  <c r="AK71" i="3"/>
  <c r="AL71" i="3"/>
  <c r="M62" i="3"/>
  <c r="AK62" i="3"/>
  <c r="AL62" i="3"/>
  <c r="M53" i="3"/>
  <c r="AK53" i="3"/>
  <c r="AL53" i="3"/>
  <c r="M44" i="3"/>
  <c r="AK44" i="3"/>
  <c r="AL44" i="3"/>
  <c r="M35" i="3"/>
  <c r="AK35" i="3"/>
  <c r="AL35" i="3"/>
  <c r="M26" i="3"/>
  <c r="AK26" i="3"/>
  <c r="AL26" i="3"/>
  <c r="M17" i="3"/>
  <c r="AK17" i="3"/>
  <c r="AL17" i="3"/>
  <c r="M8" i="3"/>
  <c r="AK8" i="3"/>
  <c r="AL8" i="3"/>
  <c r="M151" i="3"/>
  <c r="AK151" i="3"/>
  <c r="AL151" i="3"/>
  <c r="M142" i="3"/>
  <c r="AK142" i="3"/>
  <c r="AL142" i="3"/>
  <c r="M133" i="3"/>
  <c r="AK133" i="3"/>
  <c r="AL133" i="3"/>
  <c r="M124" i="3"/>
  <c r="AK124" i="3"/>
  <c r="AL124" i="3"/>
  <c r="M115" i="3"/>
  <c r="AK115" i="3"/>
  <c r="AL115" i="3"/>
  <c r="M106" i="3"/>
  <c r="AK106" i="3"/>
  <c r="AL106" i="3"/>
  <c r="M394" i="3"/>
  <c r="AK394" i="3"/>
  <c r="AL394" i="3"/>
  <c r="M256" i="3"/>
  <c r="AK256" i="3"/>
  <c r="AL256" i="3"/>
  <c r="M504" i="3"/>
  <c r="AK504" i="3"/>
  <c r="AL504" i="3"/>
  <c r="M499" i="3"/>
  <c r="AK499" i="3"/>
  <c r="AL499" i="3"/>
  <c r="M490" i="3"/>
  <c r="AK490" i="3"/>
  <c r="AL490" i="3"/>
  <c r="M481" i="3"/>
  <c r="AK481" i="3"/>
  <c r="AL481" i="3"/>
  <c r="M472" i="3"/>
  <c r="AK472" i="3"/>
  <c r="AL472" i="3"/>
  <c r="M463" i="3"/>
  <c r="AK463" i="3"/>
  <c r="AL463" i="3"/>
  <c r="M454" i="3"/>
  <c r="AK454" i="3"/>
  <c r="AL454" i="3"/>
  <c r="M442" i="3"/>
  <c r="AK442" i="3"/>
  <c r="AL442" i="3"/>
  <c r="M433" i="3"/>
  <c r="AK433" i="3"/>
  <c r="AL433" i="3"/>
  <c r="M424" i="3"/>
  <c r="AK424" i="3"/>
  <c r="AL424" i="3"/>
  <c r="M403" i="3"/>
  <c r="AK403" i="3"/>
  <c r="AL403" i="3"/>
  <c r="M391" i="3"/>
  <c r="AK391" i="3"/>
  <c r="AL391" i="3"/>
  <c r="M365" i="3"/>
  <c r="AK365" i="3"/>
  <c r="AL365" i="3"/>
  <c r="M356" i="3"/>
  <c r="AL356" i="3"/>
  <c r="AK356" i="3"/>
  <c r="M344" i="3"/>
  <c r="AL344" i="3"/>
  <c r="AK344" i="3"/>
  <c r="M335" i="3"/>
  <c r="AK335" i="3"/>
  <c r="AL335" i="3"/>
  <c r="M326" i="3"/>
  <c r="AL326" i="3"/>
  <c r="AK326" i="3"/>
  <c r="M317" i="3"/>
  <c r="AK317" i="3"/>
  <c r="AL317" i="3"/>
  <c r="M308" i="3"/>
  <c r="AL308" i="3"/>
  <c r="AK308" i="3"/>
  <c r="M299" i="3"/>
  <c r="AK299" i="3"/>
  <c r="AL299" i="3"/>
  <c r="M257" i="3"/>
  <c r="AK257" i="3"/>
  <c r="AL257" i="3"/>
  <c r="M248" i="3"/>
  <c r="AL248" i="3"/>
  <c r="AK248" i="3"/>
  <c r="M239" i="3"/>
  <c r="AK239" i="3"/>
  <c r="AL239" i="3"/>
  <c r="M230" i="3"/>
  <c r="AL230" i="3"/>
  <c r="AK230" i="3"/>
  <c r="M218" i="3"/>
  <c r="AL218" i="3"/>
  <c r="AK218" i="3"/>
  <c r="M209" i="3"/>
  <c r="AK209" i="3"/>
  <c r="AL209" i="3"/>
  <c r="M200" i="3"/>
  <c r="AL200" i="3"/>
  <c r="AK200" i="3"/>
  <c r="M191" i="3"/>
  <c r="AK191" i="3"/>
  <c r="AL191" i="3"/>
  <c r="M161" i="3"/>
  <c r="AK161" i="3"/>
  <c r="AL161" i="3"/>
  <c r="M152" i="3"/>
  <c r="AK152" i="3"/>
  <c r="AL152" i="3"/>
  <c r="M119" i="3"/>
  <c r="AK119" i="3"/>
  <c r="AL119" i="3"/>
  <c r="M107" i="3"/>
  <c r="AK107" i="3"/>
  <c r="AL107" i="3"/>
  <c r="M382" i="3"/>
  <c r="AK382" i="3"/>
  <c r="AL382" i="3"/>
  <c r="M373" i="3"/>
  <c r="AK373" i="3"/>
  <c r="AL373" i="3"/>
  <c r="M512" i="3"/>
  <c r="AK512" i="3"/>
  <c r="AL512" i="3"/>
  <c r="M503" i="3"/>
  <c r="AK503" i="3"/>
  <c r="AL503" i="3"/>
  <c r="M483" i="3"/>
  <c r="AL483" i="3"/>
  <c r="AK483" i="3"/>
  <c r="M462" i="3"/>
  <c r="AK462" i="3"/>
  <c r="AL462" i="3"/>
  <c r="M432" i="3"/>
  <c r="AK432" i="3"/>
  <c r="AL432" i="3"/>
  <c r="M423" i="3"/>
  <c r="AK423" i="3"/>
  <c r="AL423" i="3"/>
  <c r="M414" i="3"/>
  <c r="AK414" i="3"/>
  <c r="AL414" i="3"/>
  <c r="M370" i="3"/>
  <c r="AK370" i="3"/>
  <c r="AL370" i="3"/>
  <c r="M361" i="3"/>
  <c r="AK361" i="3"/>
  <c r="AL361" i="3"/>
  <c r="M340" i="3"/>
  <c r="AK340" i="3"/>
  <c r="AL340" i="3"/>
  <c r="M292" i="3"/>
  <c r="AK292" i="3"/>
  <c r="AL292" i="3"/>
  <c r="M283" i="3"/>
  <c r="AK283" i="3"/>
  <c r="AL283" i="3"/>
  <c r="M274" i="3"/>
  <c r="AK274" i="3"/>
  <c r="AL274" i="3"/>
  <c r="M265" i="3"/>
  <c r="AK265" i="3"/>
  <c r="AL265" i="3"/>
  <c r="M253" i="3"/>
  <c r="AL253" i="3"/>
  <c r="AK253" i="3"/>
  <c r="M241" i="3"/>
  <c r="AK241" i="3"/>
  <c r="AL241" i="3"/>
  <c r="M232" i="3"/>
  <c r="AK232" i="3"/>
  <c r="AL232" i="3"/>
  <c r="M223" i="3"/>
  <c r="AK223" i="3"/>
  <c r="AL223" i="3"/>
  <c r="M211" i="3"/>
  <c r="AL211" i="3"/>
  <c r="AK211" i="3"/>
  <c r="M199" i="3"/>
  <c r="AL199" i="3"/>
  <c r="AK199" i="3"/>
  <c r="M187" i="3"/>
  <c r="AK187" i="3"/>
  <c r="AL187" i="3"/>
  <c r="M169" i="3"/>
  <c r="AK169" i="3"/>
  <c r="AL169" i="3"/>
  <c r="M160" i="3"/>
  <c r="AK160" i="3"/>
  <c r="AL160" i="3"/>
  <c r="M514" i="3"/>
  <c r="AK514" i="3"/>
  <c r="AL514" i="3"/>
  <c r="M505" i="3"/>
  <c r="AK505" i="3"/>
  <c r="AL505" i="3"/>
  <c r="M470" i="3"/>
  <c r="AL470" i="3"/>
  <c r="AK470" i="3"/>
  <c r="M461" i="3"/>
  <c r="AK461" i="3"/>
  <c r="AL461" i="3"/>
  <c r="M440" i="3"/>
  <c r="AK440" i="3"/>
  <c r="AL440" i="3"/>
  <c r="M431" i="3"/>
  <c r="AK431" i="3"/>
  <c r="AL431" i="3"/>
  <c r="M422" i="3"/>
  <c r="AK422" i="3"/>
  <c r="AL422" i="3"/>
  <c r="M410" i="3"/>
  <c r="AL410" i="3"/>
  <c r="AK410" i="3"/>
  <c r="M401" i="3"/>
  <c r="AK401" i="3"/>
  <c r="AL401" i="3"/>
  <c r="M348" i="3"/>
  <c r="AK348" i="3"/>
  <c r="AL348" i="3"/>
  <c r="M258" i="3"/>
  <c r="AK258" i="3"/>
  <c r="AL258" i="3"/>
  <c r="M240" i="3"/>
  <c r="AK240" i="3"/>
  <c r="AL240" i="3"/>
  <c r="M201" i="3"/>
  <c r="AK201" i="3"/>
  <c r="AL201" i="3"/>
  <c r="M192" i="3"/>
  <c r="AK192" i="3"/>
  <c r="AL192" i="3"/>
  <c r="M162" i="3"/>
  <c r="AK162" i="3"/>
  <c r="AL162" i="3"/>
  <c r="M126" i="3"/>
  <c r="AK126" i="3"/>
  <c r="AL126" i="3"/>
  <c r="M117" i="3"/>
  <c r="AK117" i="3"/>
  <c r="AL117" i="3"/>
  <c r="M108" i="3"/>
  <c r="AK108" i="3"/>
  <c r="AL108" i="3"/>
  <c r="M69" i="3"/>
  <c r="AK69" i="3"/>
  <c r="AL69" i="3"/>
  <c r="M51" i="3"/>
  <c r="AK51" i="3"/>
  <c r="AL51" i="3"/>
  <c r="M15" i="3"/>
  <c r="AK15" i="3"/>
  <c r="AL15" i="3"/>
  <c r="M9" i="3"/>
  <c r="AK9" i="3"/>
  <c r="AL9" i="3"/>
  <c r="M85" i="3"/>
  <c r="AL85" i="3"/>
  <c r="AK85" i="3"/>
  <c r="M73" i="3"/>
  <c r="AL73" i="3"/>
  <c r="AK73" i="3"/>
  <c r="M264" i="3"/>
  <c r="AK264" i="3"/>
  <c r="AL264" i="3"/>
</calcChain>
</file>

<file path=xl/sharedStrings.xml><?xml version="1.0" encoding="utf-8"?>
<sst xmlns="http://schemas.openxmlformats.org/spreadsheetml/2006/main" count="7315" uniqueCount="1103">
  <si>
    <t>Aceh Barat</t>
  </si>
  <si>
    <t>Aceh Barat Daya</t>
  </si>
  <si>
    <t>Aceh Besar</t>
  </si>
  <si>
    <t>Aceh Jaya</t>
  </si>
  <si>
    <t>Aceh Selatan</t>
  </si>
  <si>
    <t>Aceh Singkil</t>
  </si>
  <si>
    <t>Aceh Tamiang</t>
  </si>
  <si>
    <t>Aceh Tengah</t>
  </si>
  <si>
    <t>Aceh Tenggara</t>
  </si>
  <si>
    <t>Aceh Timur</t>
  </si>
  <si>
    <t>Aceh Utara</t>
  </si>
  <si>
    <t>Bener Meriah</t>
  </si>
  <si>
    <t>Bireuen</t>
  </si>
  <si>
    <t>Gayo Lues</t>
  </si>
  <si>
    <t>Kota Banda Aceh</t>
  </si>
  <si>
    <t>Kota Langsa</t>
  </si>
  <si>
    <t>Kota Lhokseumawe</t>
  </si>
  <si>
    <t>Kota Sabang</t>
  </si>
  <si>
    <t>Kota Subulussalam</t>
  </si>
  <si>
    <t>Nagan Raya</t>
  </si>
  <si>
    <t>Pidie</t>
  </si>
  <si>
    <t>Pidie Jaya</t>
  </si>
  <si>
    <t>Simeulue</t>
  </si>
  <si>
    <t>Badung</t>
  </si>
  <si>
    <t>Bangli</t>
  </si>
  <si>
    <t>Buleleng</t>
  </si>
  <si>
    <t>Gianyar</t>
  </si>
  <si>
    <t>Jembrana</t>
  </si>
  <si>
    <t>Karangasem</t>
  </si>
  <si>
    <t>Klungkung</t>
  </si>
  <si>
    <t>Kota Denpasar</t>
  </si>
  <si>
    <t>Tabanan</t>
  </si>
  <si>
    <t>Kota Cilegon</t>
  </si>
  <si>
    <t>Kota Serang</t>
  </si>
  <si>
    <t>Kota Tangerang</t>
  </si>
  <si>
    <t>Kota Tangerang Selatan</t>
  </si>
  <si>
    <t>Lebak</t>
  </si>
  <si>
    <t>Pandeglang</t>
  </si>
  <si>
    <t>Serang</t>
  </si>
  <si>
    <t>Tangerang</t>
  </si>
  <si>
    <t>Bengkulu Selatan</t>
  </si>
  <si>
    <t>Bengkulu Tengah</t>
  </si>
  <si>
    <t>Bengkulu Utara</t>
  </si>
  <si>
    <t>Kaur</t>
  </si>
  <si>
    <t>Kepahiang</t>
  </si>
  <si>
    <t>Kota Bengkulu</t>
  </si>
  <si>
    <t>Lebong</t>
  </si>
  <si>
    <t>Rejang Lebong</t>
  </si>
  <si>
    <t>Seluma</t>
  </si>
  <si>
    <t>Bantul</t>
  </si>
  <si>
    <t>Gunungkidul</t>
  </si>
  <si>
    <t>Kota Yogyakarta</t>
  </si>
  <si>
    <t>Kulon Progo</t>
  </si>
  <si>
    <t>Sleman</t>
  </si>
  <si>
    <t>Gorontalo</t>
  </si>
  <si>
    <t>Boalemo</t>
  </si>
  <si>
    <t>Bone Bolango</t>
  </si>
  <si>
    <t>Gorontalo Utara</t>
  </si>
  <si>
    <t>Kota Gorontalo</t>
  </si>
  <si>
    <t>Pohuwato</t>
  </si>
  <si>
    <t>Batanghari</t>
  </si>
  <si>
    <t>Bungo</t>
  </si>
  <si>
    <t>Kerinci</t>
  </si>
  <si>
    <t>Kota Jambi</t>
  </si>
  <si>
    <t>Kota Sungai Penuh</t>
  </si>
  <si>
    <t>Merangin</t>
  </si>
  <si>
    <t>Muaro Jambi</t>
  </si>
  <si>
    <t>Sarolangun</t>
  </si>
  <si>
    <t>Tanjung Jabung Barat</t>
  </si>
  <si>
    <t>Tanjung Jabung Timur</t>
  </si>
  <si>
    <t>Tebo</t>
  </si>
  <si>
    <t>Bandung</t>
  </si>
  <si>
    <t>Bandung Barat</t>
  </si>
  <si>
    <t>Bekasi</t>
  </si>
  <si>
    <t>Bogor</t>
  </si>
  <si>
    <t>Ciamis</t>
  </si>
  <si>
    <t>Cianjur</t>
  </si>
  <si>
    <t>Cirebon</t>
  </si>
  <si>
    <t>Garut</t>
  </si>
  <si>
    <t>Indramayu</t>
  </si>
  <si>
    <t>Karawang</t>
  </si>
  <si>
    <t>Kota Bandung</t>
  </si>
  <si>
    <t>Kota Banjar</t>
  </si>
  <si>
    <t>Kota Bekasi</t>
  </si>
  <si>
    <t>Kota Bogor</t>
  </si>
  <si>
    <t>Kota Cimahi</t>
  </si>
  <si>
    <t>Kota Cirebon</t>
  </si>
  <si>
    <t>Kota Depok</t>
  </si>
  <si>
    <t>Kota Sukabumi</t>
  </si>
  <si>
    <t>Kota Tasikmalaya</t>
  </si>
  <si>
    <t>Kuningan</t>
  </si>
  <si>
    <t>Majalengka</t>
  </si>
  <si>
    <t>Pangandaran</t>
  </si>
  <si>
    <t>Purwakarta</t>
  </si>
  <si>
    <t>Subang</t>
  </si>
  <si>
    <t>Sukabumi</t>
  </si>
  <si>
    <t>Sumedang</t>
  </si>
  <si>
    <t>Tasikmalaya</t>
  </si>
  <si>
    <t>Banjarnegara</t>
  </si>
  <si>
    <t>Banyumas</t>
  </si>
  <si>
    <t>Batang</t>
  </si>
  <si>
    <t>Blora</t>
  </si>
  <si>
    <t>Boyolali</t>
  </si>
  <si>
    <t>Brebes</t>
  </si>
  <si>
    <t>Cilacap</t>
  </si>
  <si>
    <t>Demak</t>
  </si>
  <si>
    <t>Grobogan</t>
  </si>
  <si>
    <t>Jepara</t>
  </si>
  <si>
    <t>Karanganyar</t>
  </si>
  <si>
    <t>Kebumen</t>
  </si>
  <si>
    <t>Kendal</t>
  </si>
  <si>
    <t>Klaten</t>
  </si>
  <si>
    <t>Kota Magelang</t>
  </si>
  <si>
    <t>Kota Pekalongan</t>
  </si>
  <si>
    <t>Kota Salatiga</t>
  </si>
  <si>
    <t>Kota Semarang</t>
  </si>
  <si>
    <t>Kota Surakarta</t>
  </si>
  <si>
    <t>Kota Tegal</t>
  </si>
  <si>
    <t>Kudus</t>
  </si>
  <si>
    <t>Magelang</t>
  </si>
  <si>
    <t>Pati</t>
  </si>
  <si>
    <t>Pekalongan</t>
  </si>
  <si>
    <t>Pemalang</t>
  </si>
  <si>
    <t>Purbalingga</t>
  </si>
  <si>
    <t>Purworejo</t>
  </si>
  <si>
    <t>Rembang</t>
  </si>
  <si>
    <t>Semarang</t>
  </si>
  <si>
    <t>Sragen</t>
  </si>
  <si>
    <t>Sukoharjo</t>
  </si>
  <si>
    <t>Tegal</t>
  </si>
  <si>
    <t>Temanggung</t>
  </si>
  <si>
    <t>Wonogiri</t>
  </si>
  <si>
    <t>Wonosobo</t>
  </si>
  <si>
    <t>Bangkalan</t>
  </si>
  <si>
    <t>Banyuwangi</t>
  </si>
  <si>
    <t>Blitar</t>
  </si>
  <si>
    <t>Bojonegoro</t>
  </si>
  <si>
    <t>Bondowoso</t>
  </si>
  <si>
    <t>Gresik</t>
  </si>
  <si>
    <t>Jember</t>
  </si>
  <si>
    <t>Jombang</t>
  </si>
  <si>
    <t>Kota Batu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</si>
  <si>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</si>
  <si>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</si>
  <si>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</si>
  <si>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</si>
  <si>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</si>
  <si>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</si>
  <si>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</si>
  <si>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</si>
  <si>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Lamongan</t>
  </si>
  <si>
    <t>Lumajang</t>
  </si>
  <si>
    <t>Madiun</t>
  </si>
  <si>
    <t>Magetan</t>
  </si>
  <si>
    <t>Malang</t>
  </si>
  <si>
    <t>Mojokerto</t>
  </si>
  <si>
    <t>Nganjuk</t>
  </si>
  <si>
    <t>Ngawi</t>
  </si>
  <si>
    <t>Pacitan</t>
  </si>
  <si>
    <t>Pamekasan</t>
  </si>
  <si>
    <t>Pasuruan</t>
  </si>
  <si>
    <t>Ponorogo</t>
  </si>
  <si>
    <t>Probolinggo</t>
  </si>
  <si>
    <t>Sampang</t>
  </si>
  <si>
    <t>Sidoarjo</t>
  </si>
  <si>
    <t>Situbondo</t>
  </si>
  <si>
    <t>Sumenep</t>
  </si>
  <si>
    <t>Tuban</t>
  </si>
  <si>
    <t>Tulungagung</t>
  </si>
  <si>
    <t>Bengkayang</t>
  </si>
  <si>
    <t>Kapuas Hulu</t>
  </si>
  <si>
    <t>Kayong Utara</t>
  </si>
  <si>
    <t>Ketapang</t>
  </si>
  <si>
    <t>Kota Pontianak</t>
  </si>
  <si>
    <t>Kota Singkawang</t>
  </si>
  <si>
    <t>Kubu Raya</t>
  </si>
  <si>
    <t>Landak</t>
  </si>
  <si>
    <t>Melawi</t>
  </si>
  <si>
    <t>Mempawah</t>
  </si>
  <si>
    <t>Sambas</t>
  </si>
  <si>
    <t>Sanggau</t>
  </si>
  <si>
    <t>Sekadau</t>
  </si>
  <si>
    <t>Sintang</t>
  </si>
  <si>
    <t>Balangan</t>
  </si>
  <si>
    <t>Banjar</t>
  </si>
  <si>
    <t>Barito Kuala</t>
  </si>
  <si>
    <t>Hulu Sungai Selatan</t>
  </si>
  <si>
    <t>Hulu Sungai Tengah</t>
  </si>
  <si>
    <t>Hulu Sungai Utara</t>
  </si>
  <si>
    <t>Kota Banjarmasin</t>
  </si>
  <si>
    <t>Kotabaru</t>
  </si>
  <si>
    <t>Tabalong</t>
  </si>
  <si>
    <t>Tanah Bumbu</t>
  </si>
  <si>
    <t>Tanah Laut</t>
  </si>
  <si>
    <t>Tapin</t>
  </si>
  <si>
    <t>Barito Selatan</t>
  </si>
  <si>
    <t>Barito Timur</t>
  </si>
  <si>
    <t>Barito Utara</t>
  </si>
  <si>
    <t>Gunung Mas</t>
  </si>
  <si>
    <t>Kapuas</t>
  </si>
  <si>
    <t>Katingan</t>
  </si>
  <si>
    <t>Kotawaringin Barat</t>
  </si>
  <si>
    <t>Kotawaringin Timur</t>
  </si>
  <si>
    <t>Lamandau</t>
  </si>
  <si>
    <t>Murung Raya</t>
  </si>
  <si>
    <t>Pulang Pisau</t>
  </si>
  <si>
    <t>Seruyan</t>
  </si>
  <si>
    <t>Sukamara</t>
  </si>
  <si>
    <t>Berau</t>
  </si>
  <si>
    <t>Kota Balikpapan</t>
  </si>
  <si>
    <t>Kota Bontang</t>
  </si>
  <si>
    <t>Kota Samarinda</t>
  </si>
  <si>
    <t>Kutai Barat</t>
  </si>
  <si>
    <t>Kutai Kartanegara</t>
  </si>
  <si>
    <t>Kutai Timur</t>
  </si>
  <si>
    <t>Mahakam Ulu</t>
  </si>
  <si>
    <t>Paser</t>
  </si>
  <si>
    <t>Penajam Paser Utara</t>
  </si>
  <si>
    <t>Bulungan</t>
  </si>
  <si>
    <t>Kota Tarakan</t>
  </si>
  <si>
    <t>Malinau</t>
  </si>
  <si>
    <t>Nunukan</t>
  </si>
  <si>
    <t>Tana Tidung</t>
  </si>
  <si>
    <t>Bangka</t>
  </si>
  <si>
    <t>Bangka Barat</t>
  </si>
  <si>
    <t>Bangka Selatan</t>
  </si>
  <si>
    <t>Bangka Tengah</t>
  </si>
  <si>
    <t>Belitung</t>
  </si>
  <si>
    <t>Belitung Timur</t>
  </si>
  <si>
    <t>Bintan</t>
  </si>
  <si>
    <t>Karimun</t>
  </si>
  <si>
    <t>Kepulauan Anambas</t>
  </si>
  <si>
    <t>Kota Batam</t>
  </si>
  <si>
    <t>Lingga</t>
  </si>
  <si>
    <t>Natuna</t>
  </si>
  <si>
    <t>Kota Bandar Lampung</t>
  </si>
  <si>
    <t>Kota Metro</t>
  </si>
  <si>
    <t>Lampung Barat</t>
  </si>
  <si>
    <t>Lampung Selatan</t>
  </si>
  <si>
    <t>Lampung Tengah</t>
  </si>
  <si>
    <t>Lampung Timur</t>
  </si>
  <si>
    <t>Lampung Utara</t>
  </si>
  <si>
    <t>Mesuji</t>
  </si>
  <si>
    <t>Pesawaran</t>
  </si>
  <si>
    <t>Pesisir Barat</t>
  </si>
  <si>
    <t>Pringsewu</t>
  </si>
  <si>
    <t>Tanggamus</t>
  </si>
  <si>
    <t>Tulang Bawang</t>
  </si>
  <si>
    <t>Tulang Bawang Barat</t>
  </si>
  <si>
    <t>Way Kanan</t>
  </si>
  <si>
    <t>Buru</t>
  </si>
  <si>
    <t>Buru Selatan</t>
  </si>
  <si>
    <t>Kepulauan Aru</t>
  </si>
  <si>
    <t>Kota Ambon</t>
  </si>
  <si>
    <t>Kota Tual</t>
  </si>
  <si>
    <t>Maluku Barat Daya</t>
  </si>
  <si>
    <t>Maluku Tengah</t>
  </si>
  <si>
    <t>Maluku Tenggara</t>
  </si>
  <si>
    <t>Seram Bagian Barat</t>
  </si>
  <si>
    <t>Seram Bagian Timur</t>
  </si>
  <si>
    <t>Halmahera Barat</t>
  </si>
  <si>
    <t>Halmahera Selatan</t>
  </si>
  <si>
    <t>Halmahera Tengah</t>
  </si>
  <si>
    <t>Halmahera Timur</t>
  </si>
  <si>
    <t>Halmahera Utara</t>
  </si>
  <si>
    <t>Kepulauan Sula</t>
  </si>
  <si>
    <t>Kota Ternate</t>
  </si>
  <si>
    <t>Kota Tidore Kepulauan</t>
  </si>
  <si>
    <t>Pulau Morotai</t>
  </si>
  <si>
    <t>Pulau Taliabu</t>
  </si>
  <si>
    <t>Bima</t>
  </si>
  <si>
    <t>Dompu</t>
  </si>
  <si>
    <t>Kota Bima</t>
  </si>
  <si>
    <t>Kota Mataram</t>
  </si>
  <si>
    <t>Lombok Barat</t>
  </si>
  <si>
    <t>Lombok Tengah</t>
  </si>
  <si>
    <t>Lombok Timur</t>
  </si>
  <si>
    <t>Lombok Utara</t>
  </si>
  <si>
    <t>Sumbawa</t>
  </si>
  <si>
    <t>Sumbawa Barat</t>
  </si>
  <si>
    <t>Alor</t>
  </si>
  <si>
    <t>Belu</t>
  </si>
  <si>
    <t>Ende</t>
  </si>
  <si>
    <t>Flores Timur</t>
  </si>
  <si>
    <t>Kota Kupang</t>
  </si>
  <si>
    <t>Kupang</t>
  </si>
  <si>
    <t>Lembata</t>
  </si>
  <si>
    <t>Malaka</t>
  </si>
  <si>
    <t>Manggarai</t>
  </si>
  <si>
    <t>Manggarai Barat</t>
  </si>
  <si>
    <t>Manggarai Timur</t>
  </si>
  <si>
    <t>Nagekeo</t>
  </si>
  <si>
    <t>Ngada</t>
  </si>
  <si>
    <t>Rote Ndao</t>
  </si>
  <si>
    <t>Sabu Raijua</t>
  </si>
  <si>
    <t>Sikka</t>
  </si>
  <si>
    <t>Sumba Barat</t>
  </si>
  <si>
    <t>Sumba Barat Daya</t>
  </si>
  <si>
    <t>Sumba Tengah</t>
  </si>
  <si>
    <t>Sumba Timur</t>
  </si>
  <si>
    <t>Timor Tengah Selatan</t>
  </si>
  <si>
    <t>Timor Tengah Utara</t>
  </si>
  <si>
    <t>Biak Numfor</t>
  </si>
  <si>
    <t>Jayapura</t>
  </si>
  <si>
    <t>Keerom</t>
  </si>
  <si>
    <t>Kepulauan Yapen</t>
  </si>
  <si>
    <t>Kota Jayapura</t>
  </si>
  <si>
    <t>Mamberamo Raya</t>
  </si>
  <si>
    <t>Sarmi</t>
  </si>
  <si>
    <t>Supiori</t>
  </si>
  <si>
    <t>Waropen</t>
  </si>
  <si>
    <t>Kaimana</t>
  </si>
  <si>
    <t>Kota Sorong</t>
  </si>
  <si>
    <t>Manokwari</t>
  </si>
  <si>
    <t>Manokwari Selatan</t>
  </si>
  <si>
    <t>Maybrat</t>
  </si>
  <si>
    <t>Pegunungan Arfak</t>
  </si>
  <si>
    <t>Raja Ampat</t>
  </si>
  <si>
    <t>Sorong</t>
  </si>
  <si>
    <t>Sorong Selatan</t>
  </si>
  <si>
    <t>Tambrauw</t>
  </si>
  <si>
    <t>Teluk Bintuni</t>
  </si>
  <si>
    <t>Teluk Wondama</t>
  </si>
  <si>
    <t>Jayawijaya</t>
  </si>
  <si>
    <t>Lanny Jaya</t>
  </si>
  <si>
    <t>Mamberamo Tengah</t>
  </si>
  <si>
    <t>Nduga</t>
  </si>
  <si>
    <t>Pegunungan Bintang</t>
  </si>
  <si>
    <t>Tolikara</t>
  </si>
  <si>
    <t>Yahukimo</t>
  </si>
  <si>
    <t>Yalimo</t>
  </si>
  <si>
    <t>Asmat</t>
  </si>
  <si>
    <t>Boven Digoel</t>
  </si>
  <si>
    <t>Mappi</t>
  </si>
  <si>
    <t>Merauke</t>
  </si>
  <si>
    <t>Deiyai</t>
  </si>
  <si>
    <t>Dogiyai</t>
  </si>
  <si>
    <t>Intan Jaya</t>
  </si>
  <si>
    <t>Mimika</t>
  </si>
  <si>
    <t>Nabire</t>
  </si>
  <si>
    <t>Paniai</t>
  </si>
  <si>
    <t>Puncak</t>
  </si>
  <si>
    <t>Puncak Jaya</t>
  </si>
  <si>
    <t>Bengkalis</t>
  </si>
  <si>
    <t>Indragiri Hilir</t>
  </si>
  <si>
    <t>Indragiri Hulu</t>
  </si>
  <si>
    <t>Kampar</t>
  </si>
  <si>
    <t>Kepulauan Meranti</t>
  </si>
  <si>
    <t>Kota Dumai</t>
  </si>
  <si>
    <t>Kota Pekanbaru</t>
  </si>
  <si>
    <t>Kuantan Singingi</t>
  </si>
  <si>
    <t>Pelalawan</t>
  </si>
  <si>
    <t>Rokan Hilir</t>
  </si>
  <si>
    <t>Rokan Hulu</t>
  </si>
  <si>
    <t>Siak</t>
  </si>
  <si>
    <t>Majene</t>
  </si>
  <si>
    <t>Mamasa</t>
  </si>
  <si>
    <t>Mamuju</t>
  </si>
  <si>
    <t>Mamuju Tengah</t>
  </si>
  <si>
    <t>Polewali Mandar</t>
  </si>
  <si>
    <t>Bantaeng</t>
  </si>
  <si>
    <t>Barru</t>
  </si>
  <si>
    <t>Bone</t>
  </si>
  <si>
    <t>Bulukumba</t>
  </si>
  <si>
    <t>Enrekang</t>
  </si>
  <si>
    <t>Gowa</t>
  </si>
  <si>
    <t>Jeneponto</t>
  </si>
  <si>
    <t>Kepulauan Selayar</t>
  </si>
  <si>
    <t>Kota Makassar</t>
  </si>
  <si>
    <t>Kota Palopo</t>
  </si>
  <si>
    <t>Luwu</t>
  </si>
  <si>
    <t>Luwu Timur</t>
  </si>
  <si>
    <t>Luwu Utara</t>
  </si>
  <si>
    <t>Maros</t>
  </si>
  <si>
    <t>Pinrang</t>
  </si>
  <si>
    <t>Sinjai</t>
  </si>
  <si>
    <t>Soppeng</t>
  </si>
  <si>
    <t>Takalar</t>
  </si>
  <si>
    <t>Tana Toraja</t>
  </si>
  <si>
    <t>Toraja Utara</t>
  </si>
  <si>
    <t>Wajo</t>
  </si>
  <si>
    <t>Banggai</t>
  </si>
  <si>
    <t>Banggai Kepulauan</t>
  </si>
  <si>
    <t>Banggai Laut</t>
  </si>
  <si>
    <t>Buol</t>
  </si>
  <si>
    <t>Donggala</t>
  </si>
  <si>
    <t>Kota Palu</t>
  </si>
  <si>
    <t>Morowali</t>
  </si>
  <si>
    <t>Morowali Utara</t>
  </si>
  <si>
    <t>Parigi Moutong</t>
  </si>
  <si>
    <t>Poso</t>
  </si>
  <si>
    <t>Sigi</t>
  </si>
  <si>
    <t>Bombana</t>
  </si>
  <si>
    <t>Buton</t>
  </si>
  <si>
    <t>Buton Selatan</t>
  </si>
  <si>
    <t>Buton Tengah</t>
  </si>
  <si>
    <t>Buton Utara</t>
  </si>
  <si>
    <t>Kolaka</t>
  </si>
  <si>
    <t>Kolaka Timur</t>
  </si>
  <si>
    <t>Kolaka Utara</t>
  </si>
  <si>
    <t>Konawe</t>
  </si>
  <si>
    <t>Konawe Kepulauan</t>
  </si>
  <si>
    <t>Konawe Selatan</t>
  </si>
  <si>
    <t>Konawe Utara</t>
  </si>
  <si>
    <t>Kota Kendari</t>
  </si>
  <si>
    <t>Muna</t>
  </si>
  <si>
    <t>Muna Barat</t>
  </si>
  <si>
    <t>Wakatobi</t>
  </si>
  <si>
    <t>Bolaang Mongondow</t>
  </si>
  <si>
    <t>Bolaang Mongondow Selatan</t>
  </si>
  <si>
    <t>Bolaang Mongondow Timur</t>
  </si>
  <si>
    <t>Bolaang Mongondow Utara</t>
  </si>
  <si>
    <t>Kepulauan Sangihe</t>
  </si>
  <si>
    <t>Kepulauan Talaud</t>
  </si>
  <si>
    <t>Kota Bitung</t>
  </si>
  <si>
    <t>Kota Kotamobagu</t>
  </si>
  <si>
    <t>Kota Manado</t>
  </si>
  <si>
    <t>Kota Tomohon</t>
  </si>
  <si>
    <t>Minahasa</t>
  </si>
  <si>
    <t>Minahasa Selatan</t>
  </si>
  <si>
    <t>Minahasa Tenggara</t>
  </si>
  <si>
    <t>Minahasa Utara</t>
  </si>
  <si>
    <t>Agam</t>
  </si>
  <si>
    <t>Dharmasraya</t>
  </si>
  <si>
    <t>Kepulauan Mentawai</t>
  </si>
  <si>
    <t>Kota Bukittinggi</t>
  </si>
  <si>
    <t>Kota Padang</t>
  </si>
  <si>
    <t>Kota Padang Panjang</t>
  </si>
  <si>
    <t>Kota Pariaman</t>
  </si>
  <si>
    <t>Kota Payakumbuh</t>
  </si>
  <si>
    <t>Kota Sawahlunto</t>
  </si>
  <si>
    <t>Kota Solok</t>
  </si>
  <si>
    <t>Lima Puluh Kota</t>
  </si>
  <si>
    <t>Padang Pariaman</t>
  </si>
  <si>
    <t>Pasaman</t>
  </si>
  <si>
    <t>Pasaman Barat</t>
  </si>
  <si>
    <t>Pesisir Selatan</t>
  </si>
  <si>
    <t>Sijunjung</t>
  </si>
  <si>
    <t>Solok</t>
  </si>
  <si>
    <t>Solok Selatan</t>
  </si>
  <si>
    <t>Tanah Datar</t>
  </si>
  <si>
    <t>Banyuasin</t>
  </si>
  <si>
    <t>Empat Lawang</t>
  </si>
  <si>
    <t>Kota Lubuk Linggau</t>
  </si>
  <si>
    <t>Kota Pagar Alam</t>
  </si>
  <si>
    <t>Kota Palembang</t>
  </si>
  <si>
    <t>Kota Prabumulih</t>
  </si>
  <si>
    <t>Lahat</t>
  </si>
  <si>
    <t>Muara Enim</t>
  </si>
  <si>
    <t>Musi Banyuasin</t>
  </si>
  <si>
    <t>Musi Rawas</t>
  </si>
  <si>
    <t>Musi Rawas Utara</t>
  </si>
  <si>
    <t>Ogan Ilir</t>
  </si>
  <si>
    <t>Ogan Komering Ilir</t>
  </si>
  <si>
    <t>Ogan Komering Ulu</t>
  </si>
  <si>
    <t>Ogan Komering Ulu Selatan</t>
  </si>
  <si>
    <t>Ogan Komering Ulu Timur</t>
  </si>
  <si>
    <t>Asahan</t>
  </si>
  <si>
    <t>Batu Bara</t>
  </si>
  <si>
    <t>Dairi</t>
  </si>
  <si>
    <t>Deli Serdang</t>
  </si>
  <si>
    <t>Humbang Hasundutan</t>
  </si>
  <si>
    <t>Karo</t>
  </si>
  <si>
    <t>Kota Binjai</t>
  </si>
  <si>
    <t>Kota Gunungsitoli</t>
  </si>
  <si>
    <t>Kota Medan</t>
  </si>
  <si>
    <t>Kota Pematangsiantar</t>
  </si>
  <si>
    <t>Kota Sibolga</t>
  </si>
  <si>
    <t>Kota Tebing Tinggi</t>
  </si>
  <si>
    <t>Labuhanbatu Selatan</t>
  </si>
  <si>
    <t>Langkat</t>
  </si>
  <si>
    <t>Mandailing Natal</t>
  </si>
  <si>
    <t>Nias</t>
  </si>
  <si>
    <t>Nias Barat</t>
  </si>
  <si>
    <t>Nias Selatan</t>
  </si>
  <si>
    <t>Nias Utara</t>
  </si>
  <si>
    <t>Padang Lawas</t>
  </si>
  <si>
    <t>Padang Lawas Utara</t>
  </si>
  <si>
    <t>Pakpak Bharat</t>
  </si>
  <si>
    <t>Samosir</t>
  </si>
  <si>
    <t>Serdang Bedagai</t>
  </si>
  <si>
    <t>Simalungun</t>
  </si>
  <si>
    <t>Tapanuli Selatan</t>
  </si>
  <si>
    <t>Tapanuli Tengah</t>
  </si>
  <si>
    <t>Tapanuli Utara</t>
  </si>
  <si>
    <t>Toba Samosir</t>
  </si>
  <si>
    <t>No</t>
  </si>
  <si>
    <t>Kota/Kabupaten</t>
  </si>
  <si>
    <t xml:space="preserve">Trenggalek </t>
  </si>
  <si>
    <t xml:space="preserve">Kediri </t>
  </si>
  <si>
    <t>Kepulauan Seribu</t>
  </si>
  <si>
    <t>Kota Jakarta Selatan</t>
  </si>
  <si>
    <t>Kota Jakarta Timur</t>
  </si>
  <si>
    <t>Kota Jakarta Pusat</t>
  </si>
  <si>
    <t>Kota Jakarta Barat</t>
  </si>
  <si>
    <t>Kota Jakarta Utara</t>
  </si>
  <si>
    <t>Labuhan Batu</t>
  </si>
  <si>
    <t>Labuanbatu Utara</t>
  </si>
  <si>
    <t>Kota Tanjungbalai</t>
  </si>
  <si>
    <t>Kota Padangsidimpuan</t>
  </si>
  <si>
    <t>Kota Tanjungpinang</t>
  </si>
  <si>
    <t>Mukomuko</t>
  </si>
  <si>
    <t>Pali</t>
  </si>
  <si>
    <t>Kota Pangkalpinang</t>
  </si>
  <si>
    <t>Kota Banjar Baru</t>
  </si>
  <si>
    <t>Kota Palangka Raya</t>
  </si>
  <si>
    <t>Pangkajene dan Kepulauan</t>
  </si>
  <si>
    <t>Sindereng Rappang</t>
  </si>
  <si>
    <t>Kota Parepare</t>
  </si>
  <si>
    <t>Pasangkayu</t>
  </si>
  <si>
    <t>Kota Baubau</t>
  </si>
  <si>
    <t>Tolitoli</t>
  </si>
  <si>
    <t>Tojo Una-una</t>
  </si>
  <si>
    <t>Kepulauan Sitaro</t>
  </si>
  <si>
    <t>Fakfak</t>
  </si>
  <si>
    <t>Maluku Tenggara Barat</t>
  </si>
  <si>
    <t xml:space="preserve">Provinsi </t>
  </si>
  <si>
    <t>Sektor Sekunder  2010 (Juta)</t>
  </si>
  <si>
    <t>Sektor Tersier 2010 (Juta)</t>
  </si>
  <si>
    <t>Total PDRB Perkotaan 2010 (Juta)</t>
  </si>
  <si>
    <t>Sektor Sekunder 2020 (Juta)</t>
  </si>
  <si>
    <t>Sektor Tersier 2020 (Juta)</t>
  </si>
  <si>
    <t>Lahan Terbangun Perkotaan RBI 2010 (ha)</t>
  </si>
  <si>
    <t>Lahan Terbangun Perkotaan RBI 2020 (ha)</t>
  </si>
  <si>
    <t>Penduduk Perkotaan 2010 (Jiwa)</t>
  </si>
  <si>
    <t xml:space="preserve"> Penduduk Perkotaan 2020 (Jiwa)</t>
  </si>
  <si>
    <t>Kepadatan Penduduk 2010 (Jiwa/Ha)</t>
  </si>
  <si>
    <t>Kepadatan Penduduk 2020 (Jiwa/Ha)</t>
  </si>
  <si>
    <t>Selisih Kepadatan 2020-2010 (Jiwa/ha)</t>
  </si>
  <si>
    <t>Produktivitas Sektor Sekunder 2010 (Juta/Ha)</t>
  </si>
  <si>
    <t>Produktivitas Sektor Sekunder 2020 (Juta/Ha)</t>
  </si>
  <si>
    <t>Produktivitas Sektor Tersier 2010 (Juta/Ha)</t>
  </si>
  <si>
    <t>Produktivitas Sektor Tersier 2020 (Juta/Ha)</t>
  </si>
  <si>
    <t>PROVINSI JAWA TENGAH</t>
  </si>
  <si>
    <t>6400746.97</t>
  </si>
  <si>
    <t>7129946.44</t>
  </si>
  <si>
    <t>2657577.54</t>
  </si>
  <si>
    <t>8218277.88</t>
  </si>
  <si>
    <t>5676042.38</t>
  </si>
  <si>
    <t>1950688.57</t>
  </si>
  <si>
    <t>1410219.46</t>
  </si>
  <si>
    <t>2094883.09</t>
  </si>
  <si>
    <t>6319187.90</t>
  </si>
  <si>
    <t>45164413.77</t>
  </si>
  <si>
    <t>5202222.97</t>
  </si>
  <si>
    <t>3923147.00</t>
  </si>
  <si>
    <t>11054814.65</t>
  </si>
  <si>
    <t>2909566.79</t>
  </si>
  <si>
    <t>8534974.37</t>
  </si>
  <si>
    <t>3376552.61</t>
  </si>
  <si>
    <t>3626311.72</t>
  </si>
  <si>
    <t>2505406.90</t>
  </si>
  <si>
    <t>5358011.54</t>
  </si>
  <si>
    <t>3123936.07</t>
  </si>
  <si>
    <t>1316801.13</t>
  </si>
  <si>
    <t>7791605.39</t>
  </si>
  <si>
    <t>2480622.39</t>
  </si>
  <si>
    <t>42688780.00</t>
  </si>
  <si>
    <t>1567483.44</t>
  </si>
  <si>
    <t>2106341.36</t>
  </si>
  <si>
    <t>PROVINSI JAWA TIMUR</t>
  </si>
  <si>
    <t>1469710.78</t>
  </si>
  <si>
    <t>1434960.90</t>
  </si>
  <si>
    <t>1705498.20</t>
  </si>
  <si>
    <t>5029170.00</t>
  </si>
  <si>
    <t>3635311.45</t>
  </si>
  <si>
    <t>5291018.13</t>
  </si>
  <si>
    <t>16911370.06</t>
  </si>
  <si>
    <t>3665257.20</t>
  </si>
  <si>
    <t>9042871.35</t>
  </si>
  <si>
    <t>7209313.09</t>
  </si>
  <si>
    <t>2531761.08</t>
  </si>
  <si>
    <t>1961197.90</t>
  </si>
  <si>
    <t>4310210.20</t>
  </si>
  <si>
    <t>42801045.21</t>
  </si>
  <si>
    <t>49950109.84</t>
  </si>
  <si>
    <t>21163551.90</t>
  </si>
  <si>
    <t>5371398.11</t>
  </si>
  <si>
    <t>2545810.46</t>
  </si>
  <si>
    <t>1674541.68</t>
  </si>
  <si>
    <t>1490214.10</t>
  </si>
  <si>
    <t>1399638.62</t>
  </si>
  <si>
    <t>4172620.00</t>
  </si>
  <si>
    <t>12516982.23</t>
  </si>
  <si>
    <t>3050460.00</t>
  </si>
  <si>
    <t>33753559.94</t>
  </si>
  <si>
    <t>1363362.18</t>
  </si>
  <si>
    <t>1169608.60</t>
  </si>
  <si>
    <t>1125239.15</t>
  </si>
  <si>
    <t>1762784.90</t>
  </si>
  <si>
    <t>48629921.37</t>
  </si>
  <si>
    <t>487852.23</t>
  </si>
  <si>
    <t>12763399.95</t>
  </si>
  <si>
    <t>1755013.71</t>
  </si>
  <si>
    <t>1003169.00</t>
  </si>
  <si>
    <t>676453.52</t>
  </si>
  <si>
    <t>1484604.03</t>
  </si>
  <si>
    <t>71445907.59</t>
  </si>
  <si>
    <t>4556004.78</t>
  </si>
  <si>
    <t>PROVINSI JAWA BARAT</t>
  </si>
  <si>
    <t>60343652.55</t>
  </si>
  <si>
    <t>7076088.54</t>
  </si>
  <si>
    <t>2790340.90</t>
  </si>
  <si>
    <t>27518034.38</t>
  </si>
  <si>
    <t>3273878.00</t>
  </si>
  <si>
    <t>2446274.70</t>
  </si>
  <si>
    <t>2349562.23</t>
  </si>
  <si>
    <t>1074520.00</t>
  </si>
  <si>
    <t>6970570.00</t>
  </si>
  <si>
    <t>2957525.75</t>
  </si>
  <si>
    <t>4222564.79</t>
  </si>
  <si>
    <t>26348260.10</t>
  </si>
  <si>
    <t>3424185.80</t>
  </si>
  <si>
    <t>18312942.10</t>
  </si>
  <si>
    <t>72641338.00</t>
  </si>
  <si>
    <t>130942402.43</t>
  </si>
  <si>
    <t>8962532.40</t>
  </si>
  <si>
    <t>744232.83</t>
  </si>
  <si>
    <t>6879885.01</t>
  </si>
  <si>
    <t>629210.72</t>
  </si>
  <si>
    <t>34472587.99</t>
  </si>
  <si>
    <t>2315406.07</t>
  </si>
  <si>
    <t>20585408.85</t>
  </si>
  <si>
    <t>15004663.03</t>
  </si>
  <si>
    <t>8544940.00</t>
  </si>
  <si>
    <t>2622442.21</t>
  </si>
  <si>
    <t>424806.91</t>
  </si>
  <si>
    <t>PROVINSI BANTEN</t>
  </si>
  <si>
    <t>1455289.90</t>
  </si>
  <si>
    <t>2134247.87</t>
  </si>
  <si>
    <t>35211043.87</t>
  </si>
  <si>
    <t>21297940.00</t>
  </si>
  <si>
    <t>32870968.63</t>
  </si>
  <si>
    <t>32226711.36</t>
  </si>
  <si>
    <t>2779409.00</t>
  </si>
  <si>
    <t>7775818.08</t>
  </si>
  <si>
    <t>PROVINSI DKI JAKARTA</t>
  </si>
  <si>
    <t>143729.24</t>
  </si>
  <si>
    <t>39428247.44</t>
  </si>
  <si>
    <t>84692939.84</t>
  </si>
  <si>
    <t>31975175.36</t>
  </si>
  <si>
    <t>44796495.35</t>
  </si>
  <si>
    <t>106171665.40</t>
  </si>
  <si>
    <t>PROVINSI DI YOGYAKARTA</t>
  </si>
  <si>
    <t>1076619.20</t>
  </si>
  <si>
    <t>3166510.46</t>
  </si>
  <si>
    <t>1717907.02</t>
  </si>
  <si>
    <t>5602611.60</t>
  </si>
  <si>
    <t>4006132.90</t>
  </si>
  <si>
    <t>PROVINSI ACEH</t>
  </si>
  <si>
    <t>107160.18</t>
  </si>
  <si>
    <t>156542.66</t>
  </si>
  <si>
    <t>533316.1</t>
  </si>
  <si>
    <t>1381111</t>
  </si>
  <si>
    <t>155796.13</t>
  </si>
  <si>
    <t>498291.96</t>
  </si>
  <si>
    <t>550525.90</t>
  </si>
  <si>
    <t>505080.00</t>
  </si>
  <si>
    <t>1153765.4</t>
  </si>
  <si>
    <t>478161.60</t>
  </si>
  <si>
    <t>740475.24</t>
  </si>
  <si>
    <t>2502210.00</t>
  </si>
  <si>
    <t>335000.00</t>
  </si>
  <si>
    <t>257800.00</t>
  </si>
  <si>
    <t>453347.90</t>
  </si>
  <si>
    <t>393238.20</t>
  </si>
  <si>
    <t>253850.84</t>
  </si>
  <si>
    <t>425867.30</t>
  </si>
  <si>
    <t>162592.00</t>
  </si>
  <si>
    <t>1172634.78</t>
  </si>
  <si>
    <t>217404.2</t>
  </si>
  <si>
    <t>461480.3</t>
  </si>
  <si>
    <t>509598.44</t>
  </si>
  <si>
    <t>5567064.00</t>
  </si>
  <si>
    <t>196583.40</t>
  </si>
  <si>
    <t>PROVINSI SUMATERA UTARA</t>
  </si>
  <si>
    <t>193090.00</t>
  </si>
  <si>
    <t>1160450.00</t>
  </si>
  <si>
    <t>1017500.00</t>
  </si>
  <si>
    <t>1018140.00</t>
  </si>
  <si>
    <t>462570.00</t>
  </si>
  <si>
    <t>885440.00</t>
  </si>
  <si>
    <t>6065960.40</t>
  </si>
  <si>
    <t>4536481.5</t>
  </si>
  <si>
    <t>4494311.3</t>
  </si>
  <si>
    <t>3267980.00</t>
  </si>
  <si>
    <t>555757.21</t>
  </si>
  <si>
    <t>901780.00</t>
  </si>
  <si>
    <t>22469218.30</t>
  </si>
  <si>
    <t>3976080.47</t>
  </si>
  <si>
    <t>368330.00</t>
  </si>
  <si>
    <t>372573.21</t>
  </si>
  <si>
    <t>49840.00</t>
  </si>
  <si>
    <t>2392414.19</t>
  </si>
  <si>
    <t>5045180.00</t>
  </si>
  <si>
    <t>8753100.00</t>
  </si>
  <si>
    <t>1563800.00</t>
  </si>
  <si>
    <t>1249384.10</t>
  </si>
  <si>
    <t>5440020.00</t>
  </si>
  <si>
    <t>3617399.60</t>
  </si>
  <si>
    <t>145776.69</t>
  </si>
  <si>
    <t>64550.00</t>
  </si>
  <si>
    <t>377170.00</t>
  </si>
  <si>
    <t>1185280.00</t>
  </si>
  <si>
    <t>2041910.00</t>
  </si>
  <si>
    <t>773200.00</t>
  </si>
  <si>
    <t>31914010.00</t>
  </si>
  <si>
    <t>1123426.21</t>
  </si>
  <si>
    <t>473040.00</t>
  </si>
  <si>
    <t>404000.00</t>
  </si>
  <si>
    <t>PROVINSI SUMATERA BARAT</t>
  </si>
  <si>
    <t>258980.51</t>
  </si>
  <si>
    <t>1037419.59</t>
  </si>
  <si>
    <t>800129.69</t>
  </si>
  <si>
    <t>595581.00</t>
  </si>
  <si>
    <t>1308617.28</t>
  </si>
  <si>
    <t>1759552.54</t>
  </si>
  <si>
    <t>1789062.53</t>
  </si>
  <si>
    <t>865107.10</t>
  </si>
  <si>
    <t>356146.15</t>
  </si>
  <si>
    <t>404090.00</t>
  </si>
  <si>
    <t>852555.26</t>
  </si>
  <si>
    <t>1500134.48</t>
  </si>
  <si>
    <t>6750750.70</t>
  </si>
  <si>
    <t>311313.11</t>
  </si>
  <si>
    <t>396052.60</t>
  </si>
  <si>
    <t>312292.31</t>
  </si>
  <si>
    <t>573436.83</t>
  </si>
  <si>
    <t>476723.47</t>
  </si>
  <si>
    <t>465987.88</t>
  </si>
  <si>
    <t>PROVINSI RIAU</t>
  </si>
  <si>
    <t>5266334.09</t>
  </si>
  <si>
    <t>7806270.00</t>
  </si>
  <si>
    <t>8717380.00</t>
  </si>
  <si>
    <t>12725230.00</t>
  </si>
  <si>
    <t>19002421.74</t>
  </si>
  <si>
    <t>11287860.00</t>
  </si>
  <si>
    <t>4059669.26</t>
  </si>
  <si>
    <t>9655938.52</t>
  </si>
  <si>
    <t>6204477.31</t>
  </si>
  <si>
    <t>2250447.14</t>
  </si>
  <si>
    <t>20867663.74</t>
  </si>
  <si>
    <t>11303960.00</t>
  </si>
  <si>
    <t>PROVINSI KEPULAUAN RIAU</t>
  </si>
  <si>
    <t>1513110.33</t>
  </si>
  <si>
    <t>4695391.04</t>
  </si>
  <si>
    <t>680176.30</t>
  </si>
  <si>
    <t>375090.01</t>
  </si>
  <si>
    <t>1661064.57</t>
  </si>
  <si>
    <t>48534449.60</t>
  </si>
  <si>
    <t>3791764.21</t>
  </si>
  <si>
    <t>PROVINSI JAMBI</t>
  </si>
  <si>
    <t>343248.70</t>
  </si>
  <si>
    <t>809480.00</t>
  </si>
  <si>
    <t>975801.14</t>
  </si>
  <si>
    <t>1334210.00</t>
  </si>
  <si>
    <t>2048530.00</t>
  </si>
  <si>
    <t>1190720.00</t>
  </si>
  <si>
    <t>4531184.33</t>
  </si>
  <si>
    <t>783000.00</t>
  </si>
  <si>
    <t>1136000.00</t>
  </si>
  <si>
    <t>2360060.00</t>
  </si>
  <si>
    <t>354280.00</t>
  </si>
  <si>
    <t>PROVINSI BENGKULU</t>
  </si>
  <si>
    <t>185836.00</t>
  </si>
  <si>
    <t>309414.00</t>
  </si>
  <si>
    <t>396190.00</t>
  </si>
  <si>
    <t>131547.70</t>
  </si>
  <si>
    <t>227592.58</t>
  </si>
  <si>
    <t>310648.00</t>
  </si>
  <si>
    <t>190254.80</t>
  </si>
  <si>
    <t>225606.76</t>
  </si>
  <si>
    <t>321964.36</t>
  </si>
  <si>
    <t>817389.10</t>
  </si>
  <si>
    <t>PROVINSI SUMATERA SELATAN</t>
  </si>
  <si>
    <t>1441054.00</t>
  </si>
  <si>
    <t>1594624.00</t>
  </si>
  <si>
    <t>4353600.80</t>
  </si>
  <si>
    <t>944040.00</t>
  </si>
  <si>
    <t>1214685.17</t>
  </si>
  <si>
    <t>3548467.34</t>
  </si>
  <si>
    <t>4576640.00</t>
  </si>
  <si>
    <t>819394.50</t>
  </si>
  <si>
    <t>1252618.28</t>
  </si>
  <si>
    <t>1126336.68</t>
  </si>
  <si>
    <t>399218.40</t>
  </si>
  <si>
    <t>363049.40</t>
  </si>
  <si>
    <t>344192.31</t>
  </si>
  <si>
    <t>33703502.70</t>
  </si>
  <si>
    <t>757482.20</t>
  </si>
  <si>
    <t>267730.80</t>
  </si>
  <si>
    <t>798085.68</t>
  </si>
  <si>
    <t>PROVINSI KEPULAUAN BANGKA BELITUNG</t>
  </si>
  <si>
    <t>2204801.96</t>
  </si>
  <si>
    <t>994088.00</t>
  </si>
  <si>
    <t>3778311.00</t>
  </si>
  <si>
    <t>1431026.00</t>
  </si>
  <si>
    <t>415586.00</t>
  </si>
  <si>
    <t>948245.00</t>
  </si>
  <si>
    <t>1964742.00</t>
  </si>
  <si>
    <t>PROVINSI LAMPUNG</t>
  </si>
  <si>
    <t>427530.00</t>
  </si>
  <si>
    <t>827280.00</t>
  </si>
  <si>
    <t>6583960.00</t>
  </si>
  <si>
    <t>2192612.75</t>
  </si>
  <si>
    <t>9546350.00</t>
  </si>
  <si>
    <t>1944440.00</t>
  </si>
  <si>
    <t>1819777.56</t>
  </si>
  <si>
    <t>2662339.84</t>
  </si>
  <si>
    <t>1691510.00</t>
  </si>
  <si>
    <t>1266995.48</t>
  </si>
  <si>
    <t>1174900.00</t>
  </si>
  <si>
    <t>1633020.00</t>
  </si>
  <si>
    <t>223480.00</t>
  </si>
  <si>
    <t>7337417.40</t>
  </si>
  <si>
    <t>608646.65</t>
  </si>
  <si>
    <t>PROVINSI KALIMANTAN UTARA</t>
  </si>
  <si>
    <t>843674.88</t>
  </si>
  <si>
    <t>1640996.00</t>
  </si>
  <si>
    <t>387476.17</t>
  </si>
  <si>
    <t>-</t>
  </si>
  <si>
    <t>1643964.40</t>
  </si>
  <si>
    <t>3176167.00</t>
  </si>
  <si>
    <t>PROVINSI KALIMANTAN TIMUR</t>
  </si>
  <si>
    <t>1693350.92</t>
  </si>
  <si>
    <t>2021474.26</t>
  </si>
  <si>
    <t>7750256.60</t>
  </si>
  <si>
    <t>2946411.87</t>
  </si>
  <si>
    <t>2039934.07</t>
  </si>
  <si>
    <t>1220393.56</t>
  </si>
  <si>
    <t>48846.16</t>
  </si>
  <si>
    <t>42278980.42</t>
  </si>
  <si>
    <t>9798562.97</t>
  </si>
  <si>
    <t>49945664.18</t>
  </si>
  <si>
    <t>PROVINSI KALIMANTAN SELATAN</t>
  </si>
  <si>
    <t>1192640.00</t>
  </si>
  <si>
    <t>4400900.00</t>
  </si>
  <si>
    <t>1252525.40</t>
  </si>
  <si>
    <t>1175000.00</t>
  </si>
  <si>
    <t>570317.82</t>
  </si>
  <si>
    <t>492030.00</t>
  </si>
  <si>
    <t>751520.00</t>
  </si>
  <si>
    <t>433575.82</t>
  </si>
  <si>
    <t>1133590.00</t>
  </si>
  <si>
    <t>1256020.00</t>
  </si>
  <si>
    <t>324190.00</t>
  </si>
  <si>
    <t>4330420.00</t>
  </si>
  <si>
    <t>870870.00</t>
  </si>
  <si>
    <t>PROVINSI KALIMANTAN TENGAH</t>
  </si>
  <si>
    <t>1943563.90</t>
  </si>
  <si>
    <t>3101744.50</t>
  </si>
  <si>
    <t>1531773.10</t>
  </si>
  <si>
    <t>328057.20</t>
  </si>
  <si>
    <t>511079.30</t>
  </si>
  <si>
    <t>549214.30</t>
  </si>
  <si>
    <t>448555.20</t>
  </si>
  <si>
    <t>1408875.60</t>
  </si>
  <si>
    <t>732997.20</t>
  </si>
  <si>
    <t>412061.30</t>
  </si>
  <si>
    <t>397452.74</t>
  </si>
  <si>
    <t>352215.30</t>
  </si>
  <si>
    <t>317262.80</t>
  </si>
  <si>
    <t>1379217.60</t>
  </si>
  <si>
    <t>PROVINSI KALIMANTAN BARAT</t>
  </si>
  <si>
    <t>1656947.53</t>
  </si>
  <si>
    <t>717073.10</t>
  </si>
  <si>
    <t>926697.94</t>
  </si>
  <si>
    <t>823791.80</t>
  </si>
  <si>
    <t>2327320.20</t>
  </si>
  <si>
    <t>2481136.34</t>
  </si>
  <si>
    <t>1175743.63</t>
  </si>
  <si>
    <t>1210198.76</t>
  </si>
  <si>
    <t>404498.27</t>
  </si>
  <si>
    <t>352051.63</t>
  </si>
  <si>
    <t>321000.69</t>
  </si>
  <si>
    <t>4460503.49</t>
  </si>
  <si>
    <t>4974765.88</t>
  </si>
  <si>
    <t>1125331.88</t>
  </si>
  <si>
    <t>PROVINSI SULAWESI SELATAN</t>
  </si>
  <si>
    <t>353078.60</t>
  </si>
  <si>
    <t>744715.11</t>
  </si>
  <si>
    <t>507919.25</t>
  </si>
  <si>
    <t>485113.89</t>
  </si>
  <si>
    <t>478937.95</t>
  </si>
  <si>
    <t>1137158.34</t>
  </si>
  <si>
    <t>542987.22</t>
  </si>
  <si>
    <t>2022496.08</t>
  </si>
  <si>
    <t>4619651.00</t>
  </si>
  <si>
    <t>518580.07</t>
  </si>
  <si>
    <t>1871658.97</t>
  </si>
  <si>
    <t>789898.87</t>
  </si>
  <si>
    <t>839960.00</t>
  </si>
  <si>
    <t>1138089.00</t>
  </si>
  <si>
    <t>1041535.12</t>
  </si>
  <si>
    <t>526674.26</t>
  </si>
  <si>
    <t>772165.97</t>
  </si>
  <si>
    <t>442883.95</t>
  </si>
  <si>
    <t>629019.70</t>
  </si>
  <si>
    <t>981881.53</t>
  </si>
  <si>
    <t>523414.03</t>
  </si>
  <si>
    <t>22010547.68</t>
  </si>
  <si>
    <t>469449.51</t>
  </si>
  <si>
    <t>583377.96</t>
  </si>
  <si>
    <t>PROVINSI SULAWESI BARAT</t>
  </si>
  <si>
    <t>277148.79</t>
  </si>
  <si>
    <t>671017.00</t>
  </si>
  <si>
    <t>154970.00</t>
  </si>
  <si>
    <t>641011.25</t>
  </si>
  <si>
    <t>949460.00</t>
  </si>
  <si>
    <t>182660.00</t>
  </si>
  <si>
    <t>PROVINSI SULAWESI TENGGARA</t>
  </si>
  <si>
    <t>522194.46</t>
  </si>
  <si>
    <t>653176.40</t>
  </si>
  <si>
    <t>686950.95</t>
  </si>
  <si>
    <t>2130129.06</t>
  </si>
  <si>
    <t>529228.58</t>
  </si>
  <si>
    <t>327042.01</t>
  </si>
  <si>
    <t>287480.00</t>
  </si>
  <si>
    <t>385559.92</t>
  </si>
  <si>
    <t>198508.83</t>
  </si>
  <si>
    <t>209658.61</t>
  </si>
  <si>
    <t>273656.91</t>
  </si>
  <si>
    <t>51418.40</t>
  </si>
  <si>
    <t>262140.74</t>
  </si>
  <si>
    <t>270263.84</t>
  </si>
  <si>
    <t>282231.00</t>
  </si>
  <si>
    <t>2100082.00</t>
  </si>
  <si>
    <t>798011.80</t>
  </si>
  <si>
    <t>PROVINSI SULAWESI TENGAH</t>
  </si>
  <si>
    <t>73484.00</t>
  </si>
  <si>
    <t>1310016.70</t>
  </si>
  <si>
    <t>672629.20</t>
  </si>
  <si>
    <t>415251.34</t>
  </si>
  <si>
    <t>756920.34</t>
  </si>
  <si>
    <t>427751.40</t>
  </si>
  <si>
    <t>538004.90</t>
  </si>
  <si>
    <t>1024870.30</t>
  </si>
  <si>
    <t>413282.20</t>
  </si>
  <si>
    <t>452571.00</t>
  </si>
  <si>
    <t>40695.00</t>
  </si>
  <si>
    <t>125204.70</t>
  </si>
  <si>
    <t>2208219.76</t>
  </si>
  <si>
    <t>PROVINSI SULAWESI UTARA</t>
  </si>
  <si>
    <t>370100.00</t>
  </si>
  <si>
    <t>1515348.00</t>
  </si>
  <si>
    <t>252153.00</t>
  </si>
  <si>
    <t>24434.90</t>
  </si>
  <si>
    <t>872949.54</t>
  </si>
  <si>
    <t>1390034.44</t>
  </si>
  <si>
    <t>143293.76</t>
  </si>
  <si>
    <t>88080.00</t>
  </si>
  <si>
    <t>512794.67</t>
  </si>
  <si>
    <t>85500.00</t>
  </si>
  <si>
    <t>75932.68</t>
  </si>
  <si>
    <t>2520368.31</t>
  </si>
  <si>
    <t>3400966.30</t>
  </si>
  <si>
    <t>546972.40</t>
  </si>
  <si>
    <t>225672.16</t>
  </si>
  <si>
    <t>PROVINSI GORONTALO</t>
  </si>
  <si>
    <t>165838.57</t>
  </si>
  <si>
    <t>988462.44</t>
  </si>
  <si>
    <t>294437.24</t>
  </si>
  <si>
    <t>270208.02</t>
  </si>
  <si>
    <t>153546.46</t>
  </si>
  <si>
    <t>593464.96</t>
  </si>
  <si>
    <t>PROVINSI PAPUA BARAT</t>
  </si>
  <si>
    <t>535317.88</t>
  </si>
  <si>
    <t>210195.90</t>
  </si>
  <si>
    <t>93900.65</t>
  </si>
  <si>
    <t>9486297.22</t>
  </si>
  <si>
    <t>923558.13</t>
  </si>
  <si>
    <t>157960.00</t>
  </si>
  <si>
    <t>3831874.71</t>
  </si>
  <si>
    <t>92403.28</t>
  </si>
  <si>
    <t>12154.53</t>
  </si>
  <si>
    <t>33990.00</t>
  </si>
  <si>
    <t>4622.27</t>
  </si>
  <si>
    <t>1419022.45</t>
  </si>
  <si>
    <t>PROVINSI PAPUA SELATAN</t>
  </si>
  <si>
    <t>800671.30</t>
  </si>
  <si>
    <t>PROVINSI PAPUA PEGUNUNGAN</t>
  </si>
  <si>
    <t>363211.23</t>
  </si>
  <si>
    <t>PROVINSI PAPUA</t>
  </si>
  <si>
    <t>712178.00</t>
  </si>
  <si>
    <t>PROVINSI PAPUA TENGAH</t>
  </si>
  <si>
    <t>435667.82</t>
  </si>
  <si>
    <t>196099.18</t>
  </si>
  <si>
    <t>257982.10</t>
  </si>
  <si>
    <t>309718.60</t>
  </si>
  <si>
    <t>173989.39</t>
  </si>
  <si>
    <t>1003990.80</t>
  </si>
  <si>
    <t>1121015.71</t>
  </si>
  <si>
    <t>285193.88</t>
  </si>
  <si>
    <t>204632.35</t>
  </si>
  <si>
    <t>146568.90</t>
  </si>
  <si>
    <t>243171.96</t>
  </si>
  <si>
    <t>83111.21</t>
  </si>
  <si>
    <t>184631.00</t>
  </si>
  <si>
    <t>333948.61</t>
  </si>
  <si>
    <t>144737.87</t>
  </si>
  <si>
    <t>124558.10</t>
  </si>
  <si>
    <t>83264.60</t>
  </si>
  <si>
    <t>59393.42</t>
  </si>
  <si>
    <t>101870.68</t>
  </si>
  <si>
    <t>67266.65</t>
  </si>
  <si>
    <t>41275.43</t>
  </si>
  <si>
    <t>101453.84</t>
  </si>
  <si>
    <t>43523.55</t>
  </si>
  <si>
    <t>97725.00</t>
  </si>
  <si>
    <t>95938.80</t>
  </si>
  <si>
    <t>2340882.51</t>
  </si>
  <si>
    <t>PROVINSI MALUKU</t>
  </si>
  <si>
    <t>297236.66</t>
  </si>
  <si>
    <t>139336.00</t>
  </si>
  <si>
    <t>656304.71</t>
  </si>
  <si>
    <t>179813.49</t>
  </si>
  <si>
    <t>146361.37</t>
  </si>
  <si>
    <t>193284.42</t>
  </si>
  <si>
    <t>90889.62</t>
  </si>
  <si>
    <t>55789.32</t>
  </si>
  <si>
    <t>58085.70</t>
  </si>
  <si>
    <t>569420.74</t>
  </si>
  <si>
    <t>90775.00</t>
  </si>
  <si>
    <t>PROVINSI MALUKU UTARA</t>
  </si>
  <si>
    <t>114483.11</t>
  </si>
  <si>
    <t>92590.81</t>
  </si>
  <si>
    <t>212743.71</t>
  </si>
  <si>
    <t>318071.77</t>
  </si>
  <si>
    <t>210665.90</t>
  </si>
  <si>
    <t>176137.20</t>
  </si>
  <si>
    <t>82734.94</t>
  </si>
  <si>
    <t>40730.70</t>
  </si>
  <si>
    <t>397346.80</t>
  </si>
  <si>
    <t>137015.10</t>
  </si>
  <si>
    <t>PROVINSI BALI</t>
  </si>
  <si>
    <t>824443.18</t>
  </si>
  <si>
    <t>1447324.99</t>
  </si>
  <si>
    <t>3080826.37</t>
  </si>
  <si>
    <t>2654935.31</t>
  </si>
  <si>
    <t>628990.05</t>
  </si>
  <si>
    <t>473916.35</t>
  </si>
  <si>
    <t>681235.33</t>
  </si>
  <si>
    <t>1945204.99</t>
  </si>
  <si>
    <t>3578457.04</t>
  </si>
  <si>
    <t>PROVINSI NUSA TENGGARA TIMUR</t>
  </si>
  <si>
    <t>119570.00</t>
  </si>
  <si>
    <t>325603.80</t>
  </si>
  <si>
    <t>393331.53</t>
  </si>
  <si>
    <t>255830.01</t>
  </si>
  <si>
    <t>302404.00</t>
  </si>
  <si>
    <t>156853.27</t>
  </si>
  <si>
    <t>151635.75</t>
  </si>
  <si>
    <t>47376.79</t>
  </si>
  <si>
    <t>154508.79</t>
  </si>
  <si>
    <t>148398.40</t>
  </si>
  <si>
    <t>323346.50</t>
  </si>
  <si>
    <t>212260.24</t>
  </si>
  <si>
    <t>258316.52</t>
  </si>
  <si>
    <t>83510.00</t>
  </si>
  <si>
    <t>171294.69</t>
  </si>
  <si>
    <t>30220.00</t>
  </si>
  <si>
    <t>71170.00</t>
  </si>
  <si>
    <t>62275.98</t>
  </si>
  <si>
    <t>67886.30</t>
  </si>
  <si>
    <t>38861.74</t>
  </si>
  <si>
    <t>153623.64</t>
  </si>
  <si>
    <t>1675535.70</t>
  </si>
  <si>
    <t>PROVINSI NUSA TENGGARA BARAT</t>
  </si>
  <si>
    <t>1307358.00</t>
  </si>
  <si>
    <t>1493467.76</t>
  </si>
  <si>
    <t>1947411.02</t>
  </si>
  <si>
    <t>1044333.68</t>
  </si>
  <si>
    <t>340329.40</t>
  </si>
  <si>
    <t>451087.87</t>
  </si>
  <si>
    <t>300691.10</t>
  </si>
  <si>
    <t>245427.38</t>
  </si>
  <si>
    <t>1638334.60</t>
  </si>
  <si>
    <t>244290.00</t>
  </si>
  <si>
    <t>Total PDRB Perkotaan 2020 (Juta)</t>
  </si>
  <si>
    <t>Selisih Lahan Terbangun Perkotaan</t>
  </si>
  <si>
    <t xml:space="preserve">Selisih Penduduk Perkotaan </t>
  </si>
  <si>
    <t>Selisih PDRB Sektor Sekunder</t>
  </si>
  <si>
    <t>Selisih PDRB Sektor Tersier</t>
  </si>
  <si>
    <t xml:space="preserve">Selisih PDRB Perkotaan </t>
  </si>
  <si>
    <t>Selisih Produktivitas Sektor Sekunder</t>
  </si>
  <si>
    <t>Selisih Produktvitas Sektor tersier</t>
  </si>
  <si>
    <t>Produktivitas Sektor Perkotaan 2010</t>
  </si>
  <si>
    <t>Produktivitas Sektor Perkotaan 2020</t>
  </si>
  <si>
    <t>Selisih Produktivitas Sktor Perkotaan</t>
  </si>
  <si>
    <t xml:space="preserve">Penambahan Pdd Perkotaan&gt;Penambahan  PDRB Perkotaan </t>
  </si>
  <si>
    <t>Efsiensi Ekonomi (Penambahan 1 Ha&gt;Penamb Juta)</t>
  </si>
  <si>
    <t>Efisiensi Penduduk (Penamb 1 Ha&gt;Penamb Jiwa)</t>
  </si>
  <si>
    <t>Pe</t>
  </si>
  <si>
    <t xml:space="preserve">Selisih PDRB Perkotaan (Rp) </t>
  </si>
  <si>
    <t xml:space="preserve">Selisih PDRB Perkotaan (%) </t>
  </si>
  <si>
    <t>Selisih Lahan Terbangun Perkotaan (Ha)</t>
  </si>
  <si>
    <t>Selisih Lahan Terbangun Perkotaan (%)</t>
  </si>
  <si>
    <t xml:space="preserve">Selisih Penduduk Perkotaan (Jiwa) </t>
  </si>
  <si>
    <t xml:space="preserve">Selisih Penduduk Perkotaan (%) </t>
  </si>
  <si>
    <t>Selisih Kepadatan 2020-2010 (%)</t>
  </si>
  <si>
    <t>Selisih Produktivitas Sektor Sekunder (juta/ha)</t>
  </si>
  <si>
    <t>Selisih Produktivitas Sektor Sekunder (%)</t>
  </si>
  <si>
    <t>Efsiensi Lahan  (Penambahan 1 Ha&gt;Penamb Juta)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</si>
</sst>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0"/>
    <numFmt numFmtId="166" formatCode="0.0000"/>
  </numFmts>
  <fonts count="9">
    <font>
      <sz val="10"/>
      <color rgb="FF000000"/>
      <name val="Arial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&quot;Times New Roman&quot;"/>
    </font>
    <font>
      <sz val="10"/>
      <color rgb="FF000000"/>
      <name val="Arial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FF00"/>
      <name val="&quot;Times New Roman&quot;"/>
    </font>
    <font>
      <sz val="10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-0.49998474074526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6">
    <xf numFmtId="0" fontId="0" fillId="0" borderId="0" xfId="0"/>
    <xf numFmtId="0" fontId="1" fillId="5" borderId="1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/>
    <xf numFmtId="0" fontId="2" fillId="0" borderId="2" xfId="0" applyFont="1" applyBorder="1"/>
    <xf numFmtId="0" fontId="2" fillId="0" borderId="0" xfId="0" applyFont="1"/>
    <xf numFmtId="2" fontId="2" fillId="0" borderId="0" xfId="0" applyNumberFormat="1" applyFont="1"/>
    <xf numFmtId="0" fontId="2" fillId="3" borderId="2" xfId="0" applyFont="1" applyFill="1" applyBorder="1"/>
    <xf numFmtId="0" fontId="2" fillId="7" borderId="2" xfId="0" applyFont="1" applyFill="1" applyBorder="1"/>
    <xf numFmtId="0" fontId="2" fillId="4" borderId="2" xfId="0" applyFont="1" applyFill="1" applyBorder="1"/>
    <xf numFmtId="164" fontId="1" fillId="5" borderId="0" xfId="0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center" wrapText="1"/>
    </xf>
    <xf numFmtId="164" fontId="1" fillId="6" borderId="0" xfId="0" applyNumberFormat="1" applyFont="1" applyFill="1" applyAlignment="1">
      <alignment horizontal="center" wrapText="1"/>
    </xf>
    <xf numFmtId="164" fontId="2" fillId="7" borderId="0" xfId="0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5" fillId="6" borderId="0" xfId="0" applyNumberFormat="1" applyFont="1" applyFill="1" applyAlignment="1">
      <alignment horizontal="center" wrapText="1"/>
    </xf>
    <xf numFmtId="164" fontId="6" fillId="7" borderId="0" xfId="0" applyNumberFormat="1" applyFont="1" applyFill="1" applyAlignment="1">
      <alignment horizontal="center" wrapText="1"/>
    </xf>
    <xf numFmtId="164" fontId="2" fillId="9" borderId="0" xfId="0" applyNumberFormat="1" applyFont="1" applyFill="1" applyAlignment="1">
      <alignment horizontal="right" wrapText="1"/>
    </xf>
    <xf numFmtId="164" fontId="3" fillId="1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7" fillId="11" borderId="0" xfId="0" applyNumberFormat="1" applyFont="1" applyFill="1" applyAlignment="1">
      <alignment horizontal="center" wrapText="1"/>
    </xf>
    <xf numFmtId="164" fontId="2" fillId="8" borderId="0" xfId="0" applyNumberFormat="1" applyFont="1" applyFill="1" applyAlignment="1">
      <alignment horizontal="center" wrapText="1"/>
    </xf>
    <xf numFmtId="164" fontId="2" fillId="13" borderId="0" xfId="0" applyNumberFormat="1" applyFont="1" applyFill="1" applyAlignment="1">
      <alignment horizontal="center" wrapText="1"/>
    </xf>
    <xf numFmtId="164" fontId="2" fillId="14" borderId="0" xfId="0" applyNumberFormat="1" applyFont="1" applyFill="1" applyAlignment="1">
      <alignment horizontal="center" wrapText="1"/>
    </xf>
    <xf numFmtId="164" fontId="6" fillId="14" borderId="0" xfId="0" applyNumberFormat="1" applyFont="1" applyFill="1" applyAlignment="1">
      <alignment horizontal="center" wrapText="1"/>
    </xf>
    <xf numFmtId="164" fontId="6" fillId="13" borderId="0" xfId="0" applyNumberFormat="1" applyFont="1" applyFill="1" applyAlignment="1">
      <alignment horizontal="center" wrapText="1"/>
    </xf>
    <xf numFmtId="164" fontId="6" fillId="12" borderId="0" xfId="0" applyNumberFormat="1" applyFont="1" applyFill="1" applyAlignment="1">
      <alignment horizontal="center" wrapText="1"/>
    </xf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8" fillId="0" borderId="0" xfId="0" applyFont="1"/>
    <xf numFmtId="165" fontId="6" fillId="15" borderId="0" xfId="0" applyNumberFormat="1" applyFont="1" applyFill="1" applyAlignment="1">
      <alignment horizontal="center" wrapText="1"/>
    </xf>
    <xf numFmtId="0" fontId="2" fillId="0" borderId="2" xfId="0" applyFont="1" applyFill="1" applyBorder="1"/>
    <xf numFmtId="166" fontId="0" fillId="0" borderId="0" xfId="0" applyNumberFormat="1"/>
    <xf numFmtId="166" fontId="8" fillId="15" borderId="0" xfId="0" applyNumberFormat="1" applyFont="1" applyFill="1" applyAlignment="1">
      <alignment wrapText="1"/>
    </xf>
    <xf numFmtId="4" fontId="6" fillId="15" borderId="0" xfId="0" applyNumberFormat="1" applyFont="1" applyFill="1" applyAlignment="1">
      <alignment horizontal="center" wrapText="1"/>
    </xf>
    <xf numFmtId="2" fontId="8" fillId="15" borderId="0" xfId="0" applyNumberFormat="1" applyFont="1" applyFill="1" applyAlignment="1">
      <alignment wrapText="1"/>
    </xf>
    <xf numFmtId="2" fontId="0" fillId="0" borderId="0" xfId="0" applyNumberFormat="1"/>
    <xf numFmtId="4" fontId="0" fillId="0" borderId="0" xfId="0" applyNumberFormat="1" applyAlignment="1">
      <alignment wrapText="1"/>
    </xf>
    <xf numFmtId="4" fontId="8" fillId="0" borderId="0" xfId="0" applyNumberFormat="1" applyFont="1" applyAlignment="1">
      <alignment wrapText="1"/>
    </xf>
    <xf numFmtId="0" fontId="0" fillId="16" borderId="0" xfId="0" applyFill="1"/>
    <xf numFmtId="4" fontId="0" fillId="16" borderId="0" xfId="0" applyNumberFormat="1" applyFill="1"/>
    <xf numFmtId="0" fontId="0" fillId="0" borderId="0" xfId="0" applyAlignment="1">
      <alignment vertical="center"/>
    </xf>
    <xf numFmtId="4" fontId="0" fillId="0" borderId="0" xfId="0" applyNumberFormat="1" applyAlignment="1">
      <alignment vertical="center" wrapText="1"/>
    </xf>
    <xf numFmtId="9" fontId="2" fillId="0" borderId="0" xfId="1" applyFont="1"/>
    <xf numFmtId="9" fontId="2" fillId="0" borderId="0" xfId="1" applyFont="1" applyAlignment="1">
      <alignment horizontal="center"/>
    </xf>
    <xf numFmtId="164" fontId="6" fillId="8" borderId="0" xfId="0" applyNumberFormat="1" applyFont="1" applyFill="1" applyAlignment="1">
      <alignment horizontal="center" wrapText="1"/>
    </xf>
    <xf numFmtId="4" fontId="2" fillId="0" borderId="0" xfId="0" applyNumberFormat="1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'Penamb PDD&gt;Penamb PDRB'!$D$1</c:f>
              <c:strCache>
                <c:ptCount val="1"/>
                <c:pt idx="0">
                  <c:v>Penambahan Pdd Perkotaan&gt;Penambahan  PDRB Perkotaan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'Penamb PDD&gt;Penamb PDRB'!$C$28:$C$501</c:f>
              <c:strCache>
                <c:ptCount val="474"/>
                <c:pt idx="0">
                  <c:v>Indragiri Hilir</c:v>
                </c:pt>
                <c:pt idx="1">
                  <c:v>Morowali</c:v>
                </c:pt>
                <c:pt idx="2">
                  <c:v>Kota Surabaya</c:v>
                </c:pt>
                <c:pt idx="3">
                  <c:v>Kota Kediri</c:v>
                </c:pt>
                <c:pt idx="4">
                  <c:v>Kota Jakarta Pusat</c:v>
                </c:pt>
                <c:pt idx="5">
                  <c:v>Kota Jakarta Selatan</c:v>
                </c:pt>
                <c:pt idx="6">
                  <c:v>Kota Bandung</c:v>
                </c:pt>
                <c:pt idx="7">
                  <c:v>Kota Malang</c:v>
                </c:pt>
                <c:pt idx="8">
                  <c:v>Kota Jakarta Barat</c:v>
                </c:pt>
                <c:pt idx="9">
                  <c:v>Kota Jakarta Utara</c:v>
                </c:pt>
                <c:pt idx="10">
                  <c:v>Kota Padang</c:v>
                </c:pt>
                <c:pt idx="11">
                  <c:v>Kota Magelang</c:v>
                </c:pt>
                <c:pt idx="12">
                  <c:v>Kota Makassar</c:v>
                </c:pt>
                <c:pt idx="13">
                  <c:v>Halmahera Tengah</c:v>
                </c:pt>
                <c:pt idx="14">
                  <c:v>Kota Surakarta</c:v>
                </c:pt>
                <c:pt idx="15">
                  <c:v>Pasangkayu</c:v>
                </c:pt>
                <c:pt idx="16">
                  <c:v>Teluk Bintuni</c:v>
                </c:pt>
                <c:pt idx="17">
                  <c:v>Kuantan Singingi</c:v>
                </c:pt>
                <c:pt idx="18">
                  <c:v>Kota Tangerang Selatan</c:v>
                </c:pt>
                <c:pt idx="19">
                  <c:v>Kota Semarang</c:v>
                </c:pt>
                <c:pt idx="20">
                  <c:v>Maluku Tenggara Barat</c:v>
                </c:pt>
                <c:pt idx="21">
                  <c:v>Halmahera Selatan</c:v>
                </c:pt>
                <c:pt idx="22">
                  <c:v>Kota Cilegon</c:v>
                </c:pt>
                <c:pt idx="23">
                  <c:v>Kota Tangerang</c:v>
                </c:pt>
                <c:pt idx="24">
                  <c:v>Kota Batu</c:v>
                </c:pt>
                <c:pt idx="25">
                  <c:v>Musi Banyuasin</c:v>
                </c:pt>
                <c:pt idx="26">
                  <c:v>Kota Jakarta Timur</c:v>
                </c:pt>
                <c:pt idx="27">
                  <c:v>Pelalawan</c:v>
                </c:pt>
                <c:pt idx="28">
                  <c:v>Kota Pekanbaru</c:v>
                </c:pt>
                <c:pt idx="29">
                  <c:v>Indragiri Hulu</c:v>
                </c:pt>
                <c:pt idx="30">
                  <c:v>Waropen</c:v>
                </c:pt>
                <c:pt idx="31">
                  <c:v>Musi Rawas</c:v>
                </c:pt>
                <c:pt idx="32">
                  <c:v>Rokan Hulu</c:v>
                </c:pt>
                <c:pt idx="33">
                  <c:v>Pasuruan</c:v>
                </c:pt>
                <c:pt idx="34">
                  <c:v>Muara Enim</c:v>
                </c:pt>
                <c:pt idx="35">
                  <c:v>Kota Bukittinggi</c:v>
                </c:pt>
                <c:pt idx="36">
                  <c:v>Bengkalis</c:v>
                </c:pt>
                <c:pt idx="37">
                  <c:v>Ogan Komering Ilir</c:v>
                </c:pt>
                <c:pt idx="38">
                  <c:v>Rokan Hilir</c:v>
                </c:pt>
                <c:pt idx="39">
                  <c:v>Kutai Barat</c:v>
                </c:pt>
                <c:pt idx="40">
                  <c:v>Kepulauan Meranti</c:v>
                </c:pt>
                <c:pt idx="41">
                  <c:v>Banggai</c:v>
                </c:pt>
                <c:pt idx="42">
                  <c:v>Siak</c:v>
                </c:pt>
                <c:pt idx="43">
                  <c:v>Bengkulu Tengah</c:v>
                </c:pt>
                <c:pt idx="44">
                  <c:v>Kota Cirebon</c:v>
                </c:pt>
                <c:pt idx="45">
                  <c:v>Kota Sungai Penuh</c:v>
                </c:pt>
                <c:pt idx="46">
                  <c:v>Tanjung Jabung Timur</c:v>
                </c:pt>
                <c:pt idx="47">
                  <c:v>Kota Sibolga</c:v>
                </c:pt>
                <c:pt idx="48">
                  <c:v>Kampar</c:v>
                </c:pt>
                <c:pt idx="49">
                  <c:v>Gresik</c:v>
                </c:pt>
                <c:pt idx="50">
                  <c:v>Ogan Komering Ulu Timur</c:v>
                </c:pt>
                <c:pt idx="51">
                  <c:v>Kerinci</c:v>
                </c:pt>
                <c:pt idx="52">
                  <c:v>Kota Banjarmasin</c:v>
                </c:pt>
                <c:pt idx="53">
                  <c:v>Kota Ternate</c:v>
                </c:pt>
                <c:pt idx="54">
                  <c:v>Lebong</c:v>
                </c:pt>
                <c:pt idx="55">
                  <c:v>Sidoarjo</c:v>
                </c:pt>
                <c:pt idx="56">
                  <c:v>Kota Pasuruan</c:v>
                </c:pt>
                <c:pt idx="57">
                  <c:v>Serang</c:v>
                </c:pt>
                <c:pt idx="58">
                  <c:v>Kota Manado</c:v>
                </c:pt>
                <c:pt idx="59">
                  <c:v>Kota Palembang</c:v>
                </c:pt>
                <c:pt idx="60">
                  <c:v>Kota Medan</c:v>
                </c:pt>
                <c:pt idx="61">
                  <c:v>Lebak</c:v>
                </c:pt>
                <c:pt idx="62">
                  <c:v>Mojokerto</c:v>
                </c:pt>
                <c:pt idx="63">
                  <c:v>Morowali Utara</c:v>
                </c:pt>
                <c:pt idx="64">
                  <c:v>Kota Mataram</c:v>
                </c:pt>
                <c:pt idx="65">
                  <c:v>Kaur</c:v>
                </c:pt>
                <c:pt idx="66">
                  <c:v>Halmahera Timur</c:v>
                </c:pt>
                <c:pt idx="67">
                  <c:v>Kudus</c:v>
                </c:pt>
                <c:pt idx="68">
                  <c:v>Muaro Jambi</c:v>
                </c:pt>
                <c:pt idx="69">
                  <c:v>Ogan Ilir</c:v>
                </c:pt>
                <c:pt idx="70">
                  <c:v>Musi Rawas Utara</c:v>
                </c:pt>
                <c:pt idx="71">
                  <c:v>Kota Madiun</c:v>
                </c:pt>
                <c:pt idx="72">
                  <c:v>Pangkajene dan Kepulauan</c:v>
                </c:pt>
                <c:pt idx="73">
                  <c:v>Badung</c:v>
                </c:pt>
                <c:pt idx="74">
                  <c:v>Supiori</c:v>
                </c:pt>
                <c:pt idx="75">
                  <c:v>Kota Banda Aceh</c:v>
                </c:pt>
                <c:pt idx="76">
                  <c:v>Labuhanbatu Selatan</c:v>
                </c:pt>
                <c:pt idx="77">
                  <c:v>Kota Salatiga</c:v>
                </c:pt>
                <c:pt idx="78">
                  <c:v>Seluma</c:v>
                </c:pt>
                <c:pt idx="79">
                  <c:v>Sarmi</c:v>
                </c:pt>
                <c:pt idx="80">
                  <c:v>Kota Balikpapan</c:v>
                </c:pt>
                <c:pt idx="81">
                  <c:v>Batanghari</c:v>
                </c:pt>
                <c:pt idx="82">
                  <c:v>Bintan</c:v>
                </c:pt>
                <c:pt idx="83">
                  <c:v>Kota Mojokerto</c:v>
                </c:pt>
                <c:pt idx="84">
                  <c:v>Kota Dumai</c:v>
                </c:pt>
                <c:pt idx="85">
                  <c:v>Mesuji</c:v>
                </c:pt>
                <c:pt idx="86">
                  <c:v>Kota Batam</c:v>
                </c:pt>
                <c:pt idx="87">
                  <c:v>Kota Tarakan</c:v>
                </c:pt>
                <c:pt idx="88">
                  <c:v>Kotawaringin Barat</c:v>
                </c:pt>
                <c:pt idx="89">
                  <c:v>Batu Bara</c:v>
                </c:pt>
                <c:pt idx="90">
                  <c:v>Merauke</c:v>
                </c:pt>
                <c:pt idx="91">
                  <c:v>Banyuasin</c:v>
                </c:pt>
                <c:pt idx="92">
                  <c:v>Bengkulu Utara</c:v>
                </c:pt>
                <c:pt idx="93">
                  <c:v>Bungo</c:v>
                </c:pt>
                <c:pt idx="94">
                  <c:v>Tulang Bawang</c:v>
                </c:pt>
                <c:pt idx="95">
                  <c:v>Fakfak</c:v>
                </c:pt>
                <c:pt idx="96">
                  <c:v>Mukomuko</c:v>
                </c:pt>
                <c:pt idx="97">
                  <c:v>Boven Digoel</c:v>
                </c:pt>
                <c:pt idx="98">
                  <c:v>Buru Selatan</c:v>
                </c:pt>
                <c:pt idx="99">
                  <c:v>Tanjung Jabung Barat</c:v>
                </c:pt>
                <c:pt idx="100">
                  <c:v>Karawang</c:v>
                </c:pt>
                <c:pt idx="101">
                  <c:v>Sorong</c:v>
                </c:pt>
                <c:pt idx="102">
                  <c:v>Ogan Komering Ulu</c:v>
                </c:pt>
                <c:pt idx="103">
                  <c:v>Jayapura</c:v>
                </c:pt>
                <c:pt idx="104">
                  <c:v>Tulang Bawang Barat</c:v>
                </c:pt>
                <c:pt idx="105">
                  <c:v>Kotabaru</c:v>
                </c:pt>
                <c:pt idx="106">
                  <c:v>Situbondo</c:v>
                </c:pt>
                <c:pt idx="107">
                  <c:v>Kolaka Utara</c:v>
                </c:pt>
                <c:pt idx="108">
                  <c:v>Kotawaringin Timur</c:v>
                </c:pt>
                <c:pt idx="109">
                  <c:v>Kota Gorontalo</c:v>
                </c:pt>
                <c:pt idx="110">
                  <c:v>Bulungan</c:v>
                </c:pt>
                <c:pt idx="111">
                  <c:v>Polewali Mandar</c:v>
                </c:pt>
                <c:pt idx="112">
                  <c:v>Kota Cimahi</c:v>
                </c:pt>
                <c:pt idx="113">
                  <c:v>Merangin</c:v>
                </c:pt>
                <c:pt idx="114">
                  <c:v>Kota Tegal</c:v>
                </c:pt>
                <c:pt idx="115">
                  <c:v>Rejang Lebong</c:v>
                </c:pt>
                <c:pt idx="116">
                  <c:v>Semarang</c:v>
                </c:pt>
                <c:pt idx="117">
                  <c:v>Bangka Barat</c:v>
                </c:pt>
                <c:pt idx="118">
                  <c:v>Soppeng</c:v>
                </c:pt>
                <c:pt idx="119">
                  <c:v>Labuanbatu Utara</c:v>
                </c:pt>
                <c:pt idx="120">
                  <c:v>Kutai Kartanegara</c:v>
                </c:pt>
                <c:pt idx="121">
                  <c:v>Wajo</c:v>
                </c:pt>
                <c:pt idx="122">
                  <c:v>Kota Palu</c:v>
                </c:pt>
                <c:pt idx="123">
                  <c:v>Kota Blitar</c:v>
                </c:pt>
                <c:pt idx="124">
                  <c:v>Tuban</c:v>
                </c:pt>
                <c:pt idx="125">
                  <c:v>Malinau</c:v>
                </c:pt>
                <c:pt idx="126">
                  <c:v>Kepulauan Sangihe</c:v>
                </c:pt>
                <c:pt idx="127">
                  <c:v>Majene</c:v>
                </c:pt>
                <c:pt idx="128">
                  <c:v>Barito Selatan</c:v>
                </c:pt>
                <c:pt idx="129">
                  <c:v>Manokwari</c:v>
                </c:pt>
                <c:pt idx="130">
                  <c:v>Lampung Utara</c:v>
                </c:pt>
                <c:pt idx="131">
                  <c:v>Tabalong</c:v>
                </c:pt>
                <c:pt idx="132">
                  <c:v>Kota Sukabumi</c:v>
                </c:pt>
                <c:pt idx="133">
                  <c:v>Ogan Komering Ulu Selatan</c:v>
                </c:pt>
                <c:pt idx="134">
                  <c:v>Sleman</c:v>
                </c:pt>
                <c:pt idx="135">
                  <c:v>Sragen</c:v>
                </c:pt>
                <c:pt idx="136">
                  <c:v>Katingan</c:v>
                </c:pt>
                <c:pt idx="137">
                  <c:v>Kota Pematangsiantar</c:v>
                </c:pt>
                <c:pt idx="138">
                  <c:v>Tebo</c:v>
                </c:pt>
                <c:pt idx="139">
                  <c:v>Konawe</c:v>
                </c:pt>
                <c:pt idx="140">
                  <c:v>Deli Serdang</c:v>
                </c:pt>
                <c:pt idx="141">
                  <c:v>Bantaeng</c:v>
                </c:pt>
                <c:pt idx="142">
                  <c:v>Pali</c:v>
                </c:pt>
                <c:pt idx="143">
                  <c:v>Kota Tanjungpinang</c:v>
                </c:pt>
                <c:pt idx="144">
                  <c:v>Lampung Selatan</c:v>
                </c:pt>
                <c:pt idx="145">
                  <c:v>Kota Ambon</c:v>
                </c:pt>
                <c:pt idx="146">
                  <c:v>Pandeglang</c:v>
                </c:pt>
                <c:pt idx="147">
                  <c:v>Buton Utara</c:v>
                </c:pt>
                <c:pt idx="148">
                  <c:v>Bengkulu Selatan</c:v>
                </c:pt>
                <c:pt idx="149">
                  <c:v>Kota Gunungsitoli</c:v>
                </c:pt>
                <c:pt idx="150">
                  <c:v>Murung Raya</c:v>
                </c:pt>
                <c:pt idx="151">
                  <c:v>Kota Kendari</c:v>
                </c:pt>
                <c:pt idx="152">
                  <c:v>Seruyan</c:v>
                </c:pt>
                <c:pt idx="153">
                  <c:v>Pulang Pisau</c:v>
                </c:pt>
                <c:pt idx="154">
                  <c:v>Halmahera Barat</c:v>
                </c:pt>
                <c:pt idx="155">
                  <c:v>Padang Lawas Utara</c:v>
                </c:pt>
                <c:pt idx="156">
                  <c:v>Kota Baubau</c:v>
                </c:pt>
                <c:pt idx="157">
                  <c:v>Bojonegoro</c:v>
                </c:pt>
                <c:pt idx="158">
                  <c:v>Konawe Utara</c:v>
                </c:pt>
                <c:pt idx="159">
                  <c:v>Pesawaran</c:v>
                </c:pt>
                <c:pt idx="160">
                  <c:v>Purwakarta</c:v>
                </c:pt>
                <c:pt idx="161">
                  <c:v>Minahasa Tenggara</c:v>
                </c:pt>
                <c:pt idx="162">
                  <c:v>Kota Serang</c:v>
                </c:pt>
                <c:pt idx="163">
                  <c:v>Barito Timur</c:v>
                </c:pt>
                <c:pt idx="164">
                  <c:v>Kota Tanjungbalai</c:v>
                </c:pt>
                <c:pt idx="165">
                  <c:v>Kubu Raya</c:v>
                </c:pt>
                <c:pt idx="166">
                  <c:v>Wakatobi</c:v>
                </c:pt>
                <c:pt idx="167">
                  <c:v>Kota Bengkulu</c:v>
                </c:pt>
                <c:pt idx="168">
                  <c:v>Seram Bagian Timur</c:v>
                </c:pt>
                <c:pt idx="169">
                  <c:v>Kolaka</c:v>
                </c:pt>
                <c:pt idx="170">
                  <c:v>Labuhan Batu</c:v>
                </c:pt>
                <c:pt idx="171">
                  <c:v>Nabire</c:v>
                </c:pt>
                <c:pt idx="172">
                  <c:v>Lahat</c:v>
                </c:pt>
                <c:pt idx="173">
                  <c:v>Kendal</c:v>
                </c:pt>
                <c:pt idx="174">
                  <c:v>Kota Padang Panjang</c:v>
                </c:pt>
                <c:pt idx="175">
                  <c:v>Way Kanan</c:v>
                </c:pt>
                <c:pt idx="176">
                  <c:v>Kota Jambi</c:v>
                </c:pt>
                <c:pt idx="177">
                  <c:v>Maluku Barat Daya</c:v>
                </c:pt>
                <c:pt idx="178">
                  <c:v>Sukoharjo</c:v>
                </c:pt>
                <c:pt idx="179">
                  <c:v>Halmahera Utara</c:v>
                </c:pt>
                <c:pt idx="180">
                  <c:v>Kota Samarinda</c:v>
                </c:pt>
                <c:pt idx="181">
                  <c:v>Lamandau</c:v>
                </c:pt>
                <c:pt idx="182">
                  <c:v>Kota Sawahlunto</c:v>
                </c:pt>
                <c:pt idx="183">
                  <c:v>Rembang</c:v>
                </c:pt>
                <c:pt idx="184">
                  <c:v>Lampung Timur</c:v>
                </c:pt>
                <c:pt idx="185">
                  <c:v>Kepahiang</c:v>
                </c:pt>
                <c:pt idx="186">
                  <c:v>Kota Pekalongan</c:v>
                </c:pt>
                <c:pt idx="187">
                  <c:v>Mappi</c:v>
                </c:pt>
                <c:pt idx="188">
                  <c:v>Banyuwangi</c:v>
                </c:pt>
                <c:pt idx="189">
                  <c:v>Kota Pontianak</c:v>
                </c:pt>
                <c:pt idx="190">
                  <c:v>Balangan</c:v>
                </c:pt>
                <c:pt idx="191">
                  <c:v>Malang</c:v>
                </c:pt>
                <c:pt idx="192">
                  <c:v>Kota Bandar Lampung</c:v>
                </c:pt>
                <c:pt idx="193">
                  <c:v>Karanganyar</c:v>
                </c:pt>
                <c:pt idx="194">
                  <c:v>Kota Parepare</c:v>
                </c:pt>
                <c:pt idx="195">
                  <c:v>Pati</c:v>
                </c:pt>
                <c:pt idx="196">
                  <c:v>Tolitoli</c:v>
                </c:pt>
                <c:pt idx="197">
                  <c:v>Luwu Utara</c:v>
                </c:pt>
                <c:pt idx="198">
                  <c:v>Sukamara</c:v>
                </c:pt>
                <c:pt idx="199">
                  <c:v>Kota Bogor</c:v>
                </c:pt>
                <c:pt idx="200">
                  <c:v>Toraja Utara</c:v>
                </c:pt>
                <c:pt idx="201">
                  <c:v>Seram Bagian Barat</c:v>
                </c:pt>
                <c:pt idx="202">
                  <c:v>Tapanuli Selatan</c:v>
                </c:pt>
                <c:pt idx="203">
                  <c:v>Kapuas Hulu</c:v>
                </c:pt>
                <c:pt idx="204">
                  <c:v>Poso</c:v>
                </c:pt>
                <c:pt idx="205">
                  <c:v>Sumba Timur</c:v>
                </c:pt>
                <c:pt idx="206">
                  <c:v>Bombana</c:v>
                </c:pt>
                <c:pt idx="207">
                  <c:v>Pinrang</c:v>
                </c:pt>
                <c:pt idx="208">
                  <c:v>Sinjai</c:v>
                </c:pt>
                <c:pt idx="209">
                  <c:v>Kepulauan Selayar</c:v>
                </c:pt>
                <c:pt idx="210">
                  <c:v>Konawe Selatan</c:v>
                </c:pt>
                <c:pt idx="211">
                  <c:v>Tapin</c:v>
                </c:pt>
                <c:pt idx="212">
                  <c:v>Barru</c:v>
                </c:pt>
                <c:pt idx="213">
                  <c:v>Hulu Sungai Tengah</c:v>
                </c:pt>
                <c:pt idx="214">
                  <c:v>Kota Solok</c:v>
                </c:pt>
                <c:pt idx="215">
                  <c:v>Maluku Tengah</c:v>
                </c:pt>
                <c:pt idx="216">
                  <c:v>Kota Tasikmalaya</c:v>
                </c:pt>
                <c:pt idx="217">
                  <c:v>Kota Bitung</c:v>
                </c:pt>
                <c:pt idx="218">
                  <c:v>Padang Lawas</c:v>
                </c:pt>
                <c:pt idx="219">
                  <c:v>Tabanan</c:v>
                </c:pt>
                <c:pt idx="220">
                  <c:v>Wonogiri</c:v>
                </c:pt>
                <c:pt idx="221">
                  <c:v>Luwu</c:v>
                </c:pt>
                <c:pt idx="222">
                  <c:v>Kota Prabumulih</c:v>
                </c:pt>
                <c:pt idx="223">
                  <c:v>Gianyar</c:v>
                </c:pt>
                <c:pt idx="224">
                  <c:v>Sintang</c:v>
                </c:pt>
                <c:pt idx="225">
                  <c:v>Minahasa</c:v>
                </c:pt>
                <c:pt idx="226">
                  <c:v>Donggala</c:v>
                </c:pt>
                <c:pt idx="227">
                  <c:v>Minahasa Utara</c:v>
                </c:pt>
                <c:pt idx="228">
                  <c:v>Sindereng Rappang</c:v>
                </c:pt>
                <c:pt idx="229">
                  <c:v>Tulungagung</c:v>
                </c:pt>
                <c:pt idx="230">
                  <c:v>Boyolali</c:v>
                </c:pt>
                <c:pt idx="231">
                  <c:v>Bone</c:v>
                </c:pt>
                <c:pt idx="232">
                  <c:v>Maluku Tenggara</c:v>
                </c:pt>
                <c:pt idx="233">
                  <c:v>Pringsewu</c:v>
                </c:pt>
                <c:pt idx="234">
                  <c:v>Tojo Una-una</c:v>
                </c:pt>
                <c:pt idx="235">
                  <c:v>Parigi Moutong</c:v>
                </c:pt>
                <c:pt idx="236">
                  <c:v>Magelang</c:v>
                </c:pt>
                <c:pt idx="237">
                  <c:v>Sigi</c:v>
                </c:pt>
                <c:pt idx="238">
                  <c:v>Pulau Morotai</c:v>
                </c:pt>
                <c:pt idx="239">
                  <c:v>Barito Utara</c:v>
                </c:pt>
                <c:pt idx="240">
                  <c:v>Banggai Kepulauan</c:v>
                </c:pt>
                <c:pt idx="241">
                  <c:v>Temanggung</c:v>
                </c:pt>
                <c:pt idx="242">
                  <c:v>Kulon Progo</c:v>
                </c:pt>
                <c:pt idx="243">
                  <c:v>Kota Tomohon</c:v>
                </c:pt>
                <c:pt idx="244">
                  <c:v>Kota Jayapura</c:v>
                </c:pt>
                <c:pt idx="245">
                  <c:v>Aceh Jaya</c:v>
                </c:pt>
                <c:pt idx="246">
                  <c:v>Banyumas</c:v>
                </c:pt>
                <c:pt idx="247">
                  <c:v>Aceh Besar</c:v>
                </c:pt>
                <c:pt idx="248">
                  <c:v>Lima Puluh Kota</c:v>
                </c:pt>
                <c:pt idx="249">
                  <c:v>Kota Tidore Kepulauan</c:v>
                </c:pt>
                <c:pt idx="250">
                  <c:v>Buol</c:v>
                </c:pt>
                <c:pt idx="251">
                  <c:v>Luwu Timur</c:v>
                </c:pt>
                <c:pt idx="252">
                  <c:v>Tanah Laut</c:v>
                </c:pt>
                <c:pt idx="253">
                  <c:v>Pacitan</c:v>
                </c:pt>
                <c:pt idx="254">
                  <c:v>Blora</c:v>
                </c:pt>
                <c:pt idx="255">
                  <c:v>Tangerang</c:v>
                </c:pt>
                <c:pt idx="256">
                  <c:v>Kota Sorong</c:v>
                </c:pt>
                <c:pt idx="257">
                  <c:v>Purworejo</c:v>
                </c:pt>
                <c:pt idx="258">
                  <c:v>Kepulauan Sula</c:v>
                </c:pt>
                <c:pt idx="259">
                  <c:v>Lamongan</c:v>
                </c:pt>
                <c:pt idx="260">
                  <c:v>Paser</c:v>
                </c:pt>
                <c:pt idx="261">
                  <c:v>Sekadau</c:v>
                </c:pt>
                <c:pt idx="262">
                  <c:v>Karo</c:v>
                </c:pt>
                <c:pt idx="263">
                  <c:v>Tanah Bumbu</c:v>
                </c:pt>
                <c:pt idx="264">
                  <c:v>Aceh Barat</c:v>
                </c:pt>
                <c:pt idx="265">
                  <c:v>Probolinggo</c:v>
                </c:pt>
                <c:pt idx="266">
                  <c:v>Empat Lawang</c:v>
                </c:pt>
                <c:pt idx="267">
                  <c:v>Biak Numfor</c:v>
                </c:pt>
                <c:pt idx="268">
                  <c:v>Bireuen</c:v>
                </c:pt>
                <c:pt idx="269">
                  <c:v>Kota Metro</c:v>
                </c:pt>
                <c:pt idx="270">
                  <c:v>Gunungkidul</c:v>
                </c:pt>
                <c:pt idx="271">
                  <c:v>Ende</c:v>
                </c:pt>
                <c:pt idx="272">
                  <c:v>Asahan</c:v>
                </c:pt>
                <c:pt idx="273">
                  <c:v>Cilacap</c:v>
                </c:pt>
                <c:pt idx="274">
                  <c:v>Banggai Laut</c:v>
                </c:pt>
                <c:pt idx="275">
                  <c:v>Bolaang Mongondow</c:v>
                </c:pt>
                <c:pt idx="276">
                  <c:v>Banjar</c:v>
                </c:pt>
                <c:pt idx="277">
                  <c:v>Natuna</c:v>
                </c:pt>
                <c:pt idx="278">
                  <c:v>Klaten</c:v>
                </c:pt>
                <c:pt idx="279">
                  <c:v>Bekasi</c:v>
                </c:pt>
                <c:pt idx="280">
                  <c:v>Kupang</c:v>
                </c:pt>
                <c:pt idx="281">
                  <c:v>Bondowoso</c:v>
                </c:pt>
                <c:pt idx="282">
                  <c:v>Hulu Sungai Selatan</c:v>
                </c:pt>
                <c:pt idx="283">
                  <c:v>Toba Samosir</c:v>
                </c:pt>
                <c:pt idx="284">
                  <c:v>Kepulauan Sitaro</c:v>
                </c:pt>
                <c:pt idx="285">
                  <c:v>Jepara</c:v>
                </c:pt>
                <c:pt idx="286">
                  <c:v>Bulukumba</c:v>
                </c:pt>
                <c:pt idx="287">
                  <c:v>Kayong Utara</c:v>
                </c:pt>
                <c:pt idx="288">
                  <c:v>Serdang Bedagai</c:v>
                </c:pt>
                <c:pt idx="289">
                  <c:v>Barito Kuala</c:v>
                </c:pt>
                <c:pt idx="290">
                  <c:v>Kota Kupang</c:v>
                </c:pt>
                <c:pt idx="291">
                  <c:v>Magetan</c:v>
                </c:pt>
                <c:pt idx="292">
                  <c:v>Batang</c:v>
                </c:pt>
                <c:pt idx="293">
                  <c:v>Jombang</c:v>
                </c:pt>
                <c:pt idx="294">
                  <c:v>Hulu Sungai Utara</c:v>
                </c:pt>
                <c:pt idx="295">
                  <c:v>Pangandaran</c:v>
                </c:pt>
                <c:pt idx="296">
                  <c:v>Jember</c:v>
                </c:pt>
                <c:pt idx="297">
                  <c:v>Kepulauan Mentawai</c:v>
                </c:pt>
                <c:pt idx="298">
                  <c:v>Tanah Datar</c:v>
                </c:pt>
                <c:pt idx="299">
                  <c:v>Belitung Timur</c:v>
                </c:pt>
                <c:pt idx="300">
                  <c:v>Ngada</c:v>
                </c:pt>
                <c:pt idx="301">
                  <c:v>Madiun</c:v>
                </c:pt>
                <c:pt idx="302">
                  <c:v>Langkat</c:v>
                </c:pt>
                <c:pt idx="303">
                  <c:v>Kota Pariaman</c:v>
                </c:pt>
                <c:pt idx="304">
                  <c:v>Nunukan</c:v>
                </c:pt>
                <c:pt idx="305">
                  <c:v>Gunung Mas</c:v>
                </c:pt>
                <c:pt idx="306">
                  <c:v>Tana Toraja</c:v>
                </c:pt>
                <c:pt idx="307">
                  <c:v>Berau</c:v>
                </c:pt>
                <c:pt idx="308">
                  <c:v>Jayawijaya</c:v>
                </c:pt>
                <c:pt idx="309">
                  <c:v>Ngawi</c:v>
                </c:pt>
                <c:pt idx="310">
                  <c:v>Aceh Barat Daya</c:v>
                </c:pt>
                <c:pt idx="311">
                  <c:v>Belitung</c:v>
                </c:pt>
                <c:pt idx="312">
                  <c:v>Solok</c:v>
                </c:pt>
                <c:pt idx="313">
                  <c:v>Sijunjung</c:v>
                </c:pt>
                <c:pt idx="314">
                  <c:v>Aceh Timur</c:v>
                </c:pt>
                <c:pt idx="315">
                  <c:v>Pulau Taliabu</c:v>
                </c:pt>
                <c:pt idx="316">
                  <c:v>Kaimana</c:v>
                </c:pt>
                <c:pt idx="317">
                  <c:v>Kota Lubuk Linggau</c:v>
                </c:pt>
                <c:pt idx="318">
                  <c:v>Tanggamus</c:v>
                </c:pt>
                <c:pt idx="319">
                  <c:v>Subang</c:v>
                </c:pt>
                <c:pt idx="320">
                  <c:v>Trenggalek </c:v>
                </c:pt>
                <c:pt idx="321">
                  <c:v>Kota Palangka Raya</c:v>
                </c:pt>
                <c:pt idx="322">
                  <c:v>Enrekang</c:v>
                </c:pt>
                <c:pt idx="323">
                  <c:v>Grobogan</c:v>
                </c:pt>
                <c:pt idx="324">
                  <c:v>Lumajang</c:v>
                </c:pt>
                <c:pt idx="325">
                  <c:v>Kota Payakumbuh</c:v>
                </c:pt>
                <c:pt idx="326">
                  <c:v>Simeulue</c:v>
                </c:pt>
                <c:pt idx="327">
                  <c:v>Humbang Hasundutan</c:v>
                </c:pt>
                <c:pt idx="328">
                  <c:v>Minahasa Selatan</c:v>
                </c:pt>
                <c:pt idx="329">
                  <c:v>Sumenep</c:v>
                </c:pt>
                <c:pt idx="330">
                  <c:v>Blitar</c:v>
                </c:pt>
                <c:pt idx="331">
                  <c:v>Muna</c:v>
                </c:pt>
                <c:pt idx="332">
                  <c:v>Kota Subulussalam</c:v>
                </c:pt>
                <c:pt idx="333">
                  <c:v>Aceh Tengah</c:v>
                </c:pt>
                <c:pt idx="334">
                  <c:v>Maros</c:v>
                </c:pt>
                <c:pt idx="335">
                  <c:v>Ketapang</c:v>
                </c:pt>
                <c:pt idx="336">
                  <c:v>Pohuwato</c:v>
                </c:pt>
                <c:pt idx="337">
                  <c:v>Kota Palopo</c:v>
                </c:pt>
                <c:pt idx="338">
                  <c:v>Kota Tebing Tinggi</c:v>
                </c:pt>
                <c:pt idx="339">
                  <c:v>Kota Pangkalpinang</c:v>
                </c:pt>
                <c:pt idx="340">
                  <c:v>Kota Binjai</c:v>
                </c:pt>
                <c:pt idx="341">
                  <c:v>Dharmasraya</c:v>
                </c:pt>
                <c:pt idx="342">
                  <c:v>Bangka Selatan</c:v>
                </c:pt>
                <c:pt idx="343">
                  <c:v>Bolaang Mongondow Selatan</c:v>
                </c:pt>
                <c:pt idx="344">
                  <c:v>Landak</c:v>
                </c:pt>
                <c:pt idx="345">
                  <c:v>Kapuas</c:v>
                </c:pt>
                <c:pt idx="346">
                  <c:v>Pesisir Barat</c:v>
                </c:pt>
                <c:pt idx="347">
                  <c:v>Bangka</c:v>
                </c:pt>
                <c:pt idx="348">
                  <c:v>Gowa</c:v>
                </c:pt>
                <c:pt idx="349">
                  <c:v>Boalemo</c:v>
                </c:pt>
                <c:pt idx="350">
                  <c:v>Tapanuli Utara</c:v>
                </c:pt>
                <c:pt idx="351">
                  <c:v>Kebumen</c:v>
                </c:pt>
                <c:pt idx="352">
                  <c:v>Kediri </c:v>
                </c:pt>
                <c:pt idx="353">
                  <c:v>Nganjuk</c:v>
                </c:pt>
                <c:pt idx="354">
                  <c:v>Takalar</c:v>
                </c:pt>
                <c:pt idx="355">
                  <c:v>Rote Ndao</c:v>
                </c:pt>
                <c:pt idx="356">
                  <c:v>Kepulauan Seribu</c:v>
                </c:pt>
                <c:pt idx="357">
                  <c:v>Demak</c:v>
                </c:pt>
                <c:pt idx="358">
                  <c:v>Dompu</c:v>
                </c:pt>
                <c:pt idx="359">
                  <c:v>Agam</c:v>
                </c:pt>
                <c:pt idx="360">
                  <c:v>Bengkayang</c:v>
                </c:pt>
                <c:pt idx="361">
                  <c:v>Ponorogo</c:v>
                </c:pt>
                <c:pt idx="362">
                  <c:v>Purbalingga</c:v>
                </c:pt>
                <c:pt idx="363">
                  <c:v>Dairi</c:v>
                </c:pt>
                <c:pt idx="364">
                  <c:v>Sambas</c:v>
                </c:pt>
                <c:pt idx="365">
                  <c:v>Pidie</c:v>
                </c:pt>
                <c:pt idx="366">
                  <c:v>Kepulauan Talaud</c:v>
                </c:pt>
                <c:pt idx="367">
                  <c:v>Pidie Jaya</c:v>
                </c:pt>
                <c:pt idx="368">
                  <c:v>Lingga</c:v>
                </c:pt>
                <c:pt idx="369">
                  <c:v>Jeneponto</c:v>
                </c:pt>
                <c:pt idx="370">
                  <c:v>Manggarai</c:v>
                </c:pt>
                <c:pt idx="371">
                  <c:v>Bolaang Mongondow Utara</c:v>
                </c:pt>
                <c:pt idx="372">
                  <c:v>Jembrana</c:v>
                </c:pt>
                <c:pt idx="373">
                  <c:v>Sanggau</c:v>
                </c:pt>
                <c:pt idx="374">
                  <c:v>Pasaman Barat</c:v>
                </c:pt>
                <c:pt idx="375">
                  <c:v>Gorontalo</c:v>
                </c:pt>
                <c:pt idx="376">
                  <c:v>Mamuju Tengah</c:v>
                </c:pt>
                <c:pt idx="377">
                  <c:v>Asmat</c:v>
                </c:pt>
                <c:pt idx="378">
                  <c:v>Buleleng</c:v>
                </c:pt>
                <c:pt idx="379">
                  <c:v>Majalengka</c:v>
                </c:pt>
                <c:pt idx="380">
                  <c:v>Banjarnegara</c:v>
                </c:pt>
                <c:pt idx="381">
                  <c:v>Timor Tengah Selatan</c:v>
                </c:pt>
                <c:pt idx="382">
                  <c:v>Wonosobo</c:v>
                </c:pt>
                <c:pt idx="383">
                  <c:v>Karimun</c:v>
                </c:pt>
                <c:pt idx="384">
                  <c:v>Kota Pagar Alam</c:v>
                </c:pt>
                <c:pt idx="385">
                  <c:v>Klungkung</c:v>
                </c:pt>
                <c:pt idx="386">
                  <c:v>Kepulauan Aru</c:v>
                </c:pt>
                <c:pt idx="387">
                  <c:v>Kolaka Timur</c:v>
                </c:pt>
                <c:pt idx="388">
                  <c:v>Bone Bolango</c:v>
                </c:pt>
                <c:pt idx="389">
                  <c:v>Bantul</c:v>
                </c:pt>
                <c:pt idx="390">
                  <c:v>Sumedang</c:v>
                </c:pt>
                <c:pt idx="391">
                  <c:v>Buru</c:v>
                </c:pt>
                <c:pt idx="392">
                  <c:v>Pamekasan</c:v>
                </c:pt>
                <c:pt idx="393">
                  <c:v>Kota Kotamobagu</c:v>
                </c:pt>
                <c:pt idx="394">
                  <c:v>Karangasem</c:v>
                </c:pt>
                <c:pt idx="395">
                  <c:v>Kota Singkawang</c:v>
                </c:pt>
                <c:pt idx="396">
                  <c:v>Gayo Lues</c:v>
                </c:pt>
                <c:pt idx="397">
                  <c:v>Ciamis</c:v>
                </c:pt>
                <c:pt idx="398">
                  <c:v>Brebes</c:v>
                </c:pt>
                <c:pt idx="399">
                  <c:v>Padang Pariaman</c:v>
                </c:pt>
                <c:pt idx="400">
                  <c:v>Sukabumi</c:v>
                </c:pt>
                <c:pt idx="401">
                  <c:v>Pekalongan</c:v>
                </c:pt>
                <c:pt idx="402">
                  <c:v>Aceh Utara</c:v>
                </c:pt>
                <c:pt idx="403">
                  <c:v>Melawi</c:v>
                </c:pt>
                <c:pt idx="404">
                  <c:v>Kota Sabang</c:v>
                </c:pt>
                <c:pt idx="405">
                  <c:v>Kota Banjar Baru</c:v>
                </c:pt>
                <c:pt idx="406">
                  <c:v>Kota Bima</c:v>
                </c:pt>
                <c:pt idx="407">
                  <c:v>Sabu Raijua</c:v>
                </c:pt>
                <c:pt idx="408">
                  <c:v>Mempawah</c:v>
                </c:pt>
                <c:pt idx="409">
                  <c:v>Tegal</c:v>
                </c:pt>
                <c:pt idx="410">
                  <c:v>Kota Banjar</c:v>
                </c:pt>
                <c:pt idx="411">
                  <c:v>Mandailing Natal</c:v>
                </c:pt>
                <c:pt idx="412">
                  <c:v>Flores Timur</c:v>
                </c:pt>
                <c:pt idx="413">
                  <c:v>Penajam Paser Utara</c:v>
                </c:pt>
                <c:pt idx="414">
                  <c:v>Kepulauan Yapen</c:v>
                </c:pt>
                <c:pt idx="415">
                  <c:v>Malaka</c:v>
                </c:pt>
                <c:pt idx="416">
                  <c:v>Nias</c:v>
                </c:pt>
                <c:pt idx="417">
                  <c:v>Pesisir Selatan</c:v>
                </c:pt>
                <c:pt idx="418">
                  <c:v>Solok Selatan</c:v>
                </c:pt>
                <c:pt idx="419">
                  <c:v>Sumba Barat Daya</c:v>
                </c:pt>
                <c:pt idx="420">
                  <c:v>Gorontalo Utara</c:v>
                </c:pt>
                <c:pt idx="421">
                  <c:v>Bangli</c:v>
                </c:pt>
                <c:pt idx="422">
                  <c:v>Sampang</c:v>
                </c:pt>
                <c:pt idx="423">
                  <c:v>Kuningan</c:v>
                </c:pt>
                <c:pt idx="424">
                  <c:v>Sumbawa Barat</c:v>
                </c:pt>
                <c:pt idx="425">
                  <c:v>Kota Padangsidimpuan</c:v>
                </c:pt>
                <c:pt idx="426">
                  <c:v>Simalungun</c:v>
                </c:pt>
                <c:pt idx="427">
                  <c:v>Bener Meriah</c:v>
                </c:pt>
                <c:pt idx="428">
                  <c:v>Nagekeo</c:v>
                </c:pt>
                <c:pt idx="429">
                  <c:v>Kota Bekasi</c:v>
                </c:pt>
                <c:pt idx="430">
                  <c:v>Aceh Tenggara</c:v>
                </c:pt>
                <c:pt idx="431">
                  <c:v>Kutai Timur</c:v>
                </c:pt>
                <c:pt idx="432">
                  <c:v>Bolaang Mongondow Timur</c:v>
                </c:pt>
                <c:pt idx="433">
                  <c:v>Kota Depok</c:v>
                </c:pt>
                <c:pt idx="434">
                  <c:v>Bangkalan</c:v>
                </c:pt>
                <c:pt idx="435">
                  <c:v>Sikka</c:v>
                </c:pt>
                <c:pt idx="436">
                  <c:v>Pasaman</c:v>
                </c:pt>
                <c:pt idx="437">
                  <c:v>Bima</c:v>
                </c:pt>
                <c:pt idx="438">
                  <c:v>Bangka Tengah</c:v>
                </c:pt>
                <c:pt idx="439">
                  <c:v>Manggarai Barat</c:v>
                </c:pt>
                <c:pt idx="440">
                  <c:v>Nias Utara</c:v>
                </c:pt>
                <c:pt idx="441">
                  <c:v>Indramayu</c:v>
                </c:pt>
                <c:pt idx="442">
                  <c:v>Bogor</c:v>
                </c:pt>
                <c:pt idx="443">
                  <c:v>Aceh Singkil</c:v>
                </c:pt>
                <c:pt idx="444">
                  <c:v>Alor</c:v>
                </c:pt>
                <c:pt idx="445">
                  <c:v>Mimika</c:v>
                </c:pt>
                <c:pt idx="446">
                  <c:v>Sumbawa</c:v>
                </c:pt>
                <c:pt idx="447">
                  <c:v>Tapanuli Tengah</c:v>
                </c:pt>
                <c:pt idx="448">
                  <c:v>Lembata</c:v>
                </c:pt>
                <c:pt idx="449">
                  <c:v>Aceh Tamiang</c:v>
                </c:pt>
                <c:pt idx="450">
                  <c:v>Bandung Barat</c:v>
                </c:pt>
                <c:pt idx="451">
                  <c:v>Cianjur</c:v>
                </c:pt>
                <c:pt idx="452">
                  <c:v>Bandung</c:v>
                </c:pt>
                <c:pt idx="453">
                  <c:v>Pakpak Bharat</c:v>
                </c:pt>
                <c:pt idx="454">
                  <c:v>Pemalang</c:v>
                </c:pt>
                <c:pt idx="455">
                  <c:v>Konawe Kepulauan</c:v>
                </c:pt>
                <c:pt idx="456">
                  <c:v>Kota Langsa</c:v>
                </c:pt>
                <c:pt idx="457">
                  <c:v>Yahukimo</c:v>
                </c:pt>
                <c:pt idx="458">
                  <c:v>Lombok Tengah</c:v>
                </c:pt>
                <c:pt idx="459">
                  <c:v>Cirebon</c:v>
                </c:pt>
                <c:pt idx="460">
                  <c:v>Nias Selatan</c:v>
                </c:pt>
                <c:pt idx="461">
                  <c:v>Garut</c:v>
                </c:pt>
                <c:pt idx="462">
                  <c:v>Kota Tual</c:v>
                </c:pt>
                <c:pt idx="463">
                  <c:v>Tasikmalaya</c:v>
                </c:pt>
                <c:pt idx="464">
                  <c:v>Mahakam Ulu</c:v>
                </c:pt>
                <c:pt idx="465">
                  <c:v>Lombok Barat</c:v>
                </c:pt>
                <c:pt idx="466">
                  <c:v>Lombok Utara</c:v>
                </c:pt>
                <c:pt idx="467">
                  <c:v>Timor Tengah Utara</c:v>
                </c:pt>
                <c:pt idx="468">
                  <c:v>Nagan Raya</c:v>
                </c:pt>
                <c:pt idx="469">
                  <c:v>Lampung Barat</c:v>
                </c:pt>
                <c:pt idx="470">
                  <c:v>Lombok Timur</c:v>
                </c:pt>
                <c:pt idx="471">
                  <c:v>Pegunungan Arfak</c:v>
                </c:pt>
                <c:pt idx="472">
                  <c:v>Manokwari Selatan</c:v>
                </c:pt>
                <c:pt idx="473">
                  <c:v>Sumba Barat</c:v>
                </c:pt>
              </c:strCache>
            </c:strRef>
          </c:cat>
          <c:val>
            <c:numRef>
              <c:f>'Penamb PDD&gt;Penamb PDRB'!$D$28:$D$501</c:f>
              <c:numCache>
                <c:formatCode>#,##0.00</c:formatCode>
                <c:ptCount val="474"/>
                <c:pt idx="0">
                  <c:v>2399.3985755737272</c:v>
                </c:pt>
                <c:pt idx="1">
                  <c:v>2095.2419032740117</c:v>
                </c:pt>
                <c:pt idx="2">
                  <c:v>1554.177568525497</c:v>
                </c:pt>
                <c:pt idx="3">
                  <c:v>1522.2509475657555</c:v>
                </c:pt>
                <c:pt idx="4">
                  <c:v>1241.5103566718424</c:v>
                </c:pt>
                <c:pt idx="5">
                  <c:v>1081.7132539190666</c:v>
                </c:pt>
                <c:pt idx="6">
                  <c:v>928.26155106621775</c:v>
                </c:pt>
                <c:pt idx="7">
                  <c:v>915.08402147253469</c:v>
                </c:pt>
                <c:pt idx="8">
                  <c:v>879.17587457231616</c:v>
                </c:pt>
                <c:pt idx="9">
                  <c:v>814.66935261997276</c:v>
                </c:pt>
                <c:pt idx="10">
                  <c:v>783.48549530741593</c:v>
                </c:pt>
                <c:pt idx="11">
                  <c:v>691.36420430433475</c:v>
                </c:pt>
                <c:pt idx="12">
                  <c:v>673.23071936220163</c:v>
                </c:pt>
                <c:pt idx="13">
                  <c:v>615.97427906976748</c:v>
                </c:pt>
                <c:pt idx="14">
                  <c:v>577.82007469492316</c:v>
                </c:pt>
                <c:pt idx="15">
                  <c:v>501.81476061049551</c:v>
                </c:pt>
                <c:pt idx="16">
                  <c:v>472.6439702159343</c:v>
                </c:pt>
                <c:pt idx="17">
                  <c:v>472.20864805451743</c:v>
                </c:pt>
                <c:pt idx="18">
                  <c:v>452.848491597426</c:v>
                </c:pt>
                <c:pt idx="19">
                  <c:v>424.82047272508572</c:v>
                </c:pt>
                <c:pt idx="20">
                  <c:v>421.5320473476545</c:v>
                </c:pt>
                <c:pt idx="21">
                  <c:v>404.43456795747915</c:v>
                </c:pt>
                <c:pt idx="22">
                  <c:v>384.38760885916139</c:v>
                </c:pt>
                <c:pt idx="23">
                  <c:v>358.39375414150794</c:v>
                </c:pt>
                <c:pt idx="24">
                  <c:v>345.81189529865998</c:v>
                </c:pt>
                <c:pt idx="25">
                  <c:v>337.64206577173343</c:v>
                </c:pt>
                <c:pt idx="26">
                  <c:v>329.19270342002596</c:v>
                </c:pt>
                <c:pt idx="27">
                  <c:v>320.80278999511307</c:v>
                </c:pt>
                <c:pt idx="28">
                  <c:v>305.20222992725542</c:v>
                </c:pt>
                <c:pt idx="29">
                  <c:v>304.639849919288</c:v>
                </c:pt>
                <c:pt idx="30">
                  <c:v>297.59115543328744</c:v>
                </c:pt>
                <c:pt idx="31">
                  <c:v>287.8142835881477</c:v>
                </c:pt>
                <c:pt idx="32">
                  <c:v>285.60754941183495</c:v>
                </c:pt>
                <c:pt idx="33">
                  <c:v>264.14246354880407</c:v>
                </c:pt>
                <c:pt idx="34">
                  <c:v>263.35364573657819</c:v>
                </c:pt>
                <c:pt idx="35">
                  <c:v>262.41041384499613</c:v>
                </c:pt>
                <c:pt idx="36">
                  <c:v>261.46880144671184</c:v>
                </c:pt>
                <c:pt idx="37">
                  <c:v>261.32588448353926</c:v>
                </c:pt>
                <c:pt idx="38">
                  <c:v>259.48405671803863</c:v>
                </c:pt>
                <c:pt idx="39">
                  <c:v>241.52743607678551</c:v>
                </c:pt>
                <c:pt idx="40">
                  <c:v>240.96382649174777</c:v>
                </c:pt>
                <c:pt idx="41">
                  <c:v>238.78777191611309</c:v>
                </c:pt>
                <c:pt idx="42">
                  <c:v>232.03419515912864</c:v>
                </c:pt>
                <c:pt idx="43">
                  <c:v>226.24724874371856</c:v>
                </c:pt>
                <c:pt idx="44">
                  <c:v>224.78610145624401</c:v>
                </c:pt>
                <c:pt idx="45">
                  <c:v>224.76073476073475</c:v>
                </c:pt>
                <c:pt idx="46">
                  <c:v>223.86213509482207</c:v>
                </c:pt>
                <c:pt idx="47">
                  <c:v>221.2130119537527</c:v>
                </c:pt>
                <c:pt idx="48">
                  <c:v>214.05138846790553</c:v>
                </c:pt>
                <c:pt idx="49">
                  <c:v>209.3314822065301</c:v>
                </c:pt>
                <c:pt idx="50">
                  <c:v>208.44743847055375</c:v>
                </c:pt>
                <c:pt idx="51">
                  <c:v>208.41605488141201</c:v>
                </c:pt>
                <c:pt idx="52">
                  <c:v>206.698771172368</c:v>
                </c:pt>
                <c:pt idx="53">
                  <c:v>204.77207727323193</c:v>
                </c:pt>
                <c:pt idx="54">
                  <c:v>197.6490410958904</c:v>
                </c:pt>
                <c:pt idx="55">
                  <c:v>196.65726263917313</c:v>
                </c:pt>
                <c:pt idx="56">
                  <c:v>193.78628508089241</c:v>
                </c:pt>
                <c:pt idx="57">
                  <c:v>192.23087544877106</c:v>
                </c:pt>
                <c:pt idx="58">
                  <c:v>187.35318402648014</c:v>
                </c:pt>
                <c:pt idx="59">
                  <c:v>186.91950832248358</c:v>
                </c:pt>
                <c:pt idx="60">
                  <c:v>186.05457851807535</c:v>
                </c:pt>
                <c:pt idx="61">
                  <c:v>184.50340435620092</c:v>
                </c:pt>
                <c:pt idx="62">
                  <c:v>184.40482462801111</c:v>
                </c:pt>
                <c:pt idx="63">
                  <c:v>183.46400412560169</c:v>
                </c:pt>
                <c:pt idx="64">
                  <c:v>178.76957549985076</c:v>
                </c:pt>
                <c:pt idx="65">
                  <c:v>176.41716988130565</c:v>
                </c:pt>
                <c:pt idx="66">
                  <c:v>173.03246045694203</c:v>
                </c:pt>
                <c:pt idx="67">
                  <c:v>170.99092205138186</c:v>
                </c:pt>
                <c:pt idx="68">
                  <c:v>170.54142832870815</c:v>
                </c:pt>
                <c:pt idx="69">
                  <c:v>168.6734734366963</c:v>
                </c:pt>
                <c:pt idx="70">
                  <c:v>166.49571068124473</c:v>
                </c:pt>
                <c:pt idx="71">
                  <c:v>165.9061709258483</c:v>
                </c:pt>
                <c:pt idx="72">
                  <c:v>164.08659331152504</c:v>
                </c:pt>
                <c:pt idx="73">
                  <c:v>163.28924366333112</c:v>
                </c:pt>
                <c:pt idx="74">
                  <c:v>163.24189985272452</c:v>
                </c:pt>
                <c:pt idx="75">
                  <c:v>162.44474585416742</c:v>
                </c:pt>
                <c:pt idx="76">
                  <c:v>162.4004620192961</c:v>
                </c:pt>
                <c:pt idx="77">
                  <c:v>162.15008822191902</c:v>
                </c:pt>
                <c:pt idx="78">
                  <c:v>160.61573055968296</c:v>
                </c:pt>
                <c:pt idx="79">
                  <c:v>159.77477829942617</c:v>
                </c:pt>
                <c:pt idx="80">
                  <c:v>159.37736201042577</c:v>
                </c:pt>
                <c:pt idx="81">
                  <c:v>158.20102188667735</c:v>
                </c:pt>
                <c:pt idx="82">
                  <c:v>155.11863283287926</c:v>
                </c:pt>
                <c:pt idx="83">
                  <c:v>153.3004123274913</c:v>
                </c:pt>
                <c:pt idx="84">
                  <c:v>152.88595348015286</c:v>
                </c:pt>
                <c:pt idx="85">
                  <c:v>151.94226408512122</c:v>
                </c:pt>
                <c:pt idx="86">
                  <c:v>151.08413206544</c:v>
                </c:pt>
                <c:pt idx="87">
                  <c:v>149.80881979818955</c:v>
                </c:pt>
                <c:pt idx="88">
                  <c:v>148.32847930413917</c:v>
                </c:pt>
                <c:pt idx="89">
                  <c:v>147.07785918291319</c:v>
                </c:pt>
                <c:pt idx="90">
                  <c:v>145.27736760517683</c:v>
                </c:pt>
                <c:pt idx="91">
                  <c:v>140.02252837977298</c:v>
                </c:pt>
                <c:pt idx="92">
                  <c:v>139.66930022573362</c:v>
                </c:pt>
                <c:pt idx="93">
                  <c:v>139.10346207724635</c:v>
                </c:pt>
                <c:pt idx="94">
                  <c:v>136.43620412205237</c:v>
                </c:pt>
                <c:pt idx="95">
                  <c:v>136.08392916150351</c:v>
                </c:pt>
                <c:pt idx="96">
                  <c:v>135.30280748663102</c:v>
                </c:pt>
                <c:pt idx="97">
                  <c:v>134.9692877331826</c:v>
                </c:pt>
                <c:pt idx="98">
                  <c:v>134.91674649532715</c:v>
                </c:pt>
                <c:pt idx="99">
                  <c:v>134.43209643465767</c:v>
                </c:pt>
                <c:pt idx="100">
                  <c:v>133.51554796346758</c:v>
                </c:pt>
                <c:pt idx="101">
                  <c:v>133.27727702161732</c:v>
                </c:pt>
                <c:pt idx="102">
                  <c:v>130.24394366825874</c:v>
                </c:pt>
                <c:pt idx="103">
                  <c:v>126.87449055205632</c:v>
                </c:pt>
                <c:pt idx="104">
                  <c:v>126.7106020490388</c:v>
                </c:pt>
                <c:pt idx="105">
                  <c:v>123.32467622411524</c:v>
                </c:pt>
                <c:pt idx="106">
                  <c:v>123.2559263790546</c:v>
                </c:pt>
                <c:pt idx="107">
                  <c:v>121.15297613127795</c:v>
                </c:pt>
                <c:pt idx="108">
                  <c:v>120.90382177635995</c:v>
                </c:pt>
                <c:pt idx="109">
                  <c:v>120.15900302749984</c:v>
                </c:pt>
                <c:pt idx="110">
                  <c:v>118.40870537435423</c:v>
                </c:pt>
                <c:pt idx="111">
                  <c:v>117.2797550496102</c:v>
                </c:pt>
                <c:pt idx="112">
                  <c:v>117.06495032581989</c:v>
                </c:pt>
                <c:pt idx="113">
                  <c:v>116.41496194742808</c:v>
                </c:pt>
                <c:pt idx="114">
                  <c:v>115.4528858177993</c:v>
                </c:pt>
                <c:pt idx="115">
                  <c:v>115.28299677898912</c:v>
                </c:pt>
                <c:pt idx="116">
                  <c:v>114.66222600668175</c:v>
                </c:pt>
                <c:pt idx="117">
                  <c:v>113.04948453608247</c:v>
                </c:pt>
                <c:pt idx="118">
                  <c:v>112.51897896542383</c:v>
                </c:pt>
                <c:pt idx="119">
                  <c:v>112.46302343337052</c:v>
                </c:pt>
                <c:pt idx="120">
                  <c:v>112.24204853546358</c:v>
                </c:pt>
                <c:pt idx="121">
                  <c:v>112.21906586509877</c:v>
                </c:pt>
                <c:pt idx="122">
                  <c:v>110.87544330752709</c:v>
                </c:pt>
                <c:pt idx="123">
                  <c:v>110.79524275319099</c:v>
                </c:pt>
                <c:pt idx="124">
                  <c:v>110.31452962175374</c:v>
                </c:pt>
                <c:pt idx="125">
                  <c:v>109.84611127265677</c:v>
                </c:pt>
                <c:pt idx="126">
                  <c:v>109.70418283045977</c:v>
                </c:pt>
                <c:pt idx="127">
                  <c:v>109.49300608471799</c:v>
                </c:pt>
                <c:pt idx="128">
                  <c:v>109.04093054619014</c:v>
                </c:pt>
                <c:pt idx="129">
                  <c:v>108.93670284680564</c:v>
                </c:pt>
                <c:pt idx="130">
                  <c:v>108.56407642075109</c:v>
                </c:pt>
                <c:pt idx="131">
                  <c:v>107.99711121810303</c:v>
                </c:pt>
                <c:pt idx="132">
                  <c:v>107.45379856454493</c:v>
                </c:pt>
                <c:pt idx="133">
                  <c:v>106.75159077726221</c:v>
                </c:pt>
                <c:pt idx="134">
                  <c:v>105.83408446776245</c:v>
                </c:pt>
                <c:pt idx="135">
                  <c:v>105.29230803229736</c:v>
                </c:pt>
                <c:pt idx="136">
                  <c:v>104.6982006204757</c:v>
                </c:pt>
                <c:pt idx="137">
                  <c:v>103.59071403027774</c:v>
                </c:pt>
                <c:pt idx="138">
                  <c:v>103.58391608391608</c:v>
                </c:pt>
                <c:pt idx="139">
                  <c:v>103.49620502248875</c:v>
                </c:pt>
                <c:pt idx="140">
                  <c:v>102.20517417099531</c:v>
                </c:pt>
                <c:pt idx="141">
                  <c:v>102.08576254958284</c:v>
                </c:pt>
                <c:pt idx="142">
                  <c:v>101.65714773892243</c:v>
                </c:pt>
                <c:pt idx="143">
                  <c:v>101.39751884784464</c:v>
                </c:pt>
                <c:pt idx="144">
                  <c:v>100.9172474280567</c:v>
                </c:pt>
                <c:pt idx="145">
                  <c:v>100.12304146796097</c:v>
                </c:pt>
                <c:pt idx="146">
                  <c:v>100.05741371708021</c:v>
                </c:pt>
                <c:pt idx="147">
                  <c:v>99.934034894687215</c:v>
                </c:pt>
                <c:pt idx="148">
                  <c:v>98.157259967453228</c:v>
                </c:pt>
                <c:pt idx="149">
                  <c:v>97.559017183234303</c:v>
                </c:pt>
                <c:pt idx="150">
                  <c:v>96.885676974508982</c:v>
                </c:pt>
                <c:pt idx="151">
                  <c:v>96.423656110249155</c:v>
                </c:pt>
                <c:pt idx="152">
                  <c:v>95.98831880612785</c:v>
                </c:pt>
                <c:pt idx="153">
                  <c:v>95.704055427251717</c:v>
                </c:pt>
                <c:pt idx="154">
                  <c:v>95.607265306122457</c:v>
                </c:pt>
                <c:pt idx="155">
                  <c:v>95.151913526146657</c:v>
                </c:pt>
                <c:pt idx="156">
                  <c:v>93.813505269935931</c:v>
                </c:pt>
                <c:pt idx="157">
                  <c:v>93.726589884827234</c:v>
                </c:pt>
                <c:pt idx="158">
                  <c:v>92.639932444444426</c:v>
                </c:pt>
                <c:pt idx="159">
                  <c:v>92.162708791017195</c:v>
                </c:pt>
                <c:pt idx="160">
                  <c:v>90.857389679505687</c:v>
                </c:pt>
                <c:pt idx="161">
                  <c:v>90.555173130819995</c:v>
                </c:pt>
                <c:pt idx="162">
                  <c:v>90.506139370225455</c:v>
                </c:pt>
                <c:pt idx="163">
                  <c:v>90.49383275261323</c:v>
                </c:pt>
                <c:pt idx="164">
                  <c:v>89.564915207117039</c:v>
                </c:pt>
                <c:pt idx="165">
                  <c:v>89.488596182677881</c:v>
                </c:pt>
                <c:pt idx="166">
                  <c:v>88.595906273478604</c:v>
                </c:pt>
                <c:pt idx="167">
                  <c:v>88.545210173444119</c:v>
                </c:pt>
                <c:pt idx="168">
                  <c:v>88.351789239881526</c:v>
                </c:pt>
                <c:pt idx="169">
                  <c:v>87.977775128174542</c:v>
                </c:pt>
                <c:pt idx="170">
                  <c:v>87.626258939840127</c:v>
                </c:pt>
                <c:pt idx="171">
                  <c:v>87.380297785696115</c:v>
                </c:pt>
                <c:pt idx="172">
                  <c:v>86.852139731957806</c:v>
                </c:pt>
                <c:pt idx="173">
                  <c:v>86.306623810952502</c:v>
                </c:pt>
                <c:pt idx="174">
                  <c:v>86.295396349528289</c:v>
                </c:pt>
                <c:pt idx="175">
                  <c:v>86.131576383763857</c:v>
                </c:pt>
                <c:pt idx="176">
                  <c:v>86.122042181069958</c:v>
                </c:pt>
                <c:pt idx="177">
                  <c:v>85.631006331222949</c:v>
                </c:pt>
                <c:pt idx="178">
                  <c:v>85.585988488881881</c:v>
                </c:pt>
                <c:pt idx="179">
                  <c:v>84.644396803008945</c:v>
                </c:pt>
                <c:pt idx="180">
                  <c:v>83.908458339490423</c:v>
                </c:pt>
                <c:pt idx="181">
                  <c:v>83.816110304789532</c:v>
                </c:pt>
                <c:pt idx="182">
                  <c:v>82.873383047476992</c:v>
                </c:pt>
                <c:pt idx="183">
                  <c:v>82.618771608427039</c:v>
                </c:pt>
                <c:pt idx="184">
                  <c:v>82.345736968016197</c:v>
                </c:pt>
                <c:pt idx="185">
                  <c:v>82.142499129425417</c:v>
                </c:pt>
                <c:pt idx="186">
                  <c:v>81.875885394093231</c:v>
                </c:pt>
                <c:pt idx="187">
                  <c:v>81.306237852845911</c:v>
                </c:pt>
                <c:pt idx="188">
                  <c:v>80.733818829739121</c:v>
                </c:pt>
                <c:pt idx="189">
                  <c:v>80.337468942754583</c:v>
                </c:pt>
                <c:pt idx="190">
                  <c:v>80.320341168303088</c:v>
                </c:pt>
                <c:pt idx="191">
                  <c:v>80.302036632774602</c:v>
                </c:pt>
                <c:pt idx="192">
                  <c:v>79.907474295095923</c:v>
                </c:pt>
                <c:pt idx="193">
                  <c:v>79.781387523663113</c:v>
                </c:pt>
                <c:pt idx="194">
                  <c:v>79.684603253209389</c:v>
                </c:pt>
                <c:pt idx="195">
                  <c:v>79.266038607434879</c:v>
                </c:pt>
                <c:pt idx="196">
                  <c:v>79.074781895895555</c:v>
                </c:pt>
                <c:pt idx="197">
                  <c:v>79.066172637893672</c:v>
                </c:pt>
                <c:pt idx="198">
                  <c:v>79.03108233312274</c:v>
                </c:pt>
                <c:pt idx="199">
                  <c:v>79.022673497186858</c:v>
                </c:pt>
                <c:pt idx="200">
                  <c:v>78.806257558214341</c:v>
                </c:pt>
                <c:pt idx="201">
                  <c:v>78.724713782105042</c:v>
                </c:pt>
                <c:pt idx="202">
                  <c:v>78.16901408450704</c:v>
                </c:pt>
                <c:pt idx="203">
                  <c:v>78.109748102333427</c:v>
                </c:pt>
                <c:pt idx="204">
                  <c:v>77.65638502913491</c:v>
                </c:pt>
                <c:pt idx="205">
                  <c:v>77.537945127719979</c:v>
                </c:pt>
                <c:pt idx="206">
                  <c:v>77.464440359796654</c:v>
                </c:pt>
                <c:pt idx="207">
                  <c:v>76.466950006459115</c:v>
                </c:pt>
                <c:pt idx="208">
                  <c:v>76.310744136078782</c:v>
                </c:pt>
                <c:pt idx="209">
                  <c:v>76.123305090779638</c:v>
                </c:pt>
                <c:pt idx="210">
                  <c:v>75.540567310991634</c:v>
                </c:pt>
                <c:pt idx="211">
                  <c:v>75.445551277796241</c:v>
                </c:pt>
                <c:pt idx="212">
                  <c:v>75.081747005550696</c:v>
                </c:pt>
                <c:pt idx="213">
                  <c:v>74.57148775309409</c:v>
                </c:pt>
                <c:pt idx="214">
                  <c:v>74.507546333601951</c:v>
                </c:pt>
                <c:pt idx="215">
                  <c:v>74.205729216722716</c:v>
                </c:pt>
                <c:pt idx="216">
                  <c:v>74.026324186967017</c:v>
                </c:pt>
                <c:pt idx="217">
                  <c:v>73.944200715459743</c:v>
                </c:pt>
                <c:pt idx="218">
                  <c:v>73.818386071700303</c:v>
                </c:pt>
                <c:pt idx="219">
                  <c:v>73.594590765154436</c:v>
                </c:pt>
                <c:pt idx="220">
                  <c:v>73.580290319019767</c:v>
                </c:pt>
                <c:pt idx="221">
                  <c:v>73.019689895163424</c:v>
                </c:pt>
                <c:pt idx="222">
                  <c:v>72.865125593767829</c:v>
                </c:pt>
                <c:pt idx="223">
                  <c:v>72.703050122323063</c:v>
                </c:pt>
                <c:pt idx="224">
                  <c:v>71.80767450110865</c:v>
                </c:pt>
                <c:pt idx="225">
                  <c:v>71.702983734158266</c:v>
                </c:pt>
                <c:pt idx="226">
                  <c:v>71.231911513077492</c:v>
                </c:pt>
                <c:pt idx="227">
                  <c:v>71.129992503346713</c:v>
                </c:pt>
                <c:pt idx="228">
                  <c:v>70.843529823333938</c:v>
                </c:pt>
                <c:pt idx="229">
                  <c:v>70.745665211537684</c:v>
                </c:pt>
                <c:pt idx="230">
                  <c:v>70.311075613390855</c:v>
                </c:pt>
                <c:pt idx="231">
                  <c:v>70.231946827705571</c:v>
                </c:pt>
                <c:pt idx="232">
                  <c:v>69.92419894787183</c:v>
                </c:pt>
                <c:pt idx="233">
                  <c:v>69.899238746438755</c:v>
                </c:pt>
                <c:pt idx="234">
                  <c:v>69.890830626107501</c:v>
                </c:pt>
                <c:pt idx="235">
                  <c:v>69.345941248636848</c:v>
                </c:pt>
                <c:pt idx="236">
                  <c:v>69.188622607542172</c:v>
                </c:pt>
                <c:pt idx="237">
                  <c:v>69.095533428164998</c:v>
                </c:pt>
                <c:pt idx="238">
                  <c:v>69.000841025641037</c:v>
                </c:pt>
                <c:pt idx="239">
                  <c:v>68.91181869168409</c:v>
                </c:pt>
                <c:pt idx="240">
                  <c:v>68.853609263365371</c:v>
                </c:pt>
                <c:pt idx="241">
                  <c:v>68.676309017538415</c:v>
                </c:pt>
                <c:pt idx="242">
                  <c:v>68.252760322671804</c:v>
                </c:pt>
                <c:pt idx="243">
                  <c:v>68.194610809750998</c:v>
                </c:pt>
                <c:pt idx="244">
                  <c:v>68.166587862149839</c:v>
                </c:pt>
                <c:pt idx="245">
                  <c:v>67.614310755616074</c:v>
                </c:pt>
                <c:pt idx="246">
                  <c:v>67.247010060324641</c:v>
                </c:pt>
                <c:pt idx="247">
                  <c:v>66.958224261997856</c:v>
                </c:pt>
                <c:pt idx="248">
                  <c:v>66.941574460487843</c:v>
                </c:pt>
                <c:pt idx="249">
                  <c:v>66.788738536402761</c:v>
                </c:pt>
                <c:pt idx="250">
                  <c:v>66.667636773321306</c:v>
                </c:pt>
                <c:pt idx="251">
                  <c:v>66.49345568716997</c:v>
                </c:pt>
                <c:pt idx="252">
                  <c:v>66.199872323138536</c:v>
                </c:pt>
                <c:pt idx="253">
                  <c:v>65.884328484823413</c:v>
                </c:pt>
                <c:pt idx="254">
                  <c:v>65.813859290497021</c:v>
                </c:pt>
                <c:pt idx="255">
                  <c:v>65.531957674752292</c:v>
                </c:pt>
                <c:pt idx="256">
                  <c:v>65.431150632543066</c:v>
                </c:pt>
                <c:pt idx="257">
                  <c:v>65.425018356793572</c:v>
                </c:pt>
                <c:pt idx="258">
                  <c:v>65.399520325203241</c:v>
                </c:pt>
                <c:pt idx="259">
                  <c:v>64.593216793435204</c:v>
                </c:pt>
                <c:pt idx="260">
                  <c:v>64.256262982845143</c:v>
                </c:pt>
                <c:pt idx="261">
                  <c:v>63.985951457608962</c:v>
                </c:pt>
                <c:pt idx="262">
                  <c:v>63.582578576610736</c:v>
                </c:pt>
                <c:pt idx="263">
                  <c:v>63.556971175567</c:v>
                </c:pt>
                <c:pt idx="264">
                  <c:v>63.127942800674298</c:v>
                </c:pt>
                <c:pt idx="265">
                  <c:v>63.06759592296271</c:v>
                </c:pt>
                <c:pt idx="266">
                  <c:v>63.052496522948516</c:v>
                </c:pt>
                <c:pt idx="267">
                  <c:v>62.60864359214218</c:v>
                </c:pt>
                <c:pt idx="268">
                  <c:v>62.438289169975043</c:v>
                </c:pt>
                <c:pt idx="269">
                  <c:v>62.243872539688596</c:v>
                </c:pt>
                <c:pt idx="270">
                  <c:v>62.149482748355197</c:v>
                </c:pt>
                <c:pt idx="271">
                  <c:v>61.926476761619192</c:v>
                </c:pt>
                <c:pt idx="272">
                  <c:v>61.76241607904403</c:v>
                </c:pt>
                <c:pt idx="273">
                  <c:v>61.675799404310347</c:v>
                </c:pt>
                <c:pt idx="274">
                  <c:v>61.392222449396847</c:v>
                </c:pt>
                <c:pt idx="275">
                  <c:v>61.166279401573519</c:v>
                </c:pt>
                <c:pt idx="276">
                  <c:v>61.046520413127269</c:v>
                </c:pt>
                <c:pt idx="277">
                  <c:v>60.963334079713391</c:v>
                </c:pt>
                <c:pt idx="278">
                  <c:v>60.900167781193538</c:v>
                </c:pt>
                <c:pt idx="279">
                  <c:v>60.577565076608117</c:v>
                </c:pt>
                <c:pt idx="280">
                  <c:v>60.513172053704622</c:v>
                </c:pt>
                <c:pt idx="281">
                  <c:v>60.445747533817709</c:v>
                </c:pt>
                <c:pt idx="282">
                  <c:v>60.222222222222221</c:v>
                </c:pt>
                <c:pt idx="283">
                  <c:v>59.941840125940182</c:v>
                </c:pt>
                <c:pt idx="284">
                  <c:v>59.765274828969098</c:v>
                </c:pt>
                <c:pt idx="285">
                  <c:v>59.653582636911366</c:v>
                </c:pt>
                <c:pt idx="286">
                  <c:v>59.624598240726527</c:v>
                </c:pt>
                <c:pt idx="287">
                  <c:v>59.337121324897666</c:v>
                </c:pt>
                <c:pt idx="288">
                  <c:v>59.23908839581155</c:v>
                </c:pt>
                <c:pt idx="289">
                  <c:v>59.021495259462981</c:v>
                </c:pt>
                <c:pt idx="290">
                  <c:v>58.741025809417486</c:v>
                </c:pt>
                <c:pt idx="291">
                  <c:v>58.708872405772901</c:v>
                </c:pt>
                <c:pt idx="292">
                  <c:v>58.647761933389447</c:v>
                </c:pt>
                <c:pt idx="293">
                  <c:v>58.519966011832032</c:v>
                </c:pt>
                <c:pt idx="294">
                  <c:v>57.662038292988314</c:v>
                </c:pt>
                <c:pt idx="295">
                  <c:v>57.570412744511827</c:v>
                </c:pt>
                <c:pt idx="296">
                  <c:v>57.535981182946067</c:v>
                </c:pt>
                <c:pt idx="297">
                  <c:v>57.430963924413071</c:v>
                </c:pt>
                <c:pt idx="298">
                  <c:v>57.201152377939465</c:v>
                </c:pt>
                <c:pt idx="299">
                  <c:v>56.838208955223891</c:v>
                </c:pt>
                <c:pt idx="300">
                  <c:v>56.629831948123119</c:v>
                </c:pt>
                <c:pt idx="301">
                  <c:v>56.601860888802136</c:v>
                </c:pt>
                <c:pt idx="302">
                  <c:v>56.592040350615299</c:v>
                </c:pt>
                <c:pt idx="303">
                  <c:v>56.419290439806204</c:v>
                </c:pt>
                <c:pt idx="304">
                  <c:v>56.348736440844242</c:v>
                </c:pt>
                <c:pt idx="305">
                  <c:v>56.337647335607571</c:v>
                </c:pt>
                <c:pt idx="306">
                  <c:v>56.147138636508032</c:v>
                </c:pt>
                <c:pt idx="307">
                  <c:v>56.069372189418537</c:v>
                </c:pt>
                <c:pt idx="308">
                  <c:v>56.063794850440708</c:v>
                </c:pt>
                <c:pt idx="309">
                  <c:v>55.960558714773931</c:v>
                </c:pt>
                <c:pt idx="310">
                  <c:v>55.954323001631323</c:v>
                </c:pt>
                <c:pt idx="311">
                  <c:v>55.851842430409185</c:v>
                </c:pt>
                <c:pt idx="312">
                  <c:v>55.780007850349904</c:v>
                </c:pt>
                <c:pt idx="313">
                  <c:v>55.736453780956168</c:v>
                </c:pt>
                <c:pt idx="314">
                  <c:v>55.681595284598224</c:v>
                </c:pt>
                <c:pt idx="315">
                  <c:v>55.356136145733473</c:v>
                </c:pt>
                <c:pt idx="316">
                  <c:v>55.241142191142181</c:v>
                </c:pt>
                <c:pt idx="317">
                  <c:v>55.081632438660705</c:v>
                </c:pt>
                <c:pt idx="318">
                  <c:v>54.930904911796013</c:v>
                </c:pt>
                <c:pt idx="319">
                  <c:v>54.673062731900288</c:v>
                </c:pt>
                <c:pt idx="320">
                  <c:v>54.597356628982524</c:v>
                </c:pt>
                <c:pt idx="321">
                  <c:v>54.504591564967278</c:v>
                </c:pt>
                <c:pt idx="322">
                  <c:v>54.325846636142401</c:v>
                </c:pt>
                <c:pt idx="323">
                  <c:v>54.176728717561758</c:v>
                </c:pt>
                <c:pt idx="324">
                  <c:v>53.961606274099978</c:v>
                </c:pt>
                <c:pt idx="325">
                  <c:v>53.918799359822721</c:v>
                </c:pt>
                <c:pt idx="326">
                  <c:v>53.894288403069332</c:v>
                </c:pt>
                <c:pt idx="327">
                  <c:v>53.847237705862021</c:v>
                </c:pt>
                <c:pt idx="328">
                  <c:v>53.826114326814398</c:v>
                </c:pt>
                <c:pt idx="329">
                  <c:v>53.7052532269823</c:v>
                </c:pt>
                <c:pt idx="330">
                  <c:v>53.600591895416613</c:v>
                </c:pt>
                <c:pt idx="331">
                  <c:v>53.441047848855121</c:v>
                </c:pt>
                <c:pt idx="332">
                  <c:v>53.382105674709564</c:v>
                </c:pt>
                <c:pt idx="333">
                  <c:v>53.352598713554627</c:v>
                </c:pt>
                <c:pt idx="334">
                  <c:v>53.22516716943187</c:v>
                </c:pt>
                <c:pt idx="335">
                  <c:v>52.872170938652232</c:v>
                </c:pt>
                <c:pt idx="336">
                  <c:v>52.846870941558443</c:v>
                </c:pt>
                <c:pt idx="337">
                  <c:v>52.836500293732222</c:v>
                </c:pt>
                <c:pt idx="338">
                  <c:v>52.596955418629939</c:v>
                </c:pt>
                <c:pt idx="339">
                  <c:v>52.506637438676137</c:v>
                </c:pt>
                <c:pt idx="340">
                  <c:v>52.418185686928148</c:v>
                </c:pt>
                <c:pt idx="341">
                  <c:v>52.213135235214352</c:v>
                </c:pt>
                <c:pt idx="342">
                  <c:v>52.130317973311094</c:v>
                </c:pt>
                <c:pt idx="343">
                  <c:v>51.984361168486281</c:v>
                </c:pt>
                <c:pt idx="344">
                  <c:v>51.919147783084377</c:v>
                </c:pt>
                <c:pt idx="345">
                  <c:v>51.903192922579464</c:v>
                </c:pt>
                <c:pt idx="346">
                  <c:v>51.712074303405572</c:v>
                </c:pt>
                <c:pt idx="347">
                  <c:v>51.642672677892456</c:v>
                </c:pt>
                <c:pt idx="348">
                  <c:v>51.065565692375863</c:v>
                </c:pt>
                <c:pt idx="349">
                  <c:v>50.944358894753194</c:v>
                </c:pt>
                <c:pt idx="350">
                  <c:v>50.871491875923191</c:v>
                </c:pt>
                <c:pt idx="351">
                  <c:v>50.784520759804884</c:v>
                </c:pt>
                <c:pt idx="352">
                  <c:v>50.761679496744428</c:v>
                </c:pt>
                <c:pt idx="353">
                  <c:v>50.74933822320466</c:v>
                </c:pt>
                <c:pt idx="354">
                  <c:v>50.748476908993339</c:v>
                </c:pt>
                <c:pt idx="355">
                  <c:v>50.554611650485434</c:v>
                </c:pt>
                <c:pt idx="356">
                  <c:v>50.479647517624116</c:v>
                </c:pt>
                <c:pt idx="357">
                  <c:v>50.364563758389259</c:v>
                </c:pt>
                <c:pt idx="358">
                  <c:v>49.931253791237005</c:v>
                </c:pt>
                <c:pt idx="359">
                  <c:v>49.828641273590719</c:v>
                </c:pt>
                <c:pt idx="360">
                  <c:v>49.758029872589546</c:v>
                </c:pt>
                <c:pt idx="361">
                  <c:v>49.689660155204713</c:v>
                </c:pt>
                <c:pt idx="362">
                  <c:v>49.555126273988144</c:v>
                </c:pt>
                <c:pt idx="363">
                  <c:v>49.420220837660082</c:v>
                </c:pt>
                <c:pt idx="364">
                  <c:v>49.226605509012835</c:v>
                </c:pt>
                <c:pt idx="365">
                  <c:v>48.78560621076975</c:v>
                </c:pt>
                <c:pt idx="366">
                  <c:v>48.328996213959805</c:v>
                </c:pt>
                <c:pt idx="367">
                  <c:v>48.161180929583082</c:v>
                </c:pt>
                <c:pt idx="368">
                  <c:v>48.131868473333</c:v>
                </c:pt>
                <c:pt idx="369">
                  <c:v>48.027855308641982</c:v>
                </c:pt>
                <c:pt idx="370">
                  <c:v>47.956581502550002</c:v>
                </c:pt>
                <c:pt idx="371">
                  <c:v>47.95597801926403</c:v>
                </c:pt>
                <c:pt idx="372">
                  <c:v>47.752934196703819</c:v>
                </c:pt>
                <c:pt idx="373">
                  <c:v>47.672174844845301</c:v>
                </c:pt>
                <c:pt idx="374">
                  <c:v>47.30234032766004</c:v>
                </c:pt>
                <c:pt idx="375">
                  <c:v>47.277227087800867</c:v>
                </c:pt>
                <c:pt idx="376">
                  <c:v>47.145778364116097</c:v>
                </c:pt>
                <c:pt idx="377">
                  <c:v>46.540659601680971</c:v>
                </c:pt>
                <c:pt idx="378">
                  <c:v>46.528028477121232</c:v>
                </c:pt>
                <c:pt idx="379">
                  <c:v>46.362999323210609</c:v>
                </c:pt>
                <c:pt idx="380">
                  <c:v>46.019315226248025</c:v>
                </c:pt>
                <c:pt idx="381">
                  <c:v>45.848266830800576</c:v>
                </c:pt>
                <c:pt idx="382">
                  <c:v>45.810992001435636</c:v>
                </c:pt>
                <c:pt idx="383">
                  <c:v>45.779544054707117</c:v>
                </c:pt>
                <c:pt idx="384">
                  <c:v>45.775455171885767</c:v>
                </c:pt>
                <c:pt idx="385">
                  <c:v>45.4724146496008</c:v>
                </c:pt>
                <c:pt idx="386">
                  <c:v>45.465704932836658</c:v>
                </c:pt>
                <c:pt idx="387">
                  <c:v>45.296546728604042</c:v>
                </c:pt>
                <c:pt idx="388">
                  <c:v>45.032412005457033</c:v>
                </c:pt>
                <c:pt idx="389">
                  <c:v>45.008231559684681</c:v>
                </c:pt>
                <c:pt idx="390">
                  <c:v>44.630355928756153</c:v>
                </c:pt>
                <c:pt idx="391">
                  <c:v>44.58429499947583</c:v>
                </c:pt>
                <c:pt idx="392">
                  <c:v>44.468589979662511</c:v>
                </c:pt>
                <c:pt idx="393">
                  <c:v>44.360298105455371</c:v>
                </c:pt>
                <c:pt idx="394">
                  <c:v>44.359438347684176</c:v>
                </c:pt>
                <c:pt idx="395">
                  <c:v>44.172638848013456</c:v>
                </c:pt>
                <c:pt idx="396">
                  <c:v>44.068842729970328</c:v>
                </c:pt>
                <c:pt idx="397">
                  <c:v>43.814892183211505</c:v>
                </c:pt>
                <c:pt idx="398">
                  <c:v>43.809018542702866</c:v>
                </c:pt>
                <c:pt idx="399">
                  <c:v>43.6756946867431</c:v>
                </c:pt>
                <c:pt idx="400">
                  <c:v>43.496702966333629</c:v>
                </c:pt>
                <c:pt idx="401">
                  <c:v>43.344476563789406</c:v>
                </c:pt>
                <c:pt idx="402">
                  <c:v>42.534248497462642</c:v>
                </c:pt>
                <c:pt idx="403">
                  <c:v>42.214828037836533</c:v>
                </c:pt>
                <c:pt idx="404">
                  <c:v>42.175276535655449</c:v>
                </c:pt>
                <c:pt idx="405">
                  <c:v>42.169281100578807</c:v>
                </c:pt>
                <c:pt idx="406">
                  <c:v>42.131977359532463</c:v>
                </c:pt>
                <c:pt idx="407">
                  <c:v>41.952308148734183</c:v>
                </c:pt>
                <c:pt idx="408">
                  <c:v>41.870282084923673</c:v>
                </c:pt>
                <c:pt idx="409">
                  <c:v>41.735968229991222</c:v>
                </c:pt>
                <c:pt idx="410">
                  <c:v>41.315509260880212</c:v>
                </c:pt>
                <c:pt idx="411">
                  <c:v>41.299238883696084</c:v>
                </c:pt>
                <c:pt idx="412">
                  <c:v>40.764526556817671</c:v>
                </c:pt>
                <c:pt idx="413">
                  <c:v>40.547560626540502</c:v>
                </c:pt>
                <c:pt idx="414">
                  <c:v>40.507451152693072</c:v>
                </c:pt>
                <c:pt idx="415">
                  <c:v>39.91625475613975</c:v>
                </c:pt>
                <c:pt idx="416">
                  <c:v>39.860337831461734</c:v>
                </c:pt>
                <c:pt idx="417">
                  <c:v>39.042885087549259</c:v>
                </c:pt>
                <c:pt idx="418">
                  <c:v>38.567238757332177</c:v>
                </c:pt>
                <c:pt idx="419">
                  <c:v>38.442490019960083</c:v>
                </c:pt>
                <c:pt idx="420">
                  <c:v>38.153095977521438</c:v>
                </c:pt>
                <c:pt idx="421">
                  <c:v>37.157550402940764</c:v>
                </c:pt>
                <c:pt idx="422">
                  <c:v>36.960480213042658</c:v>
                </c:pt>
                <c:pt idx="423">
                  <c:v>36.933661783652241</c:v>
                </c:pt>
                <c:pt idx="424">
                  <c:v>36.809117033948773</c:v>
                </c:pt>
                <c:pt idx="425">
                  <c:v>36.73923402974593</c:v>
                </c:pt>
                <c:pt idx="426">
                  <c:v>36.701295380263232</c:v>
                </c:pt>
                <c:pt idx="427">
                  <c:v>36.697392560944955</c:v>
                </c:pt>
                <c:pt idx="428">
                  <c:v>36.662447724477246</c:v>
                </c:pt>
                <c:pt idx="429">
                  <c:v>36.608278783751857</c:v>
                </c:pt>
                <c:pt idx="430">
                  <c:v>36.278454813742414</c:v>
                </c:pt>
                <c:pt idx="431">
                  <c:v>36.214423582757533</c:v>
                </c:pt>
                <c:pt idx="432">
                  <c:v>35.610109080470764</c:v>
                </c:pt>
                <c:pt idx="433">
                  <c:v>35.463421711452781</c:v>
                </c:pt>
                <c:pt idx="434">
                  <c:v>35.427448180603264</c:v>
                </c:pt>
                <c:pt idx="435">
                  <c:v>34.619485126437951</c:v>
                </c:pt>
                <c:pt idx="436">
                  <c:v>34.375926380368092</c:v>
                </c:pt>
                <c:pt idx="437">
                  <c:v>33.995751430980157</c:v>
                </c:pt>
                <c:pt idx="438">
                  <c:v>33.798482776871168</c:v>
                </c:pt>
                <c:pt idx="439">
                  <c:v>33.580062181649801</c:v>
                </c:pt>
                <c:pt idx="440">
                  <c:v>33.366662101707298</c:v>
                </c:pt>
                <c:pt idx="441">
                  <c:v>33.272999931832629</c:v>
                </c:pt>
                <c:pt idx="442">
                  <c:v>33.112049464616504</c:v>
                </c:pt>
                <c:pt idx="443">
                  <c:v>32.835636699404006</c:v>
                </c:pt>
                <c:pt idx="444">
                  <c:v>32.612479272532752</c:v>
                </c:pt>
                <c:pt idx="445">
                  <c:v>32.588918652313822</c:v>
                </c:pt>
                <c:pt idx="446">
                  <c:v>32.27259045203904</c:v>
                </c:pt>
                <c:pt idx="447">
                  <c:v>32.272118808880357</c:v>
                </c:pt>
                <c:pt idx="448">
                  <c:v>31.758865059004613</c:v>
                </c:pt>
                <c:pt idx="449">
                  <c:v>31.482736775419703</c:v>
                </c:pt>
                <c:pt idx="450">
                  <c:v>31.337861757879207</c:v>
                </c:pt>
                <c:pt idx="451">
                  <c:v>30.990773152240795</c:v>
                </c:pt>
                <c:pt idx="452">
                  <c:v>30.779954832202506</c:v>
                </c:pt>
                <c:pt idx="453">
                  <c:v>30.548722800378428</c:v>
                </c:pt>
                <c:pt idx="454">
                  <c:v>28.957829605329621</c:v>
                </c:pt>
                <c:pt idx="455">
                  <c:v>28.379176755447951</c:v>
                </c:pt>
                <c:pt idx="456">
                  <c:v>28.331441276221582</c:v>
                </c:pt>
                <c:pt idx="457">
                  <c:v>28.158501068756678</c:v>
                </c:pt>
                <c:pt idx="458">
                  <c:v>27.334535708764875</c:v>
                </c:pt>
                <c:pt idx="459">
                  <c:v>27.254223036236805</c:v>
                </c:pt>
                <c:pt idx="460">
                  <c:v>26.132285386161357</c:v>
                </c:pt>
                <c:pt idx="461">
                  <c:v>25.37123283923826</c:v>
                </c:pt>
                <c:pt idx="462">
                  <c:v>25.245172542668495</c:v>
                </c:pt>
                <c:pt idx="463">
                  <c:v>24.791131616992431</c:v>
                </c:pt>
                <c:pt idx="464">
                  <c:v>23.157128787878786</c:v>
                </c:pt>
                <c:pt idx="465">
                  <c:v>19.91493078531537</c:v>
                </c:pt>
                <c:pt idx="466">
                  <c:v>19.766037911862377</c:v>
                </c:pt>
                <c:pt idx="467">
                  <c:v>19.622389491504169</c:v>
                </c:pt>
                <c:pt idx="468">
                  <c:v>16.837530396475788</c:v>
                </c:pt>
                <c:pt idx="469">
                  <c:v>16.263127341812233</c:v>
                </c:pt>
                <c:pt idx="470">
                  <c:v>15.860466294311658</c:v>
                </c:pt>
                <c:pt idx="471">
                  <c:v>14.453590274185204</c:v>
                </c:pt>
                <c:pt idx="472">
                  <c:v>10.191995328661996</c:v>
                </c:pt>
                <c:pt idx="473">
                  <c:v>4.0389805097451275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CA-4213-9D3A-7E2543E1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61584"/>
        <c:axId val="389458448"/>
      </c:barChart>
      <c:catAx>
        <c:axId val="3894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58448"/>
        <c:crosses val="autoZero"/>
        <c:auto val="1"/>
        <c:lblAlgn val="ctr"/>
        <c:lblOffset val="100"/>
        <c:noMultiLvlLbl val="0"/>
      </c:catAx>
      <c:valAx>
        <c:axId val="389458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'Efisiensi Ekonomi'!$D$1</c:f>
              <c:strCache>
                <c:ptCount val="1"/>
                <c:pt idx="0">
                  <c:v>Efsiensi Ekonomi (Penambahan 1 Ha&gt;Penamb Juta)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'Efisiensi Ekonomi'!$C$16:$C$506</c:f>
              <c:strCache>
                <c:ptCount val="491"/>
                <c:pt idx="0">
                  <c:v>Kota Jakarta Selatan</c:v>
                </c:pt>
                <c:pt idx="1">
                  <c:v>Kota Jakarta Timur</c:v>
                </c:pt>
                <c:pt idx="2">
                  <c:v>Kota Medan</c:v>
                </c:pt>
                <c:pt idx="3">
                  <c:v>Kota Kediri</c:v>
                </c:pt>
                <c:pt idx="4">
                  <c:v>Kota Jakarta Barat</c:v>
                </c:pt>
                <c:pt idx="5">
                  <c:v>Kota Jakarta Utara</c:v>
                </c:pt>
                <c:pt idx="6">
                  <c:v>Kota Padang</c:v>
                </c:pt>
                <c:pt idx="7">
                  <c:v>Kota Tangerang Selatan</c:v>
                </c:pt>
                <c:pt idx="8">
                  <c:v>Kota Pontianak</c:v>
                </c:pt>
                <c:pt idx="9">
                  <c:v>Kolaka Utara</c:v>
                </c:pt>
                <c:pt idx="10">
                  <c:v>Kota Bandung</c:v>
                </c:pt>
                <c:pt idx="11">
                  <c:v>Morowali</c:v>
                </c:pt>
                <c:pt idx="12">
                  <c:v>Kota Tangerang</c:v>
                </c:pt>
                <c:pt idx="13">
                  <c:v>Kota Sibolga</c:v>
                </c:pt>
                <c:pt idx="14">
                  <c:v>Kota Surabaya</c:v>
                </c:pt>
                <c:pt idx="15">
                  <c:v>Kepulauan Sitaro</c:v>
                </c:pt>
                <c:pt idx="16">
                  <c:v>Kota Semarang</c:v>
                </c:pt>
                <c:pt idx="17">
                  <c:v>Kota Surakarta</c:v>
                </c:pt>
                <c:pt idx="18">
                  <c:v>Maybrat</c:v>
                </c:pt>
                <c:pt idx="19">
                  <c:v>Maluku Tenggara</c:v>
                </c:pt>
                <c:pt idx="20">
                  <c:v>Kota Cilegon</c:v>
                </c:pt>
                <c:pt idx="21">
                  <c:v>Dharmasraya</c:v>
                </c:pt>
                <c:pt idx="22">
                  <c:v>Kota Madiun</c:v>
                </c:pt>
                <c:pt idx="23">
                  <c:v>Mamberamo Tengah</c:v>
                </c:pt>
                <c:pt idx="24">
                  <c:v>Kota Cimahi</c:v>
                </c:pt>
                <c:pt idx="25">
                  <c:v>Teluk Bintuni</c:v>
                </c:pt>
                <c:pt idx="26">
                  <c:v>Kota Malang</c:v>
                </c:pt>
                <c:pt idx="27">
                  <c:v>Kota Metro</c:v>
                </c:pt>
                <c:pt idx="28">
                  <c:v>Kota Makassar</c:v>
                </c:pt>
                <c:pt idx="29">
                  <c:v>Kota Batu</c:v>
                </c:pt>
                <c:pt idx="30">
                  <c:v>Pegunungan Bintang</c:v>
                </c:pt>
                <c:pt idx="31">
                  <c:v>Pangkajene dan Kepulauan</c:v>
                </c:pt>
                <c:pt idx="32">
                  <c:v>Kota Tanjungbalai</c:v>
                </c:pt>
                <c:pt idx="33">
                  <c:v>Kota Banda Aceh</c:v>
                </c:pt>
                <c:pt idx="34">
                  <c:v>Toraja Utara</c:v>
                </c:pt>
                <c:pt idx="35">
                  <c:v>Kota Baubau</c:v>
                </c:pt>
                <c:pt idx="36">
                  <c:v>Kota Bengkulu</c:v>
                </c:pt>
                <c:pt idx="37">
                  <c:v>Maluku Tenggara Barat</c:v>
                </c:pt>
                <c:pt idx="38">
                  <c:v>Kota Kendari</c:v>
                </c:pt>
                <c:pt idx="39">
                  <c:v>Kota Batam</c:v>
                </c:pt>
                <c:pt idx="40">
                  <c:v>Kota Jayapura</c:v>
                </c:pt>
                <c:pt idx="41">
                  <c:v>Nias Utara</c:v>
                </c:pt>
                <c:pt idx="42">
                  <c:v>Kota Tegal</c:v>
                </c:pt>
                <c:pt idx="43">
                  <c:v>Kota Sawahlunto</c:v>
                </c:pt>
                <c:pt idx="44">
                  <c:v>Kota Depok</c:v>
                </c:pt>
                <c:pt idx="45">
                  <c:v>Kota Bekasi</c:v>
                </c:pt>
                <c:pt idx="46">
                  <c:v>Boven Digoel</c:v>
                </c:pt>
                <c:pt idx="47">
                  <c:v>Pegunungan Arfak</c:v>
                </c:pt>
                <c:pt idx="48">
                  <c:v>Fakfak</c:v>
                </c:pt>
                <c:pt idx="49">
                  <c:v>Kota Manado</c:v>
                </c:pt>
                <c:pt idx="50">
                  <c:v>Kota Magelang</c:v>
                </c:pt>
                <c:pt idx="51">
                  <c:v>Kota Bogor</c:v>
                </c:pt>
                <c:pt idx="52">
                  <c:v>Indragiri Hilir</c:v>
                </c:pt>
                <c:pt idx="53">
                  <c:v>Kuantan Singingi</c:v>
                </c:pt>
                <c:pt idx="54">
                  <c:v>Nias</c:v>
                </c:pt>
                <c:pt idx="55">
                  <c:v>Bintan</c:v>
                </c:pt>
                <c:pt idx="56">
                  <c:v>Dairi</c:v>
                </c:pt>
                <c:pt idx="57">
                  <c:v>Konawe Utara</c:v>
                </c:pt>
                <c:pt idx="58">
                  <c:v>Kota Palembang</c:v>
                </c:pt>
                <c:pt idx="59">
                  <c:v>Kota Ternate</c:v>
                </c:pt>
                <c:pt idx="60">
                  <c:v>Kota Solok</c:v>
                </c:pt>
                <c:pt idx="61">
                  <c:v>Bekasi</c:v>
                </c:pt>
                <c:pt idx="62">
                  <c:v>Yahukimo</c:v>
                </c:pt>
                <c:pt idx="63">
                  <c:v>Paser</c:v>
                </c:pt>
                <c:pt idx="64">
                  <c:v>Bangka Barat</c:v>
                </c:pt>
                <c:pt idx="65">
                  <c:v>Kota Pasuruan</c:v>
                </c:pt>
                <c:pt idx="66">
                  <c:v>Kota Denpasar</c:v>
                </c:pt>
                <c:pt idx="67">
                  <c:v>Kota Blitar</c:v>
                </c:pt>
                <c:pt idx="68">
                  <c:v>Katingan</c:v>
                </c:pt>
                <c:pt idx="69">
                  <c:v>Kota Ambon</c:v>
                </c:pt>
                <c:pt idx="70">
                  <c:v>Paniai</c:v>
                </c:pt>
                <c:pt idx="71">
                  <c:v>Padang Lawas Utara</c:v>
                </c:pt>
                <c:pt idx="72">
                  <c:v>Karo</c:v>
                </c:pt>
                <c:pt idx="73">
                  <c:v>Merauke</c:v>
                </c:pt>
                <c:pt idx="74">
                  <c:v>Kota Tarakan</c:v>
                </c:pt>
                <c:pt idx="75">
                  <c:v>Tapanuli Selatan</c:v>
                </c:pt>
                <c:pt idx="76">
                  <c:v>Melawi</c:v>
                </c:pt>
                <c:pt idx="77">
                  <c:v>Gresik</c:v>
                </c:pt>
                <c:pt idx="78">
                  <c:v>Kota Bukittinggi</c:v>
                </c:pt>
                <c:pt idx="79">
                  <c:v>Kota Sungai Penuh</c:v>
                </c:pt>
                <c:pt idx="80">
                  <c:v>Jayapura</c:v>
                </c:pt>
                <c:pt idx="81">
                  <c:v>Pelalawan</c:v>
                </c:pt>
                <c:pt idx="82">
                  <c:v>Kepulauan Sangihe</c:v>
                </c:pt>
                <c:pt idx="83">
                  <c:v>Kepulauan Mentawai</c:v>
                </c:pt>
                <c:pt idx="84">
                  <c:v>Kota Cirebon</c:v>
                </c:pt>
                <c:pt idx="85">
                  <c:v>Sidoarjo</c:v>
                </c:pt>
                <c:pt idx="86">
                  <c:v>Siak</c:v>
                </c:pt>
                <c:pt idx="87">
                  <c:v>Sabu Raijua</c:v>
                </c:pt>
                <c:pt idx="88">
                  <c:v>Kota Binjai</c:v>
                </c:pt>
                <c:pt idx="89">
                  <c:v>Natuna</c:v>
                </c:pt>
                <c:pt idx="90">
                  <c:v>Sukamara</c:v>
                </c:pt>
                <c:pt idx="91">
                  <c:v>Wajo</c:v>
                </c:pt>
                <c:pt idx="92">
                  <c:v>Nunukan</c:v>
                </c:pt>
                <c:pt idx="93">
                  <c:v>Enrekang</c:v>
                </c:pt>
                <c:pt idx="94">
                  <c:v>Waropen</c:v>
                </c:pt>
                <c:pt idx="95">
                  <c:v>Kota Padang Panjang</c:v>
                </c:pt>
                <c:pt idx="96">
                  <c:v>Halmahera Selatan</c:v>
                </c:pt>
                <c:pt idx="97">
                  <c:v>Bombana</c:v>
                </c:pt>
                <c:pt idx="98">
                  <c:v>Kota Pekanbaru</c:v>
                </c:pt>
                <c:pt idx="99">
                  <c:v>Kota Tanjungpinang</c:v>
                </c:pt>
                <c:pt idx="100">
                  <c:v>Pinrang</c:v>
                </c:pt>
                <c:pt idx="101">
                  <c:v>Muara Enim</c:v>
                </c:pt>
                <c:pt idx="102">
                  <c:v>Banggai</c:v>
                </c:pt>
                <c:pt idx="103">
                  <c:v>Karawang</c:v>
                </c:pt>
                <c:pt idx="104">
                  <c:v>Bengkalis</c:v>
                </c:pt>
                <c:pt idx="105">
                  <c:v>Labuhanbatu Selatan</c:v>
                </c:pt>
                <c:pt idx="106">
                  <c:v>Bengkayang</c:v>
                </c:pt>
                <c:pt idx="107">
                  <c:v>Kota Bitung</c:v>
                </c:pt>
                <c:pt idx="108">
                  <c:v>Musi Banyuasin</c:v>
                </c:pt>
                <c:pt idx="109">
                  <c:v>Lingga</c:v>
                </c:pt>
                <c:pt idx="110">
                  <c:v>Kota Palopo</c:v>
                </c:pt>
                <c:pt idx="111">
                  <c:v>Maluku Tengah</c:v>
                </c:pt>
                <c:pt idx="112">
                  <c:v>Kudus</c:v>
                </c:pt>
                <c:pt idx="113">
                  <c:v>Kota Sukabumi</c:v>
                </c:pt>
                <c:pt idx="114">
                  <c:v>Kota Samarinda</c:v>
                </c:pt>
                <c:pt idx="115">
                  <c:v>Bogor</c:v>
                </c:pt>
                <c:pt idx="116">
                  <c:v>Batanghari</c:v>
                </c:pt>
                <c:pt idx="117">
                  <c:v>Kota Jambi</c:v>
                </c:pt>
                <c:pt idx="118">
                  <c:v>Konawe</c:v>
                </c:pt>
                <c:pt idx="119">
                  <c:v>Rejang Lebong</c:v>
                </c:pt>
                <c:pt idx="120">
                  <c:v>Nias Selatan</c:v>
                </c:pt>
                <c:pt idx="121">
                  <c:v>Tapanuli Utara</c:v>
                </c:pt>
                <c:pt idx="122">
                  <c:v>Kota Parepare</c:v>
                </c:pt>
                <c:pt idx="123">
                  <c:v>Kota Pariaman</c:v>
                </c:pt>
                <c:pt idx="124">
                  <c:v>Indragiri Hulu</c:v>
                </c:pt>
                <c:pt idx="125">
                  <c:v>Kota Prabumulih</c:v>
                </c:pt>
                <c:pt idx="126">
                  <c:v>Mamberamo Raya</c:v>
                </c:pt>
                <c:pt idx="127">
                  <c:v>Kota Mojokerto</c:v>
                </c:pt>
                <c:pt idx="128">
                  <c:v>Kepulauan Aru</c:v>
                </c:pt>
                <c:pt idx="129">
                  <c:v>Pasuruan</c:v>
                </c:pt>
                <c:pt idx="130">
                  <c:v>Maluku Barat Daya</c:v>
                </c:pt>
                <c:pt idx="131">
                  <c:v>Kutai Barat</c:v>
                </c:pt>
                <c:pt idx="132">
                  <c:v>Bulukumba</c:v>
                </c:pt>
                <c:pt idx="133">
                  <c:v>Lanny Jaya</c:v>
                </c:pt>
                <c:pt idx="134">
                  <c:v>Balangan</c:v>
                </c:pt>
                <c:pt idx="135">
                  <c:v>Labuhan Batu</c:v>
                </c:pt>
                <c:pt idx="136">
                  <c:v>Toba Samosir</c:v>
                </c:pt>
                <c:pt idx="137">
                  <c:v>Kota Tasikmalaya</c:v>
                </c:pt>
                <c:pt idx="138">
                  <c:v>Bengkulu Selatan</c:v>
                </c:pt>
                <c:pt idx="139">
                  <c:v>Poso</c:v>
                </c:pt>
                <c:pt idx="140">
                  <c:v>Tana Toraja</c:v>
                </c:pt>
                <c:pt idx="141">
                  <c:v>Tabanan</c:v>
                </c:pt>
                <c:pt idx="142">
                  <c:v>Sanggau</c:v>
                </c:pt>
                <c:pt idx="143">
                  <c:v>Kota Banjarmasin</c:v>
                </c:pt>
                <c:pt idx="144">
                  <c:v>Padang Lawas</c:v>
                </c:pt>
                <c:pt idx="145">
                  <c:v>Mamasa</c:v>
                </c:pt>
                <c:pt idx="146">
                  <c:v>Minahasa</c:v>
                </c:pt>
                <c:pt idx="147">
                  <c:v>Kota Kupang</c:v>
                </c:pt>
                <c:pt idx="148">
                  <c:v>Bandung</c:v>
                </c:pt>
                <c:pt idx="149">
                  <c:v>Kota Gorontalo</c:v>
                </c:pt>
                <c:pt idx="150">
                  <c:v>Pasangkayu</c:v>
                </c:pt>
                <c:pt idx="151">
                  <c:v>Mandailing Natal</c:v>
                </c:pt>
                <c:pt idx="152">
                  <c:v>Sumba Barat Daya</c:v>
                </c:pt>
                <c:pt idx="153">
                  <c:v>Ogan Komering Ulu</c:v>
                </c:pt>
                <c:pt idx="154">
                  <c:v>Kepulauan Meranti</c:v>
                </c:pt>
                <c:pt idx="155">
                  <c:v>Sarmi</c:v>
                </c:pt>
                <c:pt idx="156">
                  <c:v>Kaimana</c:v>
                </c:pt>
                <c:pt idx="157">
                  <c:v>Batu Bara</c:v>
                </c:pt>
                <c:pt idx="158">
                  <c:v>Konawe Selatan</c:v>
                </c:pt>
                <c:pt idx="159">
                  <c:v>Sorong</c:v>
                </c:pt>
                <c:pt idx="160">
                  <c:v>Tabalong</c:v>
                </c:pt>
                <c:pt idx="161">
                  <c:v>Kota Gunungsitoli</c:v>
                </c:pt>
                <c:pt idx="162">
                  <c:v>Sleman</c:v>
                </c:pt>
                <c:pt idx="163">
                  <c:v>Deli Serdang</c:v>
                </c:pt>
                <c:pt idx="164">
                  <c:v>Kota Bandar Lampung</c:v>
                </c:pt>
                <c:pt idx="165">
                  <c:v>Asmat</c:v>
                </c:pt>
                <c:pt idx="166">
                  <c:v>Lahat</c:v>
                </c:pt>
                <c:pt idx="167">
                  <c:v>Buru Selatan</c:v>
                </c:pt>
                <c:pt idx="168">
                  <c:v>Nabire</c:v>
                </c:pt>
                <c:pt idx="169">
                  <c:v>Sumba Timur</c:v>
                </c:pt>
                <c:pt idx="170">
                  <c:v>Kota Palangka Raya</c:v>
                </c:pt>
                <c:pt idx="171">
                  <c:v>Tanjung Jabung Barat</c:v>
                </c:pt>
                <c:pt idx="172">
                  <c:v>Kota Balikpapan</c:v>
                </c:pt>
                <c:pt idx="173">
                  <c:v>Bone</c:v>
                </c:pt>
                <c:pt idx="174">
                  <c:v>Seruyan</c:v>
                </c:pt>
                <c:pt idx="175">
                  <c:v>Kota Singkawang</c:v>
                </c:pt>
                <c:pt idx="176">
                  <c:v>Kota Mataram</c:v>
                </c:pt>
                <c:pt idx="177">
                  <c:v>Kota Sorong</c:v>
                </c:pt>
                <c:pt idx="178">
                  <c:v>Dompu</c:v>
                </c:pt>
                <c:pt idx="179">
                  <c:v>Tolitoli</c:v>
                </c:pt>
                <c:pt idx="180">
                  <c:v>Ogan Komering Ulu Selatan</c:v>
                </c:pt>
                <c:pt idx="181">
                  <c:v>Nduga</c:v>
                </c:pt>
                <c:pt idx="182">
                  <c:v>Pakpak Bharat</c:v>
                </c:pt>
                <c:pt idx="183">
                  <c:v>Seram Bagian Timur</c:v>
                </c:pt>
                <c:pt idx="184">
                  <c:v>Tangerang</c:v>
                </c:pt>
                <c:pt idx="185">
                  <c:v>Kota Padangsidimpuan</c:v>
                </c:pt>
                <c:pt idx="186">
                  <c:v>Maros</c:v>
                </c:pt>
                <c:pt idx="187">
                  <c:v>Kotabaru</c:v>
                </c:pt>
                <c:pt idx="188">
                  <c:v>Sumbawa</c:v>
                </c:pt>
                <c:pt idx="189">
                  <c:v>Kampar</c:v>
                </c:pt>
                <c:pt idx="190">
                  <c:v>Sinjai</c:v>
                </c:pt>
                <c:pt idx="191">
                  <c:v>Lebong</c:v>
                </c:pt>
                <c:pt idx="192">
                  <c:v>Aceh Barat</c:v>
                </c:pt>
                <c:pt idx="193">
                  <c:v>Gianyar</c:v>
                </c:pt>
                <c:pt idx="194">
                  <c:v>Parigi Moutong</c:v>
                </c:pt>
                <c:pt idx="195">
                  <c:v>Purwakarta</c:v>
                </c:pt>
                <c:pt idx="196">
                  <c:v>Kota Palu</c:v>
                </c:pt>
                <c:pt idx="197">
                  <c:v>Lamandau</c:v>
                </c:pt>
                <c:pt idx="198">
                  <c:v>Soppeng</c:v>
                </c:pt>
                <c:pt idx="199">
                  <c:v>Kota Pangkalpinang</c:v>
                </c:pt>
                <c:pt idx="200">
                  <c:v>Gayo Lues</c:v>
                </c:pt>
                <c:pt idx="201">
                  <c:v>Kotawaringin Barat</c:v>
                </c:pt>
                <c:pt idx="202">
                  <c:v>Ngada</c:v>
                </c:pt>
                <c:pt idx="203">
                  <c:v>Sambas</c:v>
                </c:pt>
                <c:pt idx="204">
                  <c:v>Sijunjung</c:v>
                </c:pt>
                <c:pt idx="205">
                  <c:v>Morowali Utara</c:v>
                </c:pt>
                <c:pt idx="206">
                  <c:v>Kolaka</c:v>
                </c:pt>
                <c:pt idx="207">
                  <c:v>Malinau</c:v>
                </c:pt>
                <c:pt idx="208">
                  <c:v>Bantaeng</c:v>
                </c:pt>
                <c:pt idx="209">
                  <c:v>Pesisir Barat</c:v>
                </c:pt>
                <c:pt idx="210">
                  <c:v>Simalungun</c:v>
                </c:pt>
                <c:pt idx="211">
                  <c:v>Minahasa Utara</c:v>
                </c:pt>
                <c:pt idx="212">
                  <c:v>Serdang Bedagai</c:v>
                </c:pt>
                <c:pt idx="213">
                  <c:v>Luwu Utara</c:v>
                </c:pt>
                <c:pt idx="214">
                  <c:v>Kepulauan Selayar</c:v>
                </c:pt>
                <c:pt idx="215">
                  <c:v>Raja Ampat</c:v>
                </c:pt>
                <c:pt idx="216">
                  <c:v>Tojo Una-una</c:v>
                </c:pt>
                <c:pt idx="217">
                  <c:v>Halmahera Tengah</c:v>
                </c:pt>
                <c:pt idx="218">
                  <c:v>Kepahiang</c:v>
                </c:pt>
                <c:pt idx="219">
                  <c:v>Buol</c:v>
                </c:pt>
                <c:pt idx="220">
                  <c:v>Kutai Timur</c:v>
                </c:pt>
                <c:pt idx="221">
                  <c:v>Barito Kuala</c:v>
                </c:pt>
                <c:pt idx="222">
                  <c:v>Gowa</c:v>
                </c:pt>
                <c:pt idx="223">
                  <c:v>Polewali Mandar</c:v>
                </c:pt>
                <c:pt idx="224">
                  <c:v>Sindereng Rappang</c:v>
                </c:pt>
                <c:pt idx="225">
                  <c:v>Kota Dumai</c:v>
                </c:pt>
                <c:pt idx="226">
                  <c:v>Buleleng</c:v>
                </c:pt>
                <c:pt idx="227">
                  <c:v>Wakatobi</c:v>
                </c:pt>
                <c:pt idx="228">
                  <c:v>Mappi</c:v>
                </c:pt>
                <c:pt idx="229">
                  <c:v>Buton Utara</c:v>
                </c:pt>
                <c:pt idx="230">
                  <c:v>Karimun</c:v>
                </c:pt>
                <c:pt idx="231">
                  <c:v>Mojokerto</c:v>
                </c:pt>
                <c:pt idx="232">
                  <c:v>Kaur</c:v>
                </c:pt>
                <c:pt idx="233">
                  <c:v>Kota Serang</c:v>
                </c:pt>
                <c:pt idx="234">
                  <c:v>Kapuas</c:v>
                </c:pt>
                <c:pt idx="235">
                  <c:v>Labuanbatu Utara</c:v>
                </c:pt>
                <c:pt idx="236">
                  <c:v>Bulungan</c:v>
                </c:pt>
                <c:pt idx="237">
                  <c:v>Aceh Tengah</c:v>
                </c:pt>
                <c:pt idx="238">
                  <c:v>Musi Rawas Utara</c:v>
                </c:pt>
                <c:pt idx="239">
                  <c:v>Kapuas Hulu</c:v>
                </c:pt>
                <c:pt idx="240">
                  <c:v>Yalimo</c:v>
                </c:pt>
                <c:pt idx="241">
                  <c:v>Mamuju</c:v>
                </c:pt>
                <c:pt idx="242">
                  <c:v>Boalemo</c:v>
                </c:pt>
                <c:pt idx="243">
                  <c:v>Barito Timur</c:v>
                </c:pt>
                <c:pt idx="244">
                  <c:v>Simeulue</c:v>
                </c:pt>
                <c:pt idx="245">
                  <c:v>Kota Bima</c:v>
                </c:pt>
                <c:pt idx="246">
                  <c:v>Kayong Utara</c:v>
                </c:pt>
                <c:pt idx="247">
                  <c:v>Bima</c:v>
                </c:pt>
                <c:pt idx="248">
                  <c:v>Rokan Hulu</c:v>
                </c:pt>
                <c:pt idx="249">
                  <c:v>Manokwari Selatan</c:v>
                </c:pt>
                <c:pt idx="250">
                  <c:v>Bungo</c:v>
                </c:pt>
                <c:pt idx="251">
                  <c:v>Kepulauan Yapen</c:v>
                </c:pt>
                <c:pt idx="252">
                  <c:v>Situbondo</c:v>
                </c:pt>
                <c:pt idx="253">
                  <c:v>Belu</c:v>
                </c:pt>
                <c:pt idx="254">
                  <c:v>Jeneponto</c:v>
                </c:pt>
                <c:pt idx="255">
                  <c:v>Mahakam Ulu</c:v>
                </c:pt>
                <c:pt idx="256">
                  <c:v>Kota Tomohon</c:v>
                </c:pt>
                <c:pt idx="257">
                  <c:v>Donggala</c:v>
                </c:pt>
                <c:pt idx="258">
                  <c:v>Timor Tengah Selatan</c:v>
                </c:pt>
                <c:pt idx="259">
                  <c:v>Badung</c:v>
                </c:pt>
                <c:pt idx="260">
                  <c:v>Solok</c:v>
                </c:pt>
                <c:pt idx="261">
                  <c:v>Mimika</c:v>
                </c:pt>
                <c:pt idx="262">
                  <c:v>Barru</c:v>
                </c:pt>
                <c:pt idx="263">
                  <c:v>Banggai Kepulauan</c:v>
                </c:pt>
                <c:pt idx="264">
                  <c:v>Rokan Hilir</c:v>
                </c:pt>
                <c:pt idx="265">
                  <c:v>Kubu Raya</c:v>
                </c:pt>
                <c:pt idx="266">
                  <c:v>Tolikara</c:v>
                </c:pt>
                <c:pt idx="267">
                  <c:v>Murung Raya</c:v>
                </c:pt>
                <c:pt idx="268">
                  <c:v>Ende</c:v>
                </c:pt>
                <c:pt idx="269">
                  <c:v>Ketapang</c:v>
                </c:pt>
                <c:pt idx="270">
                  <c:v>Kota Kotamobagu</c:v>
                </c:pt>
                <c:pt idx="271">
                  <c:v>Minahasa Selatan</c:v>
                </c:pt>
                <c:pt idx="272">
                  <c:v>Kutai Kartanegara</c:v>
                </c:pt>
                <c:pt idx="273">
                  <c:v>Bangka Selatan</c:v>
                </c:pt>
                <c:pt idx="274">
                  <c:v>Banggai Laut</c:v>
                </c:pt>
                <c:pt idx="275">
                  <c:v>Rembang</c:v>
                </c:pt>
                <c:pt idx="276">
                  <c:v>Kotawaringin Timur</c:v>
                </c:pt>
                <c:pt idx="277">
                  <c:v>Pasaman</c:v>
                </c:pt>
                <c:pt idx="278">
                  <c:v>Tanah Datar</c:v>
                </c:pt>
                <c:pt idx="279">
                  <c:v>Way Kanan</c:v>
                </c:pt>
                <c:pt idx="280">
                  <c:v>Takalar</c:v>
                </c:pt>
                <c:pt idx="281">
                  <c:v>Agam</c:v>
                </c:pt>
                <c:pt idx="282">
                  <c:v>Tuban</c:v>
                </c:pt>
                <c:pt idx="283">
                  <c:v>Serang</c:v>
                </c:pt>
                <c:pt idx="284">
                  <c:v>Manggarai</c:v>
                </c:pt>
                <c:pt idx="285">
                  <c:v>Halmahera Timur</c:v>
                </c:pt>
                <c:pt idx="286">
                  <c:v>Kota Lubuk Linggau</c:v>
                </c:pt>
                <c:pt idx="287">
                  <c:v>Sekadau</c:v>
                </c:pt>
                <c:pt idx="288">
                  <c:v>Bolaang Mongondow Selatan</c:v>
                </c:pt>
                <c:pt idx="289">
                  <c:v>Pasaman Barat</c:v>
                </c:pt>
                <c:pt idx="290">
                  <c:v>Banyuasin</c:v>
                </c:pt>
                <c:pt idx="291">
                  <c:v>Lampung Barat</c:v>
                </c:pt>
                <c:pt idx="292">
                  <c:v>Bengkulu Utara</c:v>
                </c:pt>
                <c:pt idx="293">
                  <c:v>Musi Rawas</c:v>
                </c:pt>
                <c:pt idx="294">
                  <c:v>Seluma</c:v>
                </c:pt>
                <c:pt idx="295">
                  <c:v>Belitung Timur</c:v>
                </c:pt>
                <c:pt idx="296">
                  <c:v>Jayawijaya</c:v>
                </c:pt>
                <c:pt idx="297">
                  <c:v>Sintang</c:v>
                </c:pt>
                <c:pt idx="298">
                  <c:v>Cirebon</c:v>
                </c:pt>
                <c:pt idx="299">
                  <c:v>Ogan Komering Ilir</c:v>
                </c:pt>
                <c:pt idx="300">
                  <c:v>Sorong Selatan</c:v>
                </c:pt>
                <c:pt idx="301">
                  <c:v>Keerom</c:v>
                </c:pt>
                <c:pt idx="302">
                  <c:v>Kota Pagar Alam</c:v>
                </c:pt>
                <c:pt idx="303">
                  <c:v>Sukabumi</c:v>
                </c:pt>
                <c:pt idx="304">
                  <c:v>Gunung Mas</c:v>
                </c:pt>
                <c:pt idx="305">
                  <c:v>Tapanuli Tengah</c:v>
                </c:pt>
                <c:pt idx="306">
                  <c:v>Bener Meriah</c:v>
                </c:pt>
                <c:pt idx="307">
                  <c:v>Landak</c:v>
                </c:pt>
                <c:pt idx="308">
                  <c:v>Subang</c:v>
                </c:pt>
                <c:pt idx="309">
                  <c:v>Mesuji</c:v>
                </c:pt>
                <c:pt idx="310">
                  <c:v>Kota Payakumbuh</c:v>
                </c:pt>
                <c:pt idx="311">
                  <c:v>Majene</c:v>
                </c:pt>
                <c:pt idx="312">
                  <c:v>Luwu</c:v>
                </c:pt>
                <c:pt idx="313">
                  <c:v>Tana Tidung</c:v>
                </c:pt>
                <c:pt idx="314">
                  <c:v>Flores Timur</c:v>
                </c:pt>
                <c:pt idx="315">
                  <c:v>Lima Puluh Kota</c:v>
                </c:pt>
                <c:pt idx="316">
                  <c:v>Kendal</c:v>
                </c:pt>
                <c:pt idx="317">
                  <c:v>Sigi</c:v>
                </c:pt>
                <c:pt idx="318">
                  <c:v>Solok Selatan</c:v>
                </c:pt>
                <c:pt idx="319">
                  <c:v>Klungkung</c:v>
                </c:pt>
                <c:pt idx="320">
                  <c:v>Sumbawa Barat</c:v>
                </c:pt>
                <c:pt idx="321">
                  <c:v>Malang</c:v>
                </c:pt>
                <c:pt idx="322">
                  <c:v>Ogan Ilir</c:v>
                </c:pt>
                <c:pt idx="323">
                  <c:v>Bengkulu Tengah</c:v>
                </c:pt>
                <c:pt idx="324">
                  <c:v>Manggarai Timur</c:v>
                </c:pt>
                <c:pt idx="325">
                  <c:v>Kota Sabang</c:v>
                </c:pt>
                <c:pt idx="326">
                  <c:v>Kerinci</c:v>
                </c:pt>
                <c:pt idx="327">
                  <c:v>Belitung</c:v>
                </c:pt>
                <c:pt idx="328">
                  <c:v>Manokwari</c:v>
                </c:pt>
                <c:pt idx="329">
                  <c:v>Jombang</c:v>
                </c:pt>
                <c:pt idx="330">
                  <c:v>Luwu Timur</c:v>
                </c:pt>
                <c:pt idx="331">
                  <c:v>Kolaka Timur</c:v>
                </c:pt>
                <c:pt idx="332">
                  <c:v>Kota Tidore Kepulauan</c:v>
                </c:pt>
                <c:pt idx="333">
                  <c:v>Barito Utara</c:v>
                </c:pt>
                <c:pt idx="334">
                  <c:v>Pohuwato</c:v>
                </c:pt>
                <c:pt idx="335">
                  <c:v>Kota Banjar Baru</c:v>
                </c:pt>
                <c:pt idx="336">
                  <c:v>Pali</c:v>
                </c:pt>
                <c:pt idx="337">
                  <c:v>Minahasa Tenggara</c:v>
                </c:pt>
                <c:pt idx="338">
                  <c:v>Tapin</c:v>
                </c:pt>
                <c:pt idx="339">
                  <c:v>Kota Tebing Tinggi</c:v>
                </c:pt>
                <c:pt idx="340">
                  <c:v>Majalengka</c:v>
                </c:pt>
                <c:pt idx="341">
                  <c:v>Teluk Wondama</c:v>
                </c:pt>
                <c:pt idx="342">
                  <c:v>Bolaang Mongondow Timur</c:v>
                </c:pt>
                <c:pt idx="343">
                  <c:v>Sukoharjo</c:v>
                </c:pt>
                <c:pt idx="344">
                  <c:v>Tulang Bawang</c:v>
                </c:pt>
                <c:pt idx="345">
                  <c:v>Kota Tual</c:v>
                </c:pt>
                <c:pt idx="346">
                  <c:v>Mukomuko</c:v>
                </c:pt>
                <c:pt idx="347">
                  <c:v>Tegal</c:v>
                </c:pt>
                <c:pt idx="348">
                  <c:v>Gorontalo Utara</c:v>
                </c:pt>
                <c:pt idx="349">
                  <c:v>Pulang Pisau</c:v>
                </c:pt>
                <c:pt idx="350">
                  <c:v>Lamongan</c:v>
                </c:pt>
                <c:pt idx="351">
                  <c:v>Deiyai</c:v>
                </c:pt>
                <c:pt idx="352">
                  <c:v>Kupang</c:v>
                </c:pt>
                <c:pt idx="353">
                  <c:v>Lebak</c:v>
                </c:pt>
                <c:pt idx="354">
                  <c:v>Banjar</c:v>
                </c:pt>
                <c:pt idx="355">
                  <c:v>Bone Bolango</c:v>
                </c:pt>
                <c:pt idx="356">
                  <c:v>Malaka</c:v>
                </c:pt>
                <c:pt idx="357">
                  <c:v>Asahan</c:v>
                </c:pt>
                <c:pt idx="358">
                  <c:v>Empat Lawang</c:v>
                </c:pt>
                <c:pt idx="359">
                  <c:v>Puncak Jaya</c:v>
                </c:pt>
                <c:pt idx="360">
                  <c:v>Kota Subulussalam</c:v>
                </c:pt>
                <c:pt idx="361">
                  <c:v>Barito Selatan</c:v>
                </c:pt>
                <c:pt idx="362">
                  <c:v>Langkat</c:v>
                </c:pt>
                <c:pt idx="363">
                  <c:v>Sumedang</c:v>
                </c:pt>
                <c:pt idx="364">
                  <c:v>Lombok Barat</c:v>
                </c:pt>
                <c:pt idx="365">
                  <c:v>Tebo</c:v>
                </c:pt>
                <c:pt idx="366">
                  <c:v>Hulu Sungai Utara</c:v>
                </c:pt>
                <c:pt idx="367">
                  <c:v>Sikka</c:v>
                </c:pt>
                <c:pt idx="368">
                  <c:v>Gorontalo</c:v>
                </c:pt>
                <c:pt idx="369">
                  <c:v>Alor</c:v>
                </c:pt>
                <c:pt idx="370">
                  <c:v>Rote Ndao</c:v>
                </c:pt>
                <c:pt idx="371">
                  <c:v>Halmahera Utara</c:v>
                </c:pt>
                <c:pt idx="372">
                  <c:v>Brebes</c:v>
                </c:pt>
                <c:pt idx="373">
                  <c:v>Banyuwangi</c:v>
                </c:pt>
                <c:pt idx="374">
                  <c:v>Lombok Tengah</c:v>
                </c:pt>
                <c:pt idx="375">
                  <c:v>Konawe Kepulauan</c:v>
                </c:pt>
                <c:pt idx="376">
                  <c:v>Hulu Sungai Tengah</c:v>
                </c:pt>
                <c:pt idx="377">
                  <c:v>Bojonegoro</c:v>
                </c:pt>
                <c:pt idx="378">
                  <c:v>Aceh Tenggara</c:v>
                </c:pt>
                <c:pt idx="379">
                  <c:v>Blora</c:v>
                </c:pt>
                <c:pt idx="380">
                  <c:v>Bondowoso</c:v>
                </c:pt>
                <c:pt idx="381">
                  <c:v>Bantul</c:v>
                </c:pt>
                <c:pt idx="382">
                  <c:v>Manggarai Barat</c:v>
                </c:pt>
                <c:pt idx="383">
                  <c:v>Tambrauw</c:v>
                </c:pt>
                <c:pt idx="384">
                  <c:v>Pekalongan</c:v>
                </c:pt>
                <c:pt idx="385">
                  <c:v>Tanggamus</c:v>
                </c:pt>
                <c:pt idx="386">
                  <c:v>Supiori</c:v>
                </c:pt>
                <c:pt idx="387">
                  <c:v>Penajam Paser Utara</c:v>
                </c:pt>
                <c:pt idx="388">
                  <c:v>Buton Selatan</c:v>
                </c:pt>
                <c:pt idx="389">
                  <c:v>Pesisir Selatan</c:v>
                </c:pt>
                <c:pt idx="390">
                  <c:v>Ogan Komering Ulu Timur</c:v>
                </c:pt>
                <c:pt idx="391">
                  <c:v>Aceh Singkil</c:v>
                </c:pt>
                <c:pt idx="392">
                  <c:v>Tanah Laut</c:v>
                </c:pt>
                <c:pt idx="393">
                  <c:v>Nagekeo</c:v>
                </c:pt>
                <c:pt idx="394">
                  <c:v>Indramayu</c:v>
                </c:pt>
                <c:pt idx="395">
                  <c:v>Aceh Tamiang</c:v>
                </c:pt>
                <c:pt idx="396">
                  <c:v>Semarang</c:v>
                </c:pt>
                <c:pt idx="397">
                  <c:v>Kuningan</c:v>
                </c:pt>
                <c:pt idx="398">
                  <c:v>Garut</c:v>
                </c:pt>
                <c:pt idx="399">
                  <c:v>Probolinggo</c:v>
                </c:pt>
                <c:pt idx="400">
                  <c:v>Biak Numfor</c:v>
                </c:pt>
                <c:pt idx="401">
                  <c:v>Karangasem</c:v>
                </c:pt>
                <c:pt idx="402">
                  <c:v>Lumajang</c:v>
                </c:pt>
                <c:pt idx="403">
                  <c:v>Pandeglang</c:v>
                </c:pt>
                <c:pt idx="404">
                  <c:v>Merangin</c:v>
                </c:pt>
                <c:pt idx="405">
                  <c:v>Padang Pariaman</c:v>
                </c:pt>
                <c:pt idx="406">
                  <c:v>Pangandaran</c:v>
                </c:pt>
                <c:pt idx="407">
                  <c:v>Kota Langsa</c:v>
                </c:pt>
                <c:pt idx="408">
                  <c:v>Kota Banjar</c:v>
                </c:pt>
                <c:pt idx="409">
                  <c:v>Muna Barat</c:v>
                </c:pt>
                <c:pt idx="410">
                  <c:v>Bandung Barat</c:v>
                </c:pt>
                <c:pt idx="411">
                  <c:v>Sumenep</c:v>
                </c:pt>
                <c:pt idx="412">
                  <c:v>Timor Tengah Utara</c:v>
                </c:pt>
                <c:pt idx="413">
                  <c:v>Lampung Utara</c:v>
                </c:pt>
                <c:pt idx="414">
                  <c:v>Tanah Bumbu</c:v>
                </c:pt>
                <c:pt idx="415">
                  <c:v>Bolaang Mongondow</c:v>
                </c:pt>
                <c:pt idx="416">
                  <c:v>Wonosobo</c:v>
                </c:pt>
                <c:pt idx="417">
                  <c:v>Demak</c:v>
                </c:pt>
                <c:pt idx="418">
                  <c:v>Batang</c:v>
                </c:pt>
                <c:pt idx="419">
                  <c:v>Muna</c:v>
                </c:pt>
                <c:pt idx="420">
                  <c:v>Klaten</c:v>
                </c:pt>
                <c:pt idx="421">
                  <c:v>Bangka</c:v>
                </c:pt>
                <c:pt idx="422">
                  <c:v>Lombok Timur</c:v>
                </c:pt>
                <c:pt idx="423">
                  <c:v>Pemalang</c:v>
                </c:pt>
                <c:pt idx="424">
                  <c:v>Lombok Utara</c:v>
                </c:pt>
                <c:pt idx="425">
                  <c:v>Jembrana</c:v>
                </c:pt>
                <c:pt idx="426">
                  <c:v>Jepara</c:v>
                </c:pt>
                <c:pt idx="427">
                  <c:v>Muaro Jambi</c:v>
                </c:pt>
                <c:pt idx="428">
                  <c:v>Cianjur</c:v>
                </c:pt>
                <c:pt idx="429">
                  <c:v>Temanggung</c:v>
                </c:pt>
                <c:pt idx="430">
                  <c:v>Tulungagung</c:v>
                </c:pt>
                <c:pt idx="431">
                  <c:v>Seram Bagian Barat</c:v>
                </c:pt>
                <c:pt idx="432">
                  <c:v>Aceh Jaya</c:v>
                </c:pt>
                <c:pt idx="433">
                  <c:v>Pati</c:v>
                </c:pt>
                <c:pt idx="434">
                  <c:v>Bireuen</c:v>
                </c:pt>
                <c:pt idx="435">
                  <c:v>Bangli</c:v>
                </c:pt>
                <c:pt idx="436">
                  <c:v>Jember</c:v>
                </c:pt>
                <c:pt idx="437">
                  <c:v>Sragen</c:v>
                </c:pt>
                <c:pt idx="438">
                  <c:v>Karanganyar</c:v>
                </c:pt>
                <c:pt idx="439">
                  <c:v>Bolaang Mongondow Utara</c:v>
                </c:pt>
                <c:pt idx="440">
                  <c:v>Kota Pekalongan</c:v>
                </c:pt>
                <c:pt idx="441">
                  <c:v>Purworejo</c:v>
                </c:pt>
                <c:pt idx="442">
                  <c:v>Banjarnegara</c:v>
                </c:pt>
                <c:pt idx="443">
                  <c:v>Lembata</c:v>
                </c:pt>
                <c:pt idx="444">
                  <c:v>Hulu Sungai Selatan</c:v>
                </c:pt>
                <c:pt idx="445">
                  <c:v>Aceh Timur</c:v>
                </c:pt>
                <c:pt idx="446">
                  <c:v>Banyumas</c:v>
                </c:pt>
                <c:pt idx="447">
                  <c:v>Magetan</c:v>
                </c:pt>
                <c:pt idx="448">
                  <c:v>Tulang Bawang Barat</c:v>
                </c:pt>
                <c:pt idx="449">
                  <c:v>Pesawaran</c:v>
                </c:pt>
                <c:pt idx="450">
                  <c:v>Magelang</c:v>
                </c:pt>
                <c:pt idx="451">
                  <c:v>Tasikmalaya</c:v>
                </c:pt>
                <c:pt idx="452">
                  <c:v>Lampung Selatan</c:v>
                </c:pt>
                <c:pt idx="453">
                  <c:v>Aceh Besar</c:v>
                </c:pt>
                <c:pt idx="454">
                  <c:v>Pulau Taliabu</c:v>
                </c:pt>
                <c:pt idx="455">
                  <c:v>Ciamis</c:v>
                </c:pt>
                <c:pt idx="456">
                  <c:v>Berau</c:v>
                </c:pt>
                <c:pt idx="457">
                  <c:v>Trenggalek </c:v>
                </c:pt>
                <c:pt idx="458">
                  <c:v>Bangka Tengah</c:v>
                </c:pt>
                <c:pt idx="459">
                  <c:v>Kulon Progo</c:v>
                </c:pt>
                <c:pt idx="460">
                  <c:v>Cilacap</c:v>
                </c:pt>
                <c:pt idx="461">
                  <c:v>Halmahera Barat</c:v>
                </c:pt>
                <c:pt idx="462">
                  <c:v>Purbalingga</c:v>
                </c:pt>
                <c:pt idx="463">
                  <c:v>Kediri </c:v>
                </c:pt>
                <c:pt idx="464">
                  <c:v>Nganjuk</c:v>
                </c:pt>
                <c:pt idx="465">
                  <c:v>Buru</c:v>
                </c:pt>
                <c:pt idx="466">
                  <c:v>Mempawah</c:v>
                </c:pt>
                <c:pt idx="467">
                  <c:v>Boyolali</c:v>
                </c:pt>
                <c:pt idx="468">
                  <c:v>Pacitan</c:v>
                </c:pt>
                <c:pt idx="469">
                  <c:v>Grobogan</c:v>
                </c:pt>
                <c:pt idx="470">
                  <c:v>Kepulauan Sula</c:v>
                </c:pt>
                <c:pt idx="471">
                  <c:v>Blitar</c:v>
                </c:pt>
                <c:pt idx="472">
                  <c:v>Pringsewu</c:v>
                </c:pt>
                <c:pt idx="473">
                  <c:v>Sumba Barat</c:v>
                </c:pt>
                <c:pt idx="474">
                  <c:v>Madiun</c:v>
                </c:pt>
                <c:pt idx="475">
                  <c:v>Wonogiri</c:v>
                </c:pt>
                <c:pt idx="476">
                  <c:v>Ponorogo</c:v>
                </c:pt>
                <c:pt idx="477">
                  <c:v>Lampung Timur</c:v>
                </c:pt>
                <c:pt idx="478">
                  <c:v>Bangkalan</c:v>
                </c:pt>
                <c:pt idx="479">
                  <c:v>Aceh Utara</c:v>
                </c:pt>
                <c:pt idx="480">
                  <c:v>Pamekasan</c:v>
                </c:pt>
                <c:pt idx="481">
                  <c:v>Pidie</c:v>
                </c:pt>
                <c:pt idx="482">
                  <c:v>Buton Tengah</c:v>
                </c:pt>
                <c:pt idx="483">
                  <c:v>Kebumen</c:v>
                </c:pt>
                <c:pt idx="484">
                  <c:v>Pidie Jaya</c:v>
                </c:pt>
                <c:pt idx="485">
                  <c:v>Gunungkidul</c:v>
                </c:pt>
                <c:pt idx="486">
                  <c:v>Aceh Barat Daya</c:v>
                </c:pt>
                <c:pt idx="487">
                  <c:v>Ngawi</c:v>
                </c:pt>
                <c:pt idx="488">
                  <c:v>Sampang</c:v>
                </c:pt>
                <c:pt idx="489">
                  <c:v>Kota Salatiga</c:v>
                </c:pt>
                <c:pt idx="490">
                  <c:v>Nagan Raya</c:v>
                </c:pt>
              </c:strCache>
            </c:strRef>
          </c:cat>
          <c:val>
            <c:numRef>
              <c:f>'Efisiensi Ekonomi'!$D$16:$D$506</c:f>
              <c:numCache>
                <c:formatCode>#,##0.00</c:formatCode>
                <c:ptCount val="491"/>
                <c:pt idx="0">
                  <c:v>1873982.8139999998</c:v>
                </c:pt>
                <c:pt idx="1">
                  <c:v>763466.83175675652</c:v>
                </c:pt>
                <c:pt idx="2">
                  <c:v>288164.40366972476</c:v>
                </c:pt>
                <c:pt idx="3">
                  <c:v>282065.08873684204</c:v>
                </c:pt>
                <c:pt idx="4">
                  <c:v>268264.69295999996</c:v>
                </c:pt>
                <c:pt idx="5">
                  <c:v>217226.69486000002</c:v>
                </c:pt>
                <c:pt idx="6">
                  <c:v>180333.94069264067</c:v>
                </c:pt>
                <c:pt idx="7">
                  <c:v>144974.91609999994</c:v>
                </c:pt>
                <c:pt idx="8">
                  <c:v>126496.21378787878</c:v>
                </c:pt>
                <c:pt idx="9">
                  <c:v>97455.453999999983</c:v>
                </c:pt>
                <c:pt idx="10">
                  <c:v>97407.831498929343</c:v>
                </c:pt>
                <c:pt idx="11">
                  <c:v>77115.378250000009</c:v>
                </c:pt>
                <c:pt idx="12">
                  <c:v>69445.957739999998</c:v>
                </c:pt>
                <c:pt idx="13">
                  <c:v>66402.941176470587</c:v>
                </c:pt>
                <c:pt idx="14">
                  <c:v>64024.260774167677</c:v>
                </c:pt>
                <c:pt idx="15">
                  <c:v>63336.25</c:v>
                </c:pt>
                <c:pt idx="16">
                  <c:v>60307.278548559232</c:v>
                </c:pt>
                <c:pt idx="17">
                  <c:v>59399.387767857123</c:v>
                </c:pt>
                <c:pt idx="18">
                  <c:v>49380</c:v>
                </c:pt>
                <c:pt idx="19">
                  <c:v>48737.166666666664</c:v>
                </c:pt>
                <c:pt idx="20">
                  <c:v>40884.564328571432</c:v>
                </c:pt>
                <c:pt idx="21">
                  <c:v>40862.638979591837</c:v>
                </c:pt>
                <c:pt idx="22">
                  <c:v>27693.568531468525</c:v>
                </c:pt>
                <c:pt idx="23">
                  <c:v>26295.779000000002</c:v>
                </c:pt>
                <c:pt idx="24">
                  <c:v>25410.898550724636</c:v>
                </c:pt>
                <c:pt idx="25">
                  <c:v>25390.434079999992</c:v>
                </c:pt>
                <c:pt idx="26">
                  <c:v>25318.886837387967</c:v>
                </c:pt>
                <c:pt idx="27">
                  <c:v>25153.227692307697</c:v>
                </c:pt>
                <c:pt idx="28">
                  <c:v>24894.186956000001</c:v>
                </c:pt>
                <c:pt idx="29">
                  <c:v>24508.809255533197</c:v>
                </c:pt>
                <c:pt idx="30">
                  <c:v>24434.335499999997</c:v>
                </c:pt>
                <c:pt idx="31">
                  <c:v>24277.596000000001</c:v>
                </c:pt>
                <c:pt idx="32">
                  <c:v>23573.048780487807</c:v>
                </c:pt>
                <c:pt idx="33">
                  <c:v>22579.007450000001</c:v>
                </c:pt>
                <c:pt idx="34">
                  <c:v>22274.946909090912</c:v>
                </c:pt>
                <c:pt idx="35">
                  <c:v>22145.240799999996</c:v>
                </c:pt>
                <c:pt idx="36">
                  <c:v>21696.738821428575</c:v>
                </c:pt>
                <c:pt idx="37">
                  <c:v>21526.446268656717</c:v>
                </c:pt>
                <c:pt idx="38">
                  <c:v>21130.28</c:v>
                </c:pt>
                <c:pt idx="39">
                  <c:v>21028.040585000006</c:v>
                </c:pt>
                <c:pt idx="40">
                  <c:v>20460.337680000001</c:v>
                </c:pt>
                <c:pt idx="41">
                  <c:v>20303.613888888893</c:v>
                </c:pt>
                <c:pt idx="42">
                  <c:v>20264.053692307687</c:v>
                </c:pt>
                <c:pt idx="43">
                  <c:v>20003.977199999998</c:v>
                </c:pt>
                <c:pt idx="44">
                  <c:v>19799.02452873563</c:v>
                </c:pt>
                <c:pt idx="45">
                  <c:v>19470.03054693274</c:v>
                </c:pt>
                <c:pt idx="46">
                  <c:v>18849.526578947367</c:v>
                </c:pt>
                <c:pt idx="47">
                  <c:v>18625.86</c:v>
                </c:pt>
                <c:pt idx="48">
                  <c:v>17808.605</c:v>
                </c:pt>
                <c:pt idx="49">
                  <c:v>17546.562449999998</c:v>
                </c:pt>
                <c:pt idx="50">
                  <c:v>17544.696230769234</c:v>
                </c:pt>
                <c:pt idx="51">
                  <c:v>17328.543402597406</c:v>
                </c:pt>
                <c:pt idx="52">
                  <c:v>17227.5</c:v>
                </c:pt>
                <c:pt idx="53">
                  <c:v>16980.846956521735</c:v>
                </c:pt>
                <c:pt idx="54">
                  <c:v>16896</c:v>
                </c:pt>
                <c:pt idx="55">
                  <c:v>16569.359349845203</c:v>
                </c:pt>
                <c:pt idx="56">
                  <c:v>16410.9216091954</c:v>
                </c:pt>
                <c:pt idx="57">
                  <c:v>15790.897575757572</c:v>
                </c:pt>
                <c:pt idx="58">
                  <c:v>15550.516951130558</c:v>
                </c:pt>
                <c:pt idx="59">
                  <c:v>15499.009243697479</c:v>
                </c:pt>
                <c:pt idx="60">
                  <c:v>15199.5394520548</c:v>
                </c:pt>
                <c:pt idx="61">
                  <c:v>15159.919318333332</c:v>
                </c:pt>
                <c:pt idx="62">
                  <c:v>14705.286046511626</c:v>
                </c:pt>
                <c:pt idx="63">
                  <c:v>14682.984466666667</c:v>
                </c:pt>
                <c:pt idx="64">
                  <c:v>14372.650485436894</c:v>
                </c:pt>
                <c:pt idx="65">
                  <c:v>14216.135051903115</c:v>
                </c:pt>
                <c:pt idx="66">
                  <c:v>14180.13407319953</c:v>
                </c:pt>
                <c:pt idx="67">
                  <c:v>13862.634626865673</c:v>
                </c:pt>
                <c:pt idx="68">
                  <c:v>13805.885454545456</c:v>
                </c:pt>
                <c:pt idx="69">
                  <c:v>13786.609066666666</c:v>
                </c:pt>
                <c:pt idx="70">
                  <c:v>13777.979090909095</c:v>
                </c:pt>
                <c:pt idx="71">
                  <c:v>13762.183098591549</c:v>
                </c:pt>
                <c:pt idx="72">
                  <c:v>13721.313131313131</c:v>
                </c:pt>
                <c:pt idx="73">
                  <c:v>13522.982885906042</c:v>
                </c:pt>
                <c:pt idx="74">
                  <c:v>13192.164671428571</c:v>
                </c:pt>
                <c:pt idx="75">
                  <c:v>13030.434782608696</c:v>
                </c:pt>
                <c:pt idx="76">
                  <c:v>12797.921764705885</c:v>
                </c:pt>
                <c:pt idx="77">
                  <c:v>12602.181087337776</c:v>
                </c:pt>
                <c:pt idx="78">
                  <c:v>12518.995282051277</c:v>
                </c:pt>
                <c:pt idx="79">
                  <c:v>12474.220779220779</c:v>
                </c:pt>
                <c:pt idx="80">
                  <c:v>12452.154545454545</c:v>
                </c:pt>
                <c:pt idx="81">
                  <c:v>12176.981450252952</c:v>
                </c:pt>
                <c:pt idx="82">
                  <c:v>12055.912302631579</c:v>
                </c:pt>
                <c:pt idx="83">
                  <c:v>12035.232800000003</c:v>
                </c:pt>
                <c:pt idx="84">
                  <c:v>11986.945293040295</c:v>
                </c:pt>
                <c:pt idx="85">
                  <c:v>11971.284223071732</c:v>
                </c:pt>
                <c:pt idx="86">
                  <c:v>11851.185449664436</c:v>
                </c:pt>
                <c:pt idx="87">
                  <c:v>11783.937222222223</c:v>
                </c:pt>
                <c:pt idx="88">
                  <c:v>11730.857142857143</c:v>
                </c:pt>
                <c:pt idx="89">
                  <c:v>11710.20430107527</c:v>
                </c:pt>
                <c:pt idx="90">
                  <c:v>11548.264923076918</c:v>
                </c:pt>
                <c:pt idx="91">
                  <c:v>11324.4</c:v>
                </c:pt>
                <c:pt idx="92">
                  <c:v>11294.12286516854</c:v>
                </c:pt>
                <c:pt idx="93">
                  <c:v>10975.179166666669</c:v>
                </c:pt>
                <c:pt idx="94">
                  <c:v>10817.438499999998</c:v>
                </c:pt>
                <c:pt idx="95">
                  <c:v>10637.783586956526</c:v>
                </c:pt>
                <c:pt idx="96">
                  <c:v>10610.365059760958</c:v>
                </c:pt>
                <c:pt idx="97">
                  <c:v>10425.082842105265</c:v>
                </c:pt>
                <c:pt idx="98">
                  <c:v>10359.737538461539</c:v>
                </c:pt>
                <c:pt idx="99">
                  <c:v>10297.686202020199</c:v>
                </c:pt>
                <c:pt idx="100">
                  <c:v>10147.382742857142</c:v>
                </c:pt>
                <c:pt idx="101">
                  <c:v>10071.99058614565</c:v>
                </c:pt>
                <c:pt idx="102">
                  <c:v>10058.566392318246</c:v>
                </c:pt>
                <c:pt idx="103">
                  <c:v>10030.460363265998</c:v>
                </c:pt>
                <c:pt idx="104">
                  <c:v>9994.1238446014104</c:v>
                </c:pt>
                <c:pt idx="105">
                  <c:v>9980</c:v>
                </c:pt>
                <c:pt idx="106">
                  <c:v>9880.1585470085502</c:v>
                </c:pt>
                <c:pt idx="107">
                  <c:v>9560.0608500000017</c:v>
                </c:pt>
                <c:pt idx="108">
                  <c:v>9473.4144736842118</c:v>
                </c:pt>
                <c:pt idx="109">
                  <c:v>9448.7671000000028</c:v>
                </c:pt>
                <c:pt idx="110">
                  <c:v>9353.751320000003</c:v>
                </c:pt>
                <c:pt idx="111">
                  <c:v>9265.3273499999996</c:v>
                </c:pt>
                <c:pt idx="112">
                  <c:v>9243.044266175697</c:v>
                </c:pt>
                <c:pt idx="113">
                  <c:v>9216.4924277456648</c:v>
                </c:pt>
                <c:pt idx="114">
                  <c:v>9172.6790307692318</c:v>
                </c:pt>
                <c:pt idx="115">
                  <c:v>9154.8347184615395</c:v>
                </c:pt>
                <c:pt idx="116">
                  <c:v>9019.5217391304341</c:v>
                </c:pt>
                <c:pt idx="117">
                  <c:v>8929.1333333333332</c:v>
                </c:pt>
                <c:pt idx="118">
                  <c:v>8907.3508064516136</c:v>
                </c:pt>
                <c:pt idx="119">
                  <c:v>8862.5176190476195</c:v>
                </c:pt>
                <c:pt idx="120">
                  <c:v>8772.8915662650597</c:v>
                </c:pt>
                <c:pt idx="121">
                  <c:v>8389.2307692307695</c:v>
                </c:pt>
                <c:pt idx="122">
                  <c:v>8367.2020799999991</c:v>
                </c:pt>
                <c:pt idx="123">
                  <c:v>8351.6113793103468</c:v>
                </c:pt>
                <c:pt idx="124">
                  <c:v>8332.5178997613366</c:v>
                </c:pt>
                <c:pt idx="125">
                  <c:v>8229.3810300429195</c:v>
                </c:pt>
                <c:pt idx="126">
                  <c:v>8191.7036363636353</c:v>
                </c:pt>
                <c:pt idx="127">
                  <c:v>8083.1748660714284</c:v>
                </c:pt>
                <c:pt idx="128">
                  <c:v>8055.6135999999988</c:v>
                </c:pt>
                <c:pt idx="129">
                  <c:v>7836.379102119462</c:v>
                </c:pt>
                <c:pt idx="130">
                  <c:v>7787.2318181818209</c:v>
                </c:pt>
                <c:pt idx="131">
                  <c:v>7769.3337999999976</c:v>
                </c:pt>
                <c:pt idx="132">
                  <c:v>7766.0187428571426</c:v>
                </c:pt>
                <c:pt idx="133">
                  <c:v>7689.0107894736839</c:v>
                </c:pt>
                <c:pt idx="134">
                  <c:v>7568.8785046728972</c:v>
                </c:pt>
                <c:pt idx="135">
                  <c:v>7544.7002457956005</c:v>
                </c:pt>
                <c:pt idx="136">
                  <c:v>7531.5934065934061</c:v>
                </c:pt>
                <c:pt idx="137">
                  <c:v>7499.1964603960378</c:v>
                </c:pt>
                <c:pt idx="138">
                  <c:v>7423.7090769230781</c:v>
                </c:pt>
                <c:pt idx="139">
                  <c:v>7372.3997872340415</c:v>
                </c:pt>
                <c:pt idx="140">
                  <c:v>7364.1651249999995</c:v>
                </c:pt>
                <c:pt idx="141">
                  <c:v>7323.4900160771685</c:v>
                </c:pt>
                <c:pt idx="142">
                  <c:v>7313.1075342465765</c:v>
                </c:pt>
                <c:pt idx="143">
                  <c:v>7260.9833333333336</c:v>
                </c:pt>
                <c:pt idx="144">
                  <c:v>7233.8780701754376</c:v>
                </c:pt>
                <c:pt idx="145">
                  <c:v>7225.411764705882</c:v>
                </c:pt>
                <c:pt idx="146">
                  <c:v>7185.3559999999998</c:v>
                </c:pt>
                <c:pt idx="147">
                  <c:v>7184.3341365461856</c:v>
                </c:pt>
                <c:pt idx="148">
                  <c:v>7153.2209938733822</c:v>
                </c:pt>
                <c:pt idx="149">
                  <c:v>7144.053525000003</c:v>
                </c:pt>
                <c:pt idx="150">
                  <c:v>7143.3928571428569</c:v>
                </c:pt>
                <c:pt idx="151">
                  <c:v>7029.318181818182</c:v>
                </c:pt>
                <c:pt idx="152">
                  <c:v>7003.522727272727</c:v>
                </c:pt>
                <c:pt idx="153">
                  <c:v>6898.0025295508285</c:v>
                </c:pt>
                <c:pt idx="154">
                  <c:v>6827.3084172661866</c:v>
                </c:pt>
                <c:pt idx="155">
                  <c:v>6806.4055555555551</c:v>
                </c:pt>
                <c:pt idx="156">
                  <c:v>6613.5209302325575</c:v>
                </c:pt>
                <c:pt idx="157">
                  <c:v>6423.0911062906725</c:v>
                </c:pt>
                <c:pt idx="158">
                  <c:v>6391.4630322580633</c:v>
                </c:pt>
                <c:pt idx="159">
                  <c:v>6329.4037642585563</c:v>
                </c:pt>
                <c:pt idx="160">
                  <c:v>6318.5915492957747</c:v>
                </c:pt>
                <c:pt idx="161">
                  <c:v>6295.3367875647673</c:v>
                </c:pt>
                <c:pt idx="162">
                  <c:v>6295.2900570243646</c:v>
                </c:pt>
                <c:pt idx="163">
                  <c:v>6227.5145700000003</c:v>
                </c:pt>
                <c:pt idx="164">
                  <c:v>6147.0948441246992</c:v>
                </c:pt>
                <c:pt idx="165">
                  <c:v>6137.7597590361438</c:v>
                </c:pt>
                <c:pt idx="166">
                  <c:v>6122.7938636363633</c:v>
                </c:pt>
                <c:pt idx="167">
                  <c:v>6078.3544736842132</c:v>
                </c:pt>
                <c:pt idx="168">
                  <c:v>6023.1085964912281</c:v>
                </c:pt>
                <c:pt idx="169">
                  <c:v>5910.404423076925</c:v>
                </c:pt>
                <c:pt idx="170">
                  <c:v>5895.7777208706793</c:v>
                </c:pt>
                <c:pt idx="171">
                  <c:v>5847.6007994186039</c:v>
                </c:pt>
                <c:pt idx="172">
                  <c:v>5844.4759361258975</c:v>
                </c:pt>
                <c:pt idx="173">
                  <c:v>5721.8669400000008</c:v>
                </c:pt>
                <c:pt idx="174">
                  <c:v>5634.2910852713185</c:v>
                </c:pt>
                <c:pt idx="175">
                  <c:v>5618.428957219252</c:v>
                </c:pt>
                <c:pt idx="176">
                  <c:v>5611.7737470725988</c:v>
                </c:pt>
                <c:pt idx="177">
                  <c:v>5608.1956175771984</c:v>
                </c:pt>
                <c:pt idx="178">
                  <c:v>5544.438860103628</c:v>
                </c:pt>
                <c:pt idx="179">
                  <c:v>5467.6850202429159</c:v>
                </c:pt>
                <c:pt idx="180">
                  <c:v>5296.1076978417277</c:v>
                </c:pt>
                <c:pt idx="181">
                  <c:v>5277.3491428571424</c:v>
                </c:pt>
                <c:pt idx="182">
                  <c:v>5166.3999999999996</c:v>
                </c:pt>
                <c:pt idx="183">
                  <c:v>5114.3064285714281</c:v>
                </c:pt>
                <c:pt idx="184">
                  <c:v>4962.8006866666665</c:v>
                </c:pt>
                <c:pt idx="185">
                  <c:v>4948.75</c:v>
                </c:pt>
                <c:pt idx="186">
                  <c:v>4940.3600166666665</c:v>
                </c:pt>
                <c:pt idx="187">
                  <c:v>4932.6454293628813</c:v>
                </c:pt>
                <c:pt idx="188">
                  <c:v>4885.9837499999994</c:v>
                </c:pt>
                <c:pt idx="189">
                  <c:v>4878.0286928799151</c:v>
                </c:pt>
                <c:pt idx="190">
                  <c:v>4843.1307499999994</c:v>
                </c:pt>
                <c:pt idx="191">
                  <c:v>4809.4599999999991</c:v>
                </c:pt>
                <c:pt idx="192">
                  <c:v>4742.3144104803496</c:v>
                </c:pt>
                <c:pt idx="193">
                  <c:v>4735.2284065934064</c:v>
                </c:pt>
                <c:pt idx="194">
                  <c:v>4732.2960465116275</c:v>
                </c:pt>
                <c:pt idx="195">
                  <c:v>4726.9632590529227</c:v>
                </c:pt>
                <c:pt idx="196">
                  <c:v>4726.1084153846141</c:v>
                </c:pt>
                <c:pt idx="197">
                  <c:v>4709.1703862660934</c:v>
                </c:pt>
                <c:pt idx="198">
                  <c:v>4703.2933207547158</c:v>
                </c:pt>
                <c:pt idx="199">
                  <c:v>4648.8372609400321</c:v>
                </c:pt>
                <c:pt idx="200">
                  <c:v>4641</c:v>
                </c:pt>
                <c:pt idx="201">
                  <c:v>4639.0914634146338</c:v>
                </c:pt>
                <c:pt idx="202">
                  <c:v>4627.164402985075</c:v>
                </c:pt>
                <c:pt idx="203">
                  <c:v>4596.6266816816806</c:v>
                </c:pt>
                <c:pt idx="204">
                  <c:v>4587.094959128066</c:v>
                </c:pt>
                <c:pt idx="205">
                  <c:v>4574.0197142857151</c:v>
                </c:pt>
                <c:pt idx="206">
                  <c:v>4536.0836065573767</c:v>
                </c:pt>
                <c:pt idx="207">
                  <c:v>4533.1293199999991</c:v>
                </c:pt>
                <c:pt idx="208">
                  <c:v>4478.0940600000004</c:v>
                </c:pt>
                <c:pt idx="209">
                  <c:v>4474.0178571428569</c:v>
                </c:pt>
                <c:pt idx="210">
                  <c:v>4433.098455598456</c:v>
                </c:pt>
                <c:pt idx="211">
                  <c:v>4376.7796046128497</c:v>
                </c:pt>
                <c:pt idx="212">
                  <c:v>4362.3839662447253</c:v>
                </c:pt>
                <c:pt idx="213">
                  <c:v>4313.4191090909089</c:v>
                </c:pt>
                <c:pt idx="214">
                  <c:v>4276.6072800000002</c:v>
                </c:pt>
                <c:pt idx="215">
                  <c:v>4265.3981111111107</c:v>
                </c:pt>
                <c:pt idx="216">
                  <c:v>4207.1173777777776</c:v>
                </c:pt>
                <c:pt idx="217">
                  <c:v>4194.7569683257916</c:v>
                </c:pt>
                <c:pt idx="218">
                  <c:v>4162.6919411764702</c:v>
                </c:pt>
                <c:pt idx="219">
                  <c:v>4109.3190555555548</c:v>
                </c:pt>
                <c:pt idx="220">
                  <c:v>4099.7946555555545</c:v>
                </c:pt>
                <c:pt idx="221">
                  <c:v>4087.719298245614</c:v>
                </c:pt>
                <c:pt idx="222">
                  <c:v>4077.4675769230766</c:v>
                </c:pt>
                <c:pt idx="223">
                  <c:v>4073.3965384615385</c:v>
                </c:pt>
                <c:pt idx="224">
                  <c:v>4050.124600000001</c:v>
                </c:pt>
                <c:pt idx="225">
                  <c:v>4028.6961583236321</c:v>
                </c:pt>
                <c:pt idx="226">
                  <c:v>4027.4765714285722</c:v>
                </c:pt>
                <c:pt idx="227">
                  <c:v>4014.3370638297879</c:v>
                </c:pt>
                <c:pt idx="228">
                  <c:v>3993.2450000000008</c:v>
                </c:pt>
                <c:pt idx="229">
                  <c:v>3973.6270625000006</c:v>
                </c:pt>
                <c:pt idx="230">
                  <c:v>3959.9931010928958</c:v>
                </c:pt>
                <c:pt idx="231">
                  <c:v>3935.8984241379321</c:v>
                </c:pt>
                <c:pt idx="232">
                  <c:v>3930.7495041322318</c:v>
                </c:pt>
                <c:pt idx="233">
                  <c:v>3885.9715999999999</c:v>
                </c:pt>
                <c:pt idx="234">
                  <c:v>3871.9608040200992</c:v>
                </c:pt>
                <c:pt idx="235">
                  <c:v>3845.1965863453815</c:v>
                </c:pt>
                <c:pt idx="236">
                  <c:v>3839.1062499999998</c:v>
                </c:pt>
                <c:pt idx="237">
                  <c:v>3787.8566666666666</c:v>
                </c:pt>
                <c:pt idx="238">
                  <c:v>3782.7401273885348</c:v>
                </c:pt>
                <c:pt idx="239">
                  <c:v>3764.7205149051492</c:v>
                </c:pt>
                <c:pt idx="240">
                  <c:v>3764.5333333333338</c:v>
                </c:pt>
                <c:pt idx="241">
                  <c:v>3735.9486571428565</c:v>
                </c:pt>
                <c:pt idx="242">
                  <c:v>3729.3586363636368</c:v>
                </c:pt>
                <c:pt idx="243">
                  <c:v>3723.5455197132615</c:v>
                </c:pt>
                <c:pt idx="244">
                  <c:v>3722.4784999999988</c:v>
                </c:pt>
                <c:pt idx="245">
                  <c:v>3662.28</c:v>
                </c:pt>
                <c:pt idx="246">
                  <c:v>3623.6101136363645</c:v>
                </c:pt>
                <c:pt idx="247">
                  <c:v>3622.5165484633558</c:v>
                </c:pt>
                <c:pt idx="248">
                  <c:v>3620.794572293717</c:v>
                </c:pt>
                <c:pt idx="249">
                  <c:v>3593.5776470588239</c:v>
                </c:pt>
                <c:pt idx="250">
                  <c:v>3582.9896907216494</c:v>
                </c:pt>
                <c:pt idx="251">
                  <c:v>3562.0779545454552</c:v>
                </c:pt>
                <c:pt idx="252">
                  <c:v>3547.3511311619723</c:v>
                </c:pt>
                <c:pt idx="253">
                  <c:v>3538.905127272727</c:v>
                </c:pt>
                <c:pt idx="254">
                  <c:v>3536.5966181818185</c:v>
                </c:pt>
                <c:pt idx="255">
                  <c:v>3527.0088461538462</c:v>
                </c:pt>
                <c:pt idx="256">
                  <c:v>3478.1524666666664</c:v>
                </c:pt>
                <c:pt idx="257">
                  <c:v>3469.1636904761904</c:v>
                </c:pt>
                <c:pt idx="258">
                  <c:v>3461.8380448717949</c:v>
                </c:pt>
                <c:pt idx="259">
                  <c:v>3456.6401505376343</c:v>
                </c:pt>
                <c:pt idx="260">
                  <c:v>3439.69</c:v>
                </c:pt>
                <c:pt idx="261">
                  <c:v>3437.1762929292931</c:v>
                </c:pt>
                <c:pt idx="262">
                  <c:v>3426.7309333333337</c:v>
                </c:pt>
                <c:pt idx="263">
                  <c:v>3347.02754491018</c:v>
                </c:pt>
                <c:pt idx="264">
                  <c:v>3345.6256165858908</c:v>
                </c:pt>
                <c:pt idx="265">
                  <c:v>3319.5962245989303</c:v>
                </c:pt>
                <c:pt idx="266">
                  <c:v>3277.0337000000004</c:v>
                </c:pt>
                <c:pt idx="267">
                  <c:v>3253.9989473684209</c:v>
                </c:pt>
                <c:pt idx="268">
                  <c:v>3247.2452830188681</c:v>
                </c:pt>
                <c:pt idx="269">
                  <c:v>3243.0665940054505</c:v>
                </c:pt>
                <c:pt idx="270">
                  <c:v>3239.0410999999995</c:v>
                </c:pt>
                <c:pt idx="271">
                  <c:v>3227.0247638603696</c:v>
                </c:pt>
                <c:pt idx="272">
                  <c:v>3195.5334424534808</c:v>
                </c:pt>
                <c:pt idx="273">
                  <c:v>3195.1054952076679</c:v>
                </c:pt>
                <c:pt idx="274">
                  <c:v>3194.3548936170209</c:v>
                </c:pt>
                <c:pt idx="275">
                  <c:v>3189.8057110609479</c:v>
                </c:pt>
                <c:pt idx="276">
                  <c:v>3127.4838762214977</c:v>
                </c:pt>
                <c:pt idx="277">
                  <c:v>3120.3077251184832</c:v>
                </c:pt>
                <c:pt idx="278">
                  <c:v>3117.4628045977006</c:v>
                </c:pt>
                <c:pt idx="279">
                  <c:v>3116.3761281708953</c:v>
                </c:pt>
                <c:pt idx="280">
                  <c:v>3033.3226415094341</c:v>
                </c:pt>
                <c:pt idx="281">
                  <c:v>3020.2622073079797</c:v>
                </c:pt>
                <c:pt idx="282">
                  <c:v>3017.0152947368424</c:v>
                </c:pt>
                <c:pt idx="283">
                  <c:v>2974.6495726495727</c:v>
                </c:pt>
                <c:pt idx="284">
                  <c:v>2963.4260909090899</c:v>
                </c:pt>
                <c:pt idx="285">
                  <c:v>2895.7491176470589</c:v>
                </c:pt>
                <c:pt idx="286">
                  <c:v>2876.7235575221239</c:v>
                </c:pt>
                <c:pt idx="287">
                  <c:v>2831.2836982248509</c:v>
                </c:pt>
                <c:pt idx="288">
                  <c:v>2818.8</c:v>
                </c:pt>
                <c:pt idx="289">
                  <c:v>2802.5397064989525</c:v>
                </c:pt>
                <c:pt idx="290">
                  <c:v>2790.1668918918922</c:v>
                </c:pt>
                <c:pt idx="291">
                  <c:v>2776.3063063063064</c:v>
                </c:pt>
                <c:pt idx="292">
                  <c:v>2774.596412556054</c:v>
                </c:pt>
                <c:pt idx="293">
                  <c:v>2737.7546589446583</c:v>
                </c:pt>
                <c:pt idx="294">
                  <c:v>2713.6666108786603</c:v>
                </c:pt>
                <c:pt idx="295">
                  <c:v>2696.3523678160927</c:v>
                </c:pt>
                <c:pt idx="296">
                  <c:v>2692.7440666666675</c:v>
                </c:pt>
                <c:pt idx="297">
                  <c:v>2686.8302986725662</c:v>
                </c:pt>
                <c:pt idx="298">
                  <c:v>2685.5857142857144</c:v>
                </c:pt>
                <c:pt idx="299">
                  <c:v>2661.633399209486</c:v>
                </c:pt>
                <c:pt idx="300">
                  <c:v>2639.4857142857145</c:v>
                </c:pt>
                <c:pt idx="301">
                  <c:v>2628.6850400000008</c:v>
                </c:pt>
                <c:pt idx="302">
                  <c:v>2622.2509649122808</c:v>
                </c:pt>
                <c:pt idx="303">
                  <c:v>2621.5169473165929</c:v>
                </c:pt>
                <c:pt idx="304">
                  <c:v>2602.8605434782608</c:v>
                </c:pt>
                <c:pt idx="305">
                  <c:v>2602.3421588594706</c:v>
                </c:pt>
                <c:pt idx="306">
                  <c:v>2595.8919999999998</c:v>
                </c:pt>
                <c:pt idx="307">
                  <c:v>2580.4865319865321</c:v>
                </c:pt>
                <c:pt idx="308">
                  <c:v>2562.6205515630618</c:v>
                </c:pt>
                <c:pt idx="309">
                  <c:v>2562.0147058823532</c:v>
                </c:pt>
                <c:pt idx="310">
                  <c:v>2520.6844748201438</c:v>
                </c:pt>
                <c:pt idx="311">
                  <c:v>2495.2726133333331</c:v>
                </c:pt>
                <c:pt idx="312">
                  <c:v>2489.0285285285286</c:v>
                </c:pt>
                <c:pt idx="313">
                  <c:v>2488.0544999999997</c:v>
                </c:pt>
                <c:pt idx="314">
                  <c:v>2467.2508152173914</c:v>
                </c:pt>
                <c:pt idx="315">
                  <c:v>2460.6931993437242</c:v>
                </c:pt>
                <c:pt idx="316">
                  <c:v>2450.0963051102212</c:v>
                </c:pt>
                <c:pt idx="317">
                  <c:v>2428.7079999999996</c:v>
                </c:pt>
                <c:pt idx="318">
                  <c:v>2426.3097949886105</c:v>
                </c:pt>
                <c:pt idx="319">
                  <c:v>2424.4785405405401</c:v>
                </c:pt>
                <c:pt idx="320">
                  <c:v>2423.6277450980388</c:v>
                </c:pt>
                <c:pt idx="321">
                  <c:v>2414.7204484823023</c:v>
                </c:pt>
                <c:pt idx="322">
                  <c:v>2403.6411518324608</c:v>
                </c:pt>
                <c:pt idx="323">
                  <c:v>2401.237466666666</c:v>
                </c:pt>
                <c:pt idx="324">
                  <c:v>2400.9613636363642</c:v>
                </c:pt>
                <c:pt idx="325">
                  <c:v>2389.37</c:v>
                </c:pt>
                <c:pt idx="326">
                  <c:v>2361.6144218750001</c:v>
                </c:pt>
                <c:pt idx="327">
                  <c:v>2360.8771121351765</c:v>
                </c:pt>
                <c:pt idx="328">
                  <c:v>2344.5946516393437</c:v>
                </c:pt>
                <c:pt idx="329">
                  <c:v>2332.7000218128946</c:v>
                </c:pt>
                <c:pt idx="330">
                  <c:v>2329.5982199999999</c:v>
                </c:pt>
                <c:pt idx="331">
                  <c:v>2329.1961133603236</c:v>
                </c:pt>
                <c:pt idx="332">
                  <c:v>2309.7231715210355</c:v>
                </c:pt>
                <c:pt idx="333">
                  <c:v>2279.2032040472177</c:v>
                </c:pt>
                <c:pt idx="334">
                  <c:v>2278.757075</c:v>
                </c:pt>
                <c:pt idx="335">
                  <c:v>2264.4144144144143</c:v>
                </c:pt>
                <c:pt idx="336">
                  <c:v>2220.0201492537317</c:v>
                </c:pt>
                <c:pt idx="337">
                  <c:v>2211.1054525386312</c:v>
                </c:pt>
                <c:pt idx="338">
                  <c:v>2198.4279110251459</c:v>
                </c:pt>
                <c:pt idx="339">
                  <c:v>2188.7631975867271</c:v>
                </c:pt>
                <c:pt idx="340">
                  <c:v>2180.8821591784344</c:v>
                </c:pt>
                <c:pt idx="341">
                  <c:v>2169.1320000000001</c:v>
                </c:pt>
                <c:pt idx="342">
                  <c:v>2151.2210982658958</c:v>
                </c:pt>
                <c:pt idx="343">
                  <c:v>2130.3096760869562</c:v>
                </c:pt>
                <c:pt idx="344">
                  <c:v>2129.8548309178746</c:v>
                </c:pt>
                <c:pt idx="345">
                  <c:v>2110.8645833333335</c:v>
                </c:pt>
                <c:pt idx="346">
                  <c:v>2102.9922077922079</c:v>
                </c:pt>
                <c:pt idx="347">
                  <c:v>2076.7138111298477</c:v>
                </c:pt>
                <c:pt idx="348">
                  <c:v>2063.9298799999997</c:v>
                </c:pt>
                <c:pt idx="349">
                  <c:v>2063.7378486055777</c:v>
                </c:pt>
                <c:pt idx="350">
                  <c:v>2063.0956030459347</c:v>
                </c:pt>
                <c:pt idx="351">
                  <c:v>2036.3423684210522</c:v>
                </c:pt>
                <c:pt idx="352">
                  <c:v>2031.5857929883136</c:v>
                </c:pt>
                <c:pt idx="353">
                  <c:v>2008.4088322580644</c:v>
                </c:pt>
                <c:pt idx="354">
                  <c:v>1993.0924434941967</c:v>
                </c:pt>
                <c:pt idx="355">
                  <c:v>1980.5254800000002</c:v>
                </c:pt>
                <c:pt idx="356">
                  <c:v>1972.6135470085474</c:v>
                </c:pt>
                <c:pt idx="357">
                  <c:v>1944.4590229312062</c:v>
                </c:pt>
                <c:pt idx="358">
                  <c:v>1938.3026365795718</c:v>
                </c:pt>
                <c:pt idx="359">
                  <c:v>1932.024071428571</c:v>
                </c:pt>
                <c:pt idx="360">
                  <c:v>1911.5064399999999</c:v>
                </c:pt>
                <c:pt idx="361">
                  <c:v>1886.5898333333332</c:v>
                </c:pt>
                <c:pt idx="362">
                  <c:v>1878.6153486725668</c:v>
                </c:pt>
                <c:pt idx="363">
                  <c:v>1874.1373352855057</c:v>
                </c:pt>
                <c:pt idx="364">
                  <c:v>1860.8557295960429</c:v>
                </c:pt>
                <c:pt idx="365">
                  <c:v>1855.7046979865772</c:v>
                </c:pt>
                <c:pt idx="366">
                  <c:v>1842.1099166666665</c:v>
                </c:pt>
                <c:pt idx="367">
                  <c:v>1836.4147849462368</c:v>
                </c:pt>
                <c:pt idx="368">
                  <c:v>1814.6090769230768</c:v>
                </c:pt>
                <c:pt idx="369">
                  <c:v>1806.4897777777774</c:v>
                </c:pt>
                <c:pt idx="370">
                  <c:v>1803.3333333333333</c:v>
                </c:pt>
                <c:pt idx="371">
                  <c:v>1800.3863200000003</c:v>
                </c:pt>
                <c:pt idx="372">
                  <c:v>1786.9015130336231</c:v>
                </c:pt>
                <c:pt idx="373">
                  <c:v>1784.0622240527184</c:v>
                </c:pt>
                <c:pt idx="374">
                  <c:v>1753.3674913237478</c:v>
                </c:pt>
                <c:pt idx="375">
                  <c:v>1749.34328358209</c:v>
                </c:pt>
                <c:pt idx="376">
                  <c:v>1745.5151515151515</c:v>
                </c:pt>
                <c:pt idx="377">
                  <c:v>1742.4610697359512</c:v>
                </c:pt>
                <c:pt idx="378">
                  <c:v>1742.0448395721926</c:v>
                </c:pt>
                <c:pt idx="379">
                  <c:v>1738.4708545918363</c:v>
                </c:pt>
                <c:pt idx="380">
                  <c:v>1735.854215436811</c:v>
                </c:pt>
                <c:pt idx="381">
                  <c:v>1733.9396800433838</c:v>
                </c:pt>
                <c:pt idx="382">
                  <c:v>1720.7789830508477</c:v>
                </c:pt>
                <c:pt idx="383">
                  <c:v>1713.0568000000003</c:v>
                </c:pt>
                <c:pt idx="384">
                  <c:v>1708.1247707317073</c:v>
                </c:pt>
                <c:pt idx="385">
                  <c:v>1707.0329556650247</c:v>
                </c:pt>
                <c:pt idx="386">
                  <c:v>1705.2499999999991</c:v>
                </c:pt>
                <c:pt idx="387">
                  <c:v>1699.8888999999997</c:v>
                </c:pt>
                <c:pt idx="388">
                  <c:v>1669.6817692307693</c:v>
                </c:pt>
                <c:pt idx="389">
                  <c:v>1665.7938869745001</c:v>
                </c:pt>
                <c:pt idx="390">
                  <c:v>1636.4142783208738</c:v>
                </c:pt>
                <c:pt idx="391">
                  <c:v>1629.8789166666663</c:v>
                </c:pt>
                <c:pt idx="392">
                  <c:v>1613.4229137199434</c:v>
                </c:pt>
                <c:pt idx="393">
                  <c:v>1602.5037634408602</c:v>
                </c:pt>
                <c:pt idx="394">
                  <c:v>1597.4427763636356</c:v>
                </c:pt>
                <c:pt idx="395">
                  <c:v>1597.3553571428572</c:v>
                </c:pt>
                <c:pt idx="396">
                  <c:v>1587.5864991624792</c:v>
                </c:pt>
                <c:pt idx="397">
                  <c:v>1537.6583064315869</c:v>
                </c:pt>
                <c:pt idx="398">
                  <c:v>1525.2332462686566</c:v>
                </c:pt>
                <c:pt idx="399">
                  <c:v>1524.9109612141649</c:v>
                </c:pt>
                <c:pt idx="400">
                  <c:v>1487.3031111111109</c:v>
                </c:pt>
                <c:pt idx="401">
                  <c:v>1487.2129433962266</c:v>
                </c:pt>
                <c:pt idx="402">
                  <c:v>1473.0748770290215</c:v>
                </c:pt>
                <c:pt idx="403">
                  <c:v>1468.3131176470588</c:v>
                </c:pt>
                <c:pt idx="404">
                  <c:v>1457.3108108108108</c:v>
                </c:pt>
                <c:pt idx="405">
                  <c:v>1432.5870499999996</c:v>
                </c:pt>
                <c:pt idx="406">
                  <c:v>1413.5419924496643</c:v>
                </c:pt>
                <c:pt idx="407">
                  <c:v>1409.666275</c:v>
                </c:pt>
                <c:pt idx="408">
                  <c:v>1404.7764999999997</c:v>
                </c:pt>
                <c:pt idx="409">
                  <c:v>1403.7073488372087</c:v>
                </c:pt>
                <c:pt idx="410">
                  <c:v>1400.7161320631603</c:v>
                </c:pt>
                <c:pt idx="411">
                  <c:v>1388.8026614915445</c:v>
                </c:pt>
                <c:pt idx="412">
                  <c:v>1360.6847391304348</c:v>
                </c:pt>
                <c:pt idx="413">
                  <c:v>1356.4088565362451</c:v>
                </c:pt>
                <c:pt idx="414">
                  <c:v>1354.6172363986518</c:v>
                </c:pt>
                <c:pt idx="415">
                  <c:v>1346.9210053859965</c:v>
                </c:pt>
                <c:pt idx="416">
                  <c:v>1320.2433431843367</c:v>
                </c:pt>
                <c:pt idx="417">
                  <c:v>1319.4936061381075</c:v>
                </c:pt>
                <c:pt idx="418">
                  <c:v>1308.4051394849787</c:v>
                </c:pt>
                <c:pt idx="419">
                  <c:v>1301.1559124999999</c:v>
                </c:pt>
                <c:pt idx="420">
                  <c:v>1295.9151564607498</c:v>
                </c:pt>
                <c:pt idx="421">
                  <c:v>1251.6345497630332</c:v>
                </c:pt>
                <c:pt idx="422">
                  <c:v>1244.9877744807118</c:v>
                </c:pt>
                <c:pt idx="423">
                  <c:v>1231.3853832240563</c:v>
                </c:pt>
                <c:pt idx="424">
                  <c:v>1217.7242528735628</c:v>
                </c:pt>
                <c:pt idx="425">
                  <c:v>1204.0250238818935</c:v>
                </c:pt>
                <c:pt idx="426">
                  <c:v>1202.6548432708692</c:v>
                </c:pt>
                <c:pt idx="427">
                  <c:v>1172.1486959906579</c:v>
                </c:pt>
                <c:pt idx="428">
                  <c:v>1157.9256769374413</c:v>
                </c:pt>
                <c:pt idx="429">
                  <c:v>1156.5119158389964</c:v>
                </c:pt>
                <c:pt idx="430">
                  <c:v>1156.0313333333334</c:v>
                </c:pt>
                <c:pt idx="431">
                  <c:v>1146.6090953545227</c:v>
                </c:pt>
                <c:pt idx="432">
                  <c:v>1135.1476857142859</c:v>
                </c:pt>
                <c:pt idx="433">
                  <c:v>1131.1596487429329</c:v>
                </c:pt>
                <c:pt idx="434">
                  <c:v>1127.1151833333329</c:v>
                </c:pt>
                <c:pt idx="435">
                  <c:v>1115.5150848896435</c:v>
                </c:pt>
                <c:pt idx="436">
                  <c:v>1104.6685938283097</c:v>
                </c:pt>
                <c:pt idx="437">
                  <c:v>1085.9718000889482</c:v>
                </c:pt>
                <c:pt idx="438">
                  <c:v>1069.426063855135</c:v>
                </c:pt>
                <c:pt idx="439">
                  <c:v>1061.0587704918037</c:v>
                </c:pt>
                <c:pt idx="440">
                  <c:v>1057.4789484206317</c:v>
                </c:pt>
                <c:pt idx="441">
                  <c:v>1025.4138099902057</c:v>
                </c:pt>
                <c:pt idx="442">
                  <c:v>983.93678745644581</c:v>
                </c:pt>
                <c:pt idx="443">
                  <c:v>982.50838095238078</c:v>
                </c:pt>
                <c:pt idx="444">
                  <c:v>961.07705779334503</c:v>
                </c:pt>
                <c:pt idx="445">
                  <c:v>939.11923529411774</c:v>
                </c:pt>
                <c:pt idx="446">
                  <c:v>932.80439342990155</c:v>
                </c:pt>
                <c:pt idx="447">
                  <c:v>927.61401413427564</c:v>
                </c:pt>
                <c:pt idx="448">
                  <c:v>921.50272080368359</c:v>
                </c:pt>
                <c:pt idx="449">
                  <c:v>912.62085635359119</c:v>
                </c:pt>
                <c:pt idx="450">
                  <c:v>909.47406028147964</c:v>
                </c:pt>
                <c:pt idx="451">
                  <c:v>892.05085525349011</c:v>
                </c:pt>
                <c:pt idx="452">
                  <c:v>883.34785766158313</c:v>
                </c:pt>
                <c:pt idx="453">
                  <c:v>875.36718518518535</c:v>
                </c:pt>
                <c:pt idx="454">
                  <c:v>855.35481481481497</c:v>
                </c:pt>
                <c:pt idx="455">
                  <c:v>853.1781855555555</c:v>
                </c:pt>
                <c:pt idx="456">
                  <c:v>830.50220388068351</c:v>
                </c:pt>
                <c:pt idx="457">
                  <c:v>807.51920955483172</c:v>
                </c:pt>
                <c:pt idx="458">
                  <c:v>800.74503657262278</c:v>
                </c:pt>
                <c:pt idx="459">
                  <c:v>788.69665829145708</c:v>
                </c:pt>
                <c:pt idx="460">
                  <c:v>770.07836217986232</c:v>
                </c:pt>
                <c:pt idx="461">
                  <c:v>768.73409266409271</c:v>
                </c:pt>
                <c:pt idx="462">
                  <c:v>765.20419876151641</c:v>
                </c:pt>
                <c:pt idx="463">
                  <c:v>748.61735683920961</c:v>
                </c:pt>
                <c:pt idx="464">
                  <c:v>747.97200457727513</c:v>
                </c:pt>
                <c:pt idx="465">
                  <c:v>746.12208771929818</c:v>
                </c:pt>
                <c:pt idx="466">
                  <c:v>743.7297563559323</c:v>
                </c:pt>
                <c:pt idx="467">
                  <c:v>742.80996089730388</c:v>
                </c:pt>
                <c:pt idx="468">
                  <c:v>732.34946642134321</c:v>
                </c:pt>
                <c:pt idx="469">
                  <c:v>710.63008268604335</c:v>
                </c:pt>
                <c:pt idx="470">
                  <c:v>709.77714705882352</c:v>
                </c:pt>
                <c:pt idx="471">
                  <c:v>704.74175601694037</c:v>
                </c:pt>
                <c:pt idx="472">
                  <c:v>702.7967000859353</c:v>
                </c:pt>
                <c:pt idx="473">
                  <c:v>649.15662650602405</c:v>
                </c:pt>
                <c:pt idx="474">
                  <c:v>639.73672598911605</c:v>
                </c:pt>
                <c:pt idx="475">
                  <c:v>631.94718740124301</c:v>
                </c:pt>
                <c:pt idx="476">
                  <c:v>627.16245609294788</c:v>
                </c:pt>
                <c:pt idx="477">
                  <c:v>579.65286710286375</c:v>
                </c:pt>
                <c:pt idx="478">
                  <c:v>565.89004011461316</c:v>
                </c:pt>
                <c:pt idx="479">
                  <c:v>551.65514103730663</c:v>
                </c:pt>
                <c:pt idx="480">
                  <c:v>530.58997048696517</c:v>
                </c:pt>
                <c:pt idx="481">
                  <c:v>522.00081300813019</c:v>
                </c:pt>
                <c:pt idx="482">
                  <c:v>494.32015217391307</c:v>
                </c:pt>
                <c:pt idx="483">
                  <c:v>483.69589817192923</c:v>
                </c:pt>
                <c:pt idx="484">
                  <c:v>455.53207547169814</c:v>
                </c:pt>
                <c:pt idx="485">
                  <c:v>453.83984239130422</c:v>
                </c:pt>
                <c:pt idx="486">
                  <c:v>447.19687092568449</c:v>
                </c:pt>
                <c:pt idx="487">
                  <c:v>446.7583640836408</c:v>
                </c:pt>
                <c:pt idx="488">
                  <c:v>418.04488231997749</c:v>
                </c:pt>
                <c:pt idx="489">
                  <c:v>397.6890965871068</c:v>
                </c:pt>
                <c:pt idx="490">
                  <c:v>276.96517391304377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CD-43BC-8759-F35D1C40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60408"/>
        <c:axId val="389461976"/>
      </c:barChart>
      <c:catAx>
        <c:axId val="38946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1976"/>
        <c:crosses val="autoZero"/>
        <c:auto val="1"/>
        <c:lblAlgn val="ctr"/>
        <c:lblOffset val="100"/>
        <c:noMultiLvlLbl val="0"/>
      </c:catAx>
      <c:valAx>
        <c:axId val="389461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'Selisih Produktivitas'!$D$1</c:f>
              <c:strCache>
                <c:ptCount val="1"/>
                <c:pt idx="0">
                  <c:v>Selisih Produktivitas Sktor Perkotaan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'Selisih Produktivitas'!$C$30:$C$512</c:f>
              <c:strCache>
                <c:ptCount val="483"/>
                <c:pt idx="0">
                  <c:v>Kota Jakarta Pusat</c:v>
                </c:pt>
                <c:pt idx="1">
                  <c:v>Morowali</c:v>
                </c:pt>
                <c:pt idx="2">
                  <c:v>Kota Jakarta Selatan</c:v>
                </c:pt>
                <c:pt idx="3">
                  <c:v>Kota Jakarta Barat</c:v>
                </c:pt>
                <c:pt idx="4">
                  <c:v>Kolaka Utara</c:v>
                </c:pt>
                <c:pt idx="5">
                  <c:v>Kota Jakarta Utara</c:v>
                </c:pt>
                <c:pt idx="6">
                  <c:v>Kota Padang</c:v>
                </c:pt>
                <c:pt idx="7">
                  <c:v>Kota Kediri</c:v>
                </c:pt>
                <c:pt idx="8">
                  <c:v>Kota Jakarta Timur</c:v>
                </c:pt>
                <c:pt idx="9">
                  <c:v>Kota Surabaya</c:v>
                </c:pt>
                <c:pt idx="10">
                  <c:v>Kota Bandung</c:v>
                </c:pt>
                <c:pt idx="11">
                  <c:v>Humbang Hasundutan</c:v>
                </c:pt>
                <c:pt idx="12">
                  <c:v>Pulau Morotai</c:v>
                </c:pt>
                <c:pt idx="13">
                  <c:v>Tanjung Jabung Timur</c:v>
                </c:pt>
                <c:pt idx="14">
                  <c:v>Toraja Utara</c:v>
                </c:pt>
                <c:pt idx="15">
                  <c:v>Kota Makassar</c:v>
                </c:pt>
                <c:pt idx="16">
                  <c:v>Kota Semarang</c:v>
                </c:pt>
                <c:pt idx="17">
                  <c:v>Kepulauan Seribu</c:v>
                </c:pt>
                <c:pt idx="18">
                  <c:v>Kota Cilegon</c:v>
                </c:pt>
                <c:pt idx="19">
                  <c:v>Kota Medan</c:v>
                </c:pt>
                <c:pt idx="20">
                  <c:v>Kota Batu</c:v>
                </c:pt>
                <c:pt idx="21">
                  <c:v>Kota Yogyakarta</c:v>
                </c:pt>
                <c:pt idx="22">
                  <c:v>Kota Jayapura</c:v>
                </c:pt>
                <c:pt idx="23">
                  <c:v>Kepulauan Talaud</c:v>
                </c:pt>
                <c:pt idx="24">
                  <c:v>Kota Tangerang Selatan</c:v>
                </c:pt>
                <c:pt idx="25">
                  <c:v>Kota Tangerang</c:v>
                </c:pt>
                <c:pt idx="26">
                  <c:v>Kepulauan Sitaro</c:v>
                </c:pt>
                <c:pt idx="27">
                  <c:v>Kota Surakarta</c:v>
                </c:pt>
                <c:pt idx="28">
                  <c:v>Fakfak</c:v>
                </c:pt>
                <c:pt idx="29">
                  <c:v>Kota Cimahi</c:v>
                </c:pt>
                <c:pt idx="30">
                  <c:v>Kota Batam</c:v>
                </c:pt>
                <c:pt idx="31">
                  <c:v>Kota Sibolga</c:v>
                </c:pt>
                <c:pt idx="32">
                  <c:v>Pangkajene dan Kepulauan</c:v>
                </c:pt>
                <c:pt idx="33">
                  <c:v>Merauke</c:v>
                </c:pt>
                <c:pt idx="34">
                  <c:v>Bintan</c:v>
                </c:pt>
                <c:pt idx="35">
                  <c:v>Kota Malang</c:v>
                </c:pt>
                <c:pt idx="36">
                  <c:v>Kota Manado</c:v>
                </c:pt>
                <c:pt idx="37">
                  <c:v>Kota Pasuruan</c:v>
                </c:pt>
                <c:pt idx="38">
                  <c:v>Kota Tarakan</c:v>
                </c:pt>
                <c:pt idx="39">
                  <c:v>Kota Ternate</c:v>
                </c:pt>
                <c:pt idx="40">
                  <c:v>Kota Pontianak</c:v>
                </c:pt>
                <c:pt idx="41">
                  <c:v>Kota Depok</c:v>
                </c:pt>
                <c:pt idx="42">
                  <c:v>Kuantan Singingi</c:v>
                </c:pt>
                <c:pt idx="43">
                  <c:v>Kota Palembang</c:v>
                </c:pt>
                <c:pt idx="44">
                  <c:v>Karo</c:v>
                </c:pt>
                <c:pt idx="45">
                  <c:v>Dairi</c:v>
                </c:pt>
                <c:pt idx="46">
                  <c:v>Kota Baubau</c:v>
                </c:pt>
                <c:pt idx="47">
                  <c:v>Sabu Raijua</c:v>
                </c:pt>
                <c:pt idx="48">
                  <c:v>Kota Sawahlunto</c:v>
                </c:pt>
                <c:pt idx="49">
                  <c:v>Pinrang</c:v>
                </c:pt>
                <c:pt idx="50">
                  <c:v>Enrekang</c:v>
                </c:pt>
                <c:pt idx="51">
                  <c:v>Kota Sungai Penuh</c:v>
                </c:pt>
                <c:pt idx="52">
                  <c:v>Kota Bogor</c:v>
                </c:pt>
                <c:pt idx="53">
                  <c:v>Kota Madiun</c:v>
                </c:pt>
                <c:pt idx="54">
                  <c:v>Katingan</c:v>
                </c:pt>
                <c:pt idx="55">
                  <c:v>Wajo</c:v>
                </c:pt>
                <c:pt idx="56">
                  <c:v>Boven Digoel</c:v>
                </c:pt>
                <c:pt idx="57">
                  <c:v>Kota Tanjungbalai</c:v>
                </c:pt>
                <c:pt idx="58">
                  <c:v>Natuna</c:v>
                </c:pt>
                <c:pt idx="59">
                  <c:v>Bangka Barat</c:v>
                </c:pt>
                <c:pt idx="60">
                  <c:v>Kota Pematangsiantar</c:v>
                </c:pt>
                <c:pt idx="61">
                  <c:v>Kota Bekasi</c:v>
                </c:pt>
                <c:pt idx="62">
                  <c:v>Kota Palopo</c:v>
                </c:pt>
                <c:pt idx="63">
                  <c:v>Kota Tegal</c:v>
                </c:pt>
                <c:pt idx="64">
                  <c:v>Bekasi</c:v>
                </c:pt>
                <c:pt idx="65">
                  <c:v>Maluku Tenggara</c:v>
                </c:pt>
                <c:pt idx="66">
                  <c:v>Kota Bukittinggi</c:v>
                </c:pt>
                <c:pt idx="67">
                  <c:v>Kota Cirebon</c:v>
                </c:pt>
                <c:pt idx="68">
                  <c:v>Kota Denpasar</c:v>
                </c:pt>
                <c:pt idx="69">
                  <c:v>Melawi</c:v>
                </c:pt>
                <c:pt idx="70">
                  <c:v>Kota Ambon</c:v>
                </c:pt>
                <c:pt idx="71">
                  <c:v>Muara Enim</c:v>
                </c:pt>
                <c:pt idx="72">
                  <c:v>Sidoarjo</c:v>
                </c:pt>
                <c:pt idx="73">
                  <c:v>Kota Magelang</c:v>
                </c:pt>
                <c:pt idx="74">
                  <c:v>Sukamara</c:v>
                </c:pt>
                <c:pt idx="75">
                  <c:v>Kota Kendari</c:v>
                </c:pt>
                <c:pt idx="76">
                  <c:v>Kota Solok</c:v>
                </c:pt>
                <c:pt idx="77">
                  <c:v>Kota Padang Panjang</c:v>
                </c:pt>
                <c:pt idx="78">
                  <c:v>Bulukumba</c:v>
                </c:pt>
                <c:pt idx="79">
                  <c:v>Maluku Tengah</c:v>
                </c:pt>
                <c:pt idx="80">
                  <c:v>Kota Parepare</c:v>
                </c:pt>
                <c:pt idx="81">
                  <c:v>Banggai</c:v>
                </c:pt>
                <c:pt idx="82">
                  <c:v>Karawang</c:v>
                </c:pt>
                <c:pt idx="83">
                  <c:v>Kota Bitung</c:v>
                </c:pt>
                <c:pt idx="84">
                  <c:v>Dharmasraya</c:v>
                </c:pt>
                <c:pt idx="85">
                  <c:v>Bengkalis</c:v>
                </c:pt>
                <c:pt idx="86">
                  <c:v>Bogor</c:v>
                </c:pt>
                <c:pt idx="87">
                  <c:v>Maluku Barat Daya</c:v>
                </c:pt>
                <c:pt idx="88">
                  <c:v>Kota Pekanbaru</c:v>
                </c:pt>
                <c:pt idx="89">
                  <c:v>Rejang Lebong</c:v>
                </c:pt>
                <c:pt idx="90">
                  <c:v>Nabire</c:v>
                </c:pt>
                <c:pt idx="91">
                  <c:v>Kota Tanjungpinang</c:v>
                </c:pt>
                <c:pt idx="92">
                  <c:v>Kepulauan Aru</c:v>
                </c:pt>
                <c:pt idx="93">
                  <c:v>Ogan Komering Ulu</c:v>
                </c:pt>
                <c:pt idx="94">
                  <c:v>Kepulauan Meranti</c:v>
                </c:pt>
                <c:pt idx="95">
                  <c:v>Batanghari</c:v>
                </c:pt>
                <c:pt idx="96">
                  <c:v>Kota Sukabumi</c:v>
                </c:pt>
                <c:pt idx="97">
                  <c:v>Kota Bengkulu</c:v>
                </c:pt>
                <c:pt idx="98">
                  <c:v>Kota Gorontalo</c:v>
                </c:pt>
                <c:pt idx="99">
                  <c:v>Kota Pariaman</c:v>
                </c:pt>
                <c:pt idx="100">
                  <c:v>Minahasa</c:v>
                </c:pt>
                <c:pt idx="101">
                  <c:v>Kota Banda Aceh</c:v>
                </c:pt>
                <c:pt idx="102">
                  <c:v>Kaimana</c:v>
                </c:pt>
                <c:pt idx="103">
                  <c:v>Kota Kupang</c:v>
                </c:pt>
                <c:pt idx="104">
                  <c:v>Bandung</c:v>
                </c:pt>
                <c:pt idx="105">
                  <c:v>Lingga</c:v>
                </c:pt>
                <c:pt idx="106">
                  <c:v>Kota Mojokerto</c:v>
                </c:pt>
                <c:pt idx="107">
                  <c:v>Bengkulu Selatan</c:v>
                </c:pt>
                <c:pt idx="108">
                  <c:v>Kota Banjarmasin</c:v>
                </c:pt>
                <c:pt idx="109">
                  <c:v>Tabanan</c:v>
                </c:pt>
                <c:pt idx="110">
                  <c:v>Tabalong</c:v>
                </c:pt>
                <c:pt idx="111">
                  <c:v>Kota Tasikmalaya</c:v>
                </c:pt>
                <c:pt idx="112">
                  <c:v>Kota Blitar</c:v>
                </c:pt>
                <c:pt idx="113">
                  <c:v>Kota Palangka Raya</c:v>
                </c:pt>
                <c:pt idx="114">
                  <c:v>Kota Bandar Lampung</c:v>
                </c:pt>
                <c:pt idx="115">
                  <c:v>Kota Prabumulih</c:v>
                </c:pt>
                <c:pt idx="116">
                  <c:v>Kotawaringin Barat</c:v>
                </c:pt>
                <c:pt idx="117">
                  <c:v>Kota Binjai</c:v>
                </c:pt>
                <c:pt idx="118">
                  <c:v>Situbondo</c:v>
                </c:pt>
                <c:pt idx="119">
                  <c:v>Deli Serdang</c:v>
                </c:pt>
                <c:pt idx="120">
                  <c:v>Kota Jambi</c:v>
                </c:pt>
                <c:pt idx="121">
                  <c:v>Lahat</c:v>
                </c:pt>
                <c:pt idx="122">
                  <c:v>Gresik</c:v>
                </c:pt>
                <c:pt idx="123">
                  <c:v>Kota Singkawang</c:v>
                </c:pt>
                <c:pt idx="124">
                  <c:v>Sumba Timur</c:v>
                </c:pt>
                <c:pt idx="125">
                  <c:v>Bantaeng</c:v>
                </c:pt>
                <c:pt idx="126">
                  <c:v>Kota Padangsidimpuan</c:v>
                </c:pt>
                <c:pt idx="127">
                  <c:v>Kota Mataram</c:v>
                </c:pt>
                <c:pt idx="128">
                  <c:v>Gianyar</c:v>
                </c:pt>
                <c:pt idx="129">
                  <c:v>Bombana</c:v>
                </c:pt>
                <c:pt idx="130">
                  <c:v>Kota Palu</c:v>
                </c:pt>
                <c:pt idx="131">
                  <c:v>Gowa</c:v>
                </c:pt>
                <c:pt idx="132">
                  <c:v>Simalungun</c:v>
                </c:pt>
                <c:pt idx="133">
                  <c:v>Toba Samosir</c:v>
                </c:pt>
                <c:pt idx="134">
                  <c:v>Indragiri Hulu</c:v>
                </c:pt>
                <c:pt idx="135">
                  <c:v>Sanggau</c:v>
                </c:pt>
                <c:pt idx="136">
                  <c:v>Sleman</c:v>
                </c:pt>
                <c:pt idx="137">
                  <c:v>Tangerang</c:v>
                </c:pt>
                <c:pt idx="138">
                  <c:v>Kepahiang</c:v>
                </c:pt>
                <c:pt idx="139">
                  <c:v>Poso</c:v>
                </c:pt>
                <c:pt idx="140">
                  <c:v>Labuhan Batu</c:v>
                </c:pt>
                <c:pt idx="141">
                  <c:v>Tana Toraja</c:v>
                </c:pt>
                <c:pt idx="142">
                  <c:v>Serdang Bedagai</c:v>
                </c:pt>
                <c:pt idx="143">
                  <c:v>Belu</c:v>
                </c:pt>
                <c:pt idx="144">
                  <c:v>Kota Kotamobagu</c:v>
                </c:pt>
                <c:pt idx="145">
                  <c:v>Lamandau</c:v>
                </c:pt>
                <c:pt idx="146">
                  <c:v>Labuhanbatu Selatan</c:v>
                </c:pt>
                <c:pt idx="147">
                  <c:v>Kota Metro</c:v>
                </c:pt>
                <c:pt idx="148">
                  <c:v>Kota Bima</c:v>
                </c:pt>
                <c:pt idx="149">
                  <c:v>Kota Lubuk Linggau</c:v>
                </c:pt>
                <c:pt idx="150">
                  <c:v>Kota Pangkalpinang</c:v>
                </c:pt>
                <c:pt idx="151">
                  <c:v>Cirebon</c:v>
                </c:pt>
                <c:pt idx="152">
                  <c:v>Polewali Mandar</c:v>
                </c:pt>
                <c:pt idx="153">
                  <c:v>Belitung Timur</c:v>
                </c:pt>
                <c:pt idx="154">
                  <c:v>Barru</c:v>
                </c:pt>
                <c:pt idx="155">
                  <c:v>Sindereng Rappang</c:v>
                </c:pt>
                <c:pt idx="156">
                  <c:v>Kota Banjar Baru</c:v>
                </c:pt>
                <c:pt idx="157">
                  <c:v>Kota Samarinda</c:v>
                </c:pt>
                <c:pt idx="158">
                  <c:v>Kota Tomohon</c:v>
                </c:pt>
                <c:pt idx="159">
                  <c:v>Jombang</c:v>
                </c:pt>
                <c:pt idx="160">
                  <c:v>Tolitoli</c:v>
                </c:pt>
                <c:pt idx="161">
                  <c:v>Kudus</c:v>
                </c:pt>
                <c:pt idx="162">
                  <c:v>Manggarai</c:v>
                </c:pt>
                <c:pt idx="163">
                  <c:v>Paser</c:v>
                </c:pt>
                <c:pt idx="164">
                  <c:v>Kota Serang</c:v>
                </c:pt>
                <c:pt idx="165">
                  <c:v>Soppeng</c:v>
                </c:pt>
                <c:pt idx="166">
                  <c:v>Mappi</c:v>
                </c:pt>
                <c:pt idx="167">
                  <c:v>Timor Tengah Selatan</c:v>
                </c:pt>
                <c:pt idx="168">
                  <c:v>Sukoharjo</c:v>
                </c:pt>
                <c:pt idx="169">
                  <c:v>Majalengka</c:v>
                </c:pt>
                <c:pt idx="170">
                  <c:v>Aceh Barat</c:v>
                </c:pt>
                <c:pt idx="171">
                  <c:v>Bantul</c:v>
                </c:pt>
                <c:pt idx="172">
                  <c:v>Tegal</c:v>
                </c:pt>
                <c:pt idx="173">
                  <c:v>Kepulauan Sangihe</c:v>
                </c:pt>
                <c:pt idx="174">
                  <c:v>Siak</c:v>
                </c:pt>
                <c:pt idx="175">
                  <c:v>Ende</c:v>
                </c:pt>
                <c:pt idx="176">
                  <c:v>Sumba Barat Daya</c:v>
                </c:pt>
                <c:pt idx="177">
                  <c:v>Banyuwangi</c:v>
                </c:pt>
                <c:pt idx="178">
                  <c:v>Jeneponto</c:v>
                </c:pt>
                <c:pt idx="179">
                  <c:v>Kota Tual</c:v>
                </c:pt>
                <c:pt idx="180">
                  <c:v>Kota Tidore Kepulauan</c:v>
                </c:pt>
                <c:pt idx="181">
                  <c:v>Kota Tebing Tinggi</c:v>
                </c:pt>
                <c:pt idx="182">
                  <c:v>Buleleng</c:v>
                </c:pt>
                <c:pt idx="183">
                  <c:v>Kota Banjar</c:v>
                </c:pt>
                <c:pt idx="184">
                  <c:v>Sukabumi</c:v>
                </c:pt>
                <c:pt idx="185">
                  <c:v>Asmat</c:v>
                </c:pt>
                <c:pt idx="186">
                  <c:v>Sumbawa</c:v>
                </c:pt>
                <c:pt idx="187">
                  <c:v>Jepara</c:v>
                </c:pt>
                <c:pt idx="188">
                  <c:v>Kota Pagar Alam</c:v>
                </c:pt>
                <c:pt idx="189">
                  <c:v>Pekalongan</c:v>
                </c:pt>
                <c:pt idx="190">
                  <c:v>Kotawaringin Timur</c:v>
                </c:pt>
                <c:pt idx="191">
                  <c:v>Klaten</c:v>
                </c:pt>
                <c:pt idx="192">
                  <c:v>Banyuasin</c:v>
                </c:pt>
                <c:pt idx="193">
                  <c:v>Klungkung</c:v>
                </c:pt>
                <c:pt idx="194">
                  <c:v>Bondowoso</c:v>
                </c:pt>
                <c:pt idx="195">
                  <c:v>Aceh Tamiang</c:v>
                </c:pt>
                <c:pt idx="196">
                  <c:v>Pemalang</c:v>
                </c:pt>
                <c:pt idx="197">
                  <c:v>Brebes</c:v>
                </c:pt>
                <c:pt idx="198">
                  <c:v>Langkat</c:v>
                </c:pt>
                <c:pt idx="199">
                  <c:v>Lebong</c:v>
                </c:pt>
                <c:pt idx="200">
                  <c:v>Dompu</c:v>
                </c:pt>
                <c:pt idx="201">
                  <c:v>Subang</c:v>
                </c:pt>
                <c:pt idx="202">
                  <c:v>Barito Kuala</c:v>
                </c:pt>
                <c:pt idx="203">
                  <c:v>Asahan</c:v>
                </c:pt>
                <c:pt idx="204">
                  <c:v>Magetan</c:v>
                </c:pt>
                <c:pt idx="205">
                  <c:v>Badung</c:v>
                </c:pt>
                <c:pt idx="206">
                  <c:v>Blitar</c:v>
                </c:pt>
                <c:pt idx="207">
                  <c:v>Alor</c:v>
                </c:pt>
                <c:pt idx="208">
                  <c:v>Blora</c:v>
                </c:pt>
                <c:pt idx="209">
                  <c:v>Pali</c:v>
                </c:pt>
                <c:pt idx="210">
                  <c:v>Halmahera Utara</c:v>
                </c:pt>
                <c:pt idx="211">
                  <c:v>Kuningan</c:v>
                </c:pt>
                <c:pt idx="212">
                  <c:v>Bangka Selatan</c:v>
                </c:pt>
                <c:pt idx="213">
                  <c:v>Garut</c:v>
                </c:pt>
                <c:pt idx="214">
                  <c:v>Agam</c:v>
                </c:pt>
                <c:pt idx="215">
                  <c:v>Barito Timur</c:v>
                </c:pt>
                <c:pt idx="216">
                  <c:v>Boalemo</c:v>
                </c:pt>
                <c:pt idx="217">
                  <c:v>Rembang</c:v>
                </c:pt>
                <c:pt idx="218">
                  <c:v>Kediri </c:v>
                </c:pt>
                <c:pt idx="219">
                  <c:v>Purworejo</c:v>
                </c:pt>
                <c:pt idx="220">
                  <c:v>Jember</c:v>
                </c:pt>
                <c:pt idx="221">
                  <c:v>Mandailing Natal</c:v>
                </c:pt>
                <c:pt idx="222">
                  <c:v>Tulungagung</c:v>
                </c:pt>
                <c:pt idx="223">
                  <c:v>Malang</c:v>
                </c:pt>
                <c:pt idx="224">
                  <c:v>Kendal</c:v>
                </c:pt>
                <c:pt idx="225">
                  <c:v>Kota Langsa</c:v>
                </c:pt>
                <c:pt idx="226">
                  <c:v>Probolinggo</c:v>
                </c:pt>
                <c:pt idx="227">
                  <c:v>Hulu Sungai Utara</c:v>
                </c:pt>
                <c:pt idx="228">
                  <c:v>Simeulue</c:v>
                </c:pt>
                <c:pt idx="229">
                  <c:v>Nganjuk</c:v>
                </c:pt>
                <c:pt idx="230">
                  <c:v>Jembrana</c:v>
                </c:pt>
                <c:pt idx="231">
                  <c:v>Gorontalo</c:v>
                </c:pt>
                <c:pt idx="232">
                  <c:v>Batang</c:v>
                </c:pt>
                <c:pt idx="233">
                  <c:v>Manokwari Selatan</c:v>
                </c:pt>
                <c:pt idx="234">
                  <c:v>Kota Gunungsitoli</c:v>
                </c:pt>
                <c:pt idx="235">
                  <c:v>Belitung</c:v>
                </c:pt>
                <c:pt idx="236">
                  <c:v>Sinjai</c:v>
                </c:pt>
                <c:pt idx="237">
                  <c:v>Sikka</c:v>
                </c:pt>
                <c:pt idx="238">
                  <c:v>Sijunjung</c:v>
                </c:pt>
                <c:pt idx="239">
                  <c:v>Ngada</c:v>
                </c:pt>
                <c:pt idx="240">
                  <c:v>Trenggalek </c:v>
                </c:pt>
                <c:pt idx="241">
                  <c:v>Bone Bolango</c:v>
                </c:pt>
                <c:pt idx="242">
                  <c:v>Purwakarta</c:v>
                </c:pt>
                <c:pt idx="243">
                  <c:v>Ponorogo</c:v>
                </c:pt>
                <c:pt idx="244">
                  <c:v>Bandung Barat</c:v>
                </c:pt>
                <c:pt idx="245">
                  <c:v>Gunung Mas</c:v>
                </c:pt>
                <c:pt idx="246">
                  <c:v>Kota Sabang</c:v>
                </c:pt>
                <c:pt idx="247">
                  <c:v>Demak</c:v>
                </c:pt>
                <c:pt idx="248">
                  <c:v>Kayong Utara</c:v>
                </c:pt>
                <c:pt idx="249">
                  <c:v>Kolaka</c:v>
                </c:pt>
                <c:pt idx="250">
                  <c:v>Ciamis</c:v>
                </c:pt>
                <c:pt idx="251">
                  <c:v>Wonogiri</c:v>
                </c:pt>
                <c:pt idx="252">
                  <c:v>Banyumas</c:v>
                </c:pt>
                <c:pt idx="253">
                  <c:v>Kapuas</c:v>
                </c:pt>
                <c:pt idx="254">
                  <c:v>Boyolali</c:v>
                </c:pt>
                <c:pt idx="255">
                  <c:v>Madiun</c:v>
                </c:pt>
                <c:pt idx="256">
                  <c:v>Karanganyar</c:v>
                </c:pt>
                <c:pt idx="257">
                  <c:v>Sintang</c:v>
                </c:pt>
                <c:pt idx="258">
                  <c:v>Barito Selatan</c:v>
                </c:pt>
                <c:pt idx="259">
                  <c:v>Pangandaran</c:v>
                </c:pt>
                <c:pt idx="260">
                  <c:v>Cianjur</c:v>
                </c:pt>
                <c:pt idx="261">
                  <c:v>Pringsewu</c:v>
                </c:pt>
                <c:pt idx="262">
                  <c:v>Kota Payakumbuh</c:v>
                </c:pt>
                <c:pt idx="263">
                  <c:v>Mojokerto</c:v>
                </c:pt>
                <c:pt idx="264">
                  <c:v>Lumajang</c:v>
                </c:pt>
                <c:pt idx="265">
                  <c:v>Kota Pekalongan</c:v>
                </c:pt>
                <c:pt idx="266">
                  <c:v>Bone</c:v>
                </c:pt>
                <c:pt idx="267">
                  <c:v>Pandeglang</c:v>
                </c:pt>
                <c:pt idx="268">
                  <c:v>Tanah Datar</c:v>
                </c:pt>
                <c:pt idx="269">
                  <c:v>Kebumen</c:v>
                </c:pt>
                <c:pt idx="270">
                  <c:v>Bangli</c:v>
                </c:pt>
                <c:pt idx="271">
                  <c:v>Musi Banyuasin</c:v>
                </c:pt>
                <c:pt idx="272">
                  <c:v>Buru</c:v>
                </c:pt>
                <c:pt idx="273">
                  <c:v>Sragen</c:v>
                </c:pt>
                <c:pt idx="274">
                  <c:v>Pati</c:v>
                </c:pt>
                <c:pt idx="275">
                  <c:v>Karimun</c:v>
                </c:pt>
                <c:pt idx="276">
                  <c:v>Banjarnegara</c:v>
                </c:pt>
                <c:pt idx="277">
                  <c:v>Kutai Barat</c:v>
                </c:pt>
                <c:pt idx="278">
                  <c:v>Sumenep</c:v>
                </c:pt>
                <c:pt idx="279">
                  <c:v>Ngawi</c:v>
                </c:pt>
                <c:pt idx="280">
                  <c:v>Bangka</c:v>
                </c:pt>
                <c:pt idx="281">
                  <c:v>Pamekasan</c:v>
                </c:pt>
                <c:pt idx="282">
                  <c:v>Mamuju</c:v>
                </c:pt>
                <c:pt idx="283">
                  <c:v>Tasikmalaya</c:v>
                </c:pt>
                <c:pt idx="284">
                  <c:v>Luwu Timur</c:v>
                </c:pt>
                <c:pt idx="285">
                  <c:v>Lombok Tengah</c:v>
                </c:pt>
                <c:pt idx="286">
                  <c:v>Sambas</c:v>
                </c:pt>
                <c:pt idx="287">
                  <c:v>Magelang</c:v>
                </c:pt>
                <c:pt idx="288">
                  <c:v>Bungo</c:v>
                </c:pt>
                <c:pt idx="289">
                  <c:v>Konawe</c:v>
                </c:pt>
                <c:pt idx="290">
                  <c:v>Tapanuli Tengah</c:v>
                </c:pt>
                <c:pt idx="291">
                  <c:v>Mukomuko</c:v>
                </c:pt>
                <c:pt idx="292">
                  <c:v>Sumedang</c:v>
                </c:pt>
                <c:pt idx="293">
                  <c:v>Kota Sorong</c:v>
                </c:pt>
                <c:pt idx="294">
                  <c:v>Bengkayang</c:v>
                </c:pt>
                <c:pt idx="295">
                  <c:v>Hulu Sungai Tengah</c:v>
                </c:pt>
                <c:pt idx="296">
                  <c:v>Lembata</c:v>
                </c:pt>
                <c:pt idx="297">
                  <c:v>Pasuruan</c:v>
                </c:pt>
                <c:pt idx="298">
                  <c:v>Purbalingga</c:v>
                </c:pt>
                <c:pt idx="299">
                  <c:v>Banjar</c:v>
                </c:pt>
                <c:pt idx="300">
                  <c:v>Bangkalan</c:v>
                </c:pt>
                <c:pt idx="301">
                  <c:v>Bulungan</c:v>
                </c:pt>
                <c:pt idx="302">
                  <c:v>Indragiri Hilir</c:v>
                </c:pt>
                <c:pt idx="303">
                  <c:v>Murung Raya</c:v>
                </c:pt>
                <c:pt idx="304">
                  <c:v>Kota Subulussalam</c:v>
                </c:pt>
                <c:pt idx="305">
                  <c:v>Lombok Timur</c:v>
                </c:pt>
                <c:pt idx="306">
                  <c:v>Bengkulu Utara</c:v>
                </c:pt>
                <c:pt idx="307">
                  <c:v>Karangasem</c:v>
                </c:pt>
                <c:pt idx="308">
                  <c:v>Pidie</c:v>
                </c:pt>
                <c:pt idx="309">
                  <c:v>Lampung Utara</c:v>
                </c:pt>
                <c:pt idx="310">
                  <c:v>Musi Rawas Utara</c:v>
                </c:pt>
                <c:pt idx="311">
                  <c:v>Flores Timur</c:v>
                </c:pt>
                <c:pt idx="312">
                  <c:v>Lampung Barat</c:v>
                </c:pt>
                <c:pt idx="313">
                  <c:v>Halmahera Timur</c:v>
                </c:pt>
                <c:pt idx="314">
                  <c:v>Rokan Hulu</c:v>
                </c:pt>
                <c:pt idx="315">
                  <c:v>Maros</c:v>
                </c:pt>
                <c:pt idx="316">
                  <c:v>Semarang</c:v>
                </c:pt>
                <c:pt idx="317">
                  <c:v>Bojonegoro</c:v>
                </c:pt>
                <c:pt idx="318">
                  <c:v>Aceh Timur</c:v>
                </c:pt>
                <c:pt idx="319">
                  <c:v>Luwu Utara</c:v>
                </c:pt>
                <c:pt idx="320">
                  <c:v>Pacitan</c:v>
                </c:pt>
                <c:pt idx="321">
                  <c:v>Hulu Sungai Selatan</c:v>
                </c:pt>
                <c:pt idx="322">
                  <c:v>Tebo</c:v>
                </c:pt>
                <c:pt idx="323">
                  <c:v>Penajam Paser Utara</c:v>
                </c:pt>
                <c:pt idx="324">
                  <c:v>Tapin</c:v>
                </c:pt>
                <c:pt idx="325">
                  <c:v>Ogan Komering Ulu Timur</c:v>
                </c:pt>
                <c:pt idx="326">
                  <c:v>Tapanuli Utara</c:v>
                </c:pt>
                <c:pt idx="327">
                  <c:v>Luwu</c:v>
                </c:pt>
                <c:pt idx="328">
                  <c:v>Kepulauan Yapen</c:v>
                </c:pt>
                <c:pt idx="329">
                  <c:v>Bireuen</c:v>
                </c:pt>
                <c:pt idx="330">
                  <c:v>Biak Numfor</c:v>
                </c:pt>
                <c:pt idx="331">
                  <c:v>Grobogan</c:v>
                </c:pt>
                <c:pt idx="332">
                  <c:v>Balangan</c:v>
                </c:pt>
                <c:pt idx="333">
                  <c:v>Halmahera Selatan</c:v>
                </c:pt>
                <c:pt idx="334">
                  <c:v>Timor Tengah Utara</c:v>
                </c:pt>
                <c:pt idx="335">
                  <c:v>Aceh Tengah</c:v>
                </c:pt>
                <c:pt idx="336">
                  <c:v>Kubu Raya</c:v>
                </c:pt>
                <c:pt idx="337">
                  <c:v>Kota Probolinggo</c:v>
                </c:pt>
                <c:pt idx="338">
                  <c:v>Gayo Lues</c:v>
                </c:pt>
                <c:pt idx="339">
                  <c:v>Mimika</c:v>
                </c:pt>
                <c:pt idx="340">
                  <c:v>Bener Meriah</c:v>
                </c:pt>
                <c:pt idx="341">
                  <c:v>Tuban</c:v>
                </c:pt>
                <c:pt idx="342">
                  <c:v>Solok Selatan</c:v>
                </c:pt>
                <c:pt idx="343">
                  <c:v>Seruyan</c:v>
                </c:pt>
                <c:pt idx="344">
                  <c:v>Aceh Singkil</c:v>
                </c:pt>
                <c:pt idx="345">
                  <c:v>Aceh Utara</c:v>
                </c:pt>
                <c:pt idx="346">
                  <c:v>Pohuwato</c:v>
                </c:pt>
                <c:pt idx="347">
                  <c:v>Kota Salatiga</c:v>
                </c:pt>
                <c:pt idx="348">
                  <c:v>Temanggung</c:v>
                </c:pt>
                <c:pt idx="349">
                  <c:v>Majene</c:v>
                </c:pt>
                <c:pt idx="350">
                  <c:v>Merangin</c:v>
                </c:pt>
                <c:pt idx="351">
                  <c:v>Indramayu</c:v>
                </c:pt>
                <c:pt idx="352">
                  <c:v>Ogan Komering Ilir</c:v>
                </c:pt>
                <c:pt idx="353">
                  <c:v>Minahasa Utara</c:v>
                </c:pt>
                <c:pt idx="354">
                  <c:v>Morowali Utara</c:v>
                </c:pt>
                <c:pt idx="355">
                  <c:v>Mempawah</c:v>
                </c:pt>
                <c:pt idx="356">
                  <c:v>Lombok Barat</c:v>
                </c:pt>
                <c:pt idx="357">
                  <c:v>Aceh Tenggara</c:v>
                </c:pt>
                <c:pt idx="358">
                  <c:v>Sumba Barat</c:v>
                </c:pt>
                <c:pt idx="359">
                  <c:v>Buton Tengah</c:v>
                </c:pt>
                <c:pt idx="360">
                  <c:v>Sampang</c:v>
                </c:pt>
                <c:pt idx="361">
                  <c:v>Ogan Ilir</c:v>
                </c:pt>
                <c:pt idx="362">
                  <c:v>Berau</c:v>
                </c:pt>
                <c:pt idx="363">
                  <c:v>Nias Utara</c:v>
                </c:pt>
                <c:pt idx="364">
                  <c:v>Maluku Tenggara Barat</c:v>
                </c:pt>
                <c:pt idx="365">
                  <c:v>Lamongan</c:v>
                </c:pt>
                <c:pt idx="366">
                  <c:v>Malaka</c:v>
                </c:pt>
                <c:pt idx="367">
                  <c:v>Kampar</c:v>
                </c:pt>
                <c:pt idx="368">
                  <c:v>Gunungkidul</c:v>
                </c:pt>
                <c:pt idx="369">
                  <c:v>Padang Lawas</c:v>
                </c:pt>
                <c:pt idx="370">
                  <c:v>Nunukan</c:v>
                </c:pt>
                <c:pt idx="371">
                  <c:v>Lima Puluh Kota</c:v>
                </c:pt>
                <c:pt idx="372">
                  <c:v>Tanah Laut</c:v>
                </c:pt>
                <c:pt idx="373">
                  <c:v>Lebak</c:v>
                </c:pt>
                <c:pt idx="374">
                  <c:v>Muna</c:v>
                </c:pt>
                <c:pt idx="375">
                  <c:v>Aceh Jaya</c:v>
                </c:pt>
                <c:pt idx="376">
                  <c:v>Kepulauan Mentawai</c:v>
                </c:pt>
                <c:pt idx="377">
                  <c:v>Barito Utara</c:v>
                </c:pt>
                <c:pt idx="378">
                  <c:v>Seram Bagian Timur</c:v>
                </c:pt>
                <c:pt idx="379">
                  <c:v>Lampung Timur</c:v>
                </c:pt>
                <c:pt idx="380">
                  <c:v>Kota Lhokseumawe</c:v>
                </c:pt>
                <c:pt idx="381">
                  <c:v>Ketapang</c:v>
                </c:pt>
                <c:pt idx="382">
                  <c:v>Wonosobo</c:v>
                </c:pt>
                <c:pt idx="383">
                  <c:v>Landak</c:v>
                </c:pt>
                <c:pt idx="384">
                  <c:v>Wakatobi</c:v>
                </c:pt>
                <c:pt idx="385">
                  <c:v>Pidie Jaya</c:v>
                </c:pt>
                <c:pt idx="386">
                  <c:v>Banggai Laut</c:v>
                </c:pt>
                <c:pt idx="387">
                  <c:v>Manokwari</c:v>
                </c:pt>
                <c:pt idx="388">
                  <c:v>Kulon Progo</c:v>
                </c:pt>
                <c:pt idx="389">
                  <c:v>Rokan Hilir</c:v>
                </c:pt>
                <c:pt idx="390">
                  <c:v>Minahasa Selatan</c:v>
                </c:pt>
                <c:pt idx="391">
                  <c:v>Sekadau</c:v>
                </c:pt>
                <c:pt idx="392">
                  <c:v>Pasaman</c:v>
                </c:pt>
                <c:pt idx="393">
                  <c:v>Lampung Selatan</c:v>
                </c:pt>
                <c:pt idx="394">
                  <c:v>Tanggamus</c:v>
                </c:pt>
                <c:pt idx="395">
                  <c:v>Yahukimo</c:v>
                </c:pt>
                <c:pt idx="396">
                  <c:v>Batu Bara</c:v>
                </c:pt>
                <c:pt idx="397">
                  <c:v>Pesawaran</c:v>
                </c:pt>
                <c:pt idx="398">
                  <c:v>Sarmi</c:v>
                </c:pt>
                <c:pt idx="399">
                  <c:v>Aceh Besar</c:v>
                </c:pt>
                <c:pt idx="400">
                  <c:v>Tojo Una-una</c:v>
                </c:pt>
                <c:pt idx="401">
                  <c:v>Bangka Tengah</c:v>
                </c:pt>
                <c:pt idx="402">
                  <c:v>Cilacap</c:v>
                </c:pt>
                <c:pt idx="403">
                  <c:v>Tanjung Jabung Barat</c:v>
                </c:pt>
                <c:pt idx="404">
                  <c:v>Pelalawan</c:v>
                </c:pt>
                <c:pt idx="405">
                  <c:v>Jayawijaya</c:v>
                </c:pt>
                <c:pt idx="406">
                  <c:v>Sigi</c:v>
                </c:pt>
                <c:pt idx="407">
                  <c:v>Kepulauan Sula</c:v>
                </c:pt>
                <c:pt idx="408">
                  <c:v>Bengkulu Tengah</c:v>
                </c:pt>
                <c:pt idx="409">
                  <c:v>Seram Bagian Barat</c:v>
                </c:pt>
                <c:pt idx="410">
                  <c:v>Aceh Barat Daya</c:v>
                </c:pt>
                <c:pt idx="411">
                  <c:v>Padang Pariaman</c:v>
                </c:pt>
                <c:pt idx="412">
                  <c:v>Buol</c:v>
                </c:pt>
                <c:pt idx="413">
                  <c:v>Kota Dumai</c:v>
                </c:pt>
                <c:pt idx="414">
                  <c:v>Mahakam Ulu</c:v>
                </c:pt>
                <c:pt idx="415">
                  <c:v>Lombok Utara</c:v>
                </c:pt>
                <c:pt idx="416">
                  <c:v>Serang</c:v>
                </c:pt>
                <c:pt idx="417">
                  <c:v>Halmahera Tengah</c:v>
                </c:pt>
                <c:pt idx="418">
                  <c:v>Rote Ndao</c:v>
                </c:pt>
                <c:pt idx="419">
                  <c:v>Kutai Kartanegara</c:v>
                </c:pt>
                <c:pt idx="420">
                  <c:v>Halmahera Barat</c:v>
                </c:pt>
                <c:pt idx="421">
                  <c:v>Kerinci</c:v>
                </c:pt>
                <c:pt idx="422">
                  <c:v>Tapanuli Selatan</c:v>
                </c:pt>
                <c:pt idx="423">
                  <c:v>Pulang Pisau</c:v>
                </c:pt>
                <c:pt idx="424">
                  <c:v>Sarolangun</c:v>
                </c:pt>
                <c:pt idx="425">
                  <c:v>Pakpak Bharat</c:v>
                </c:pt>
                <c:pt idx="426">
                  <c:v>Takalar</c:v>
                </c:pt>
                <c:pt idx="427">
                  <c:v>Tulang Bawang Barat</c:v>
                </c:pt>
                <c:pt idx="428">
                  <c:v>Labuanbatu Utara</c:v>
                </c:pt>
                <c:pt idx="429">
                  <c:v>Konawe Selatan</c:v>
                </c:pt>
                <c:pt idx="430">
                  <c:v>Ogan Komering Ulu Selatan</c:v>
                </c:pt>
                <c:pt idx="431">
                  <c:v>Pesisir Selatan</c:v>
                </c:pt>
                <c:pt idx="432">
                  <c:v>Tanah Bumbu</c:v>
                </c:pt>
                <c:pt idx="433">
                  <c:v>Aceh Selatan</c:v>
                </c:pt>
                <c:pt idx="434">
                  <c:v>Empat Lawang</c:v>
                </c:pt>
                <c:pt idx="435">
                  <c:v>Manggarai Barat</c:v>
                </c:pt>
                <c:pt idx="436">
                  <c:v>Teluk Bintuni</c:v>
                </c:pt>
                <c:pt idx="437">
                  <c:v>Bima</c:v>
                </c:pt>
                <c:pt idx="438">
                  <c:v>Parigi Moutong</c:v>
                </c:pt>
                <c:pt idx="439">
                  <c:v>Muaro Jambi</c:v>
                </c:pt>
                <c:pt idx="440">
                  <c:v>Lampung Tengah</c:v>
                </c:pt>
                <c:pt idx="441">
                  <c:v>Kaur</c:v>
                </c:pt>
                <c:pt idx="442">
                  <c:v>Kutai Timur</c:v>
                </c:pt>
                <c:pt idx="443">
                  <c:v>Kota Balikpapan</c:v>
                </c:pt>
                <c:pt idx="444">
                  <c:v>Kepulauan Selayar</c:v>
                </c:pt>
                <c:pt idx="445">
                  <c:v>Gorontalo Utara</c:v>
                </c:pt>
                <c:pt idx="446">
                  <c:v>Padang Lawas Utara</c:v>
                </c:pt>
                <c:pt idx="447">
                  <c:v>Sumbawa Barat</c:v>
                </c:pt>
                <c:pt idx="448">
                  <c:v>Pasaman Barat</c:v>
                </c:pt>
                <c:pt idx="449">
                  <c:v>Buton</c:v>
                </c:pt>
                <c:pt idx="450">
                  <c:v>Way Kanan</c:v>
                </c:pt>
                <c:pt idx="451">
                  <c:v>Mamasa</c:v>
                </c:pt>
                <c:pt idx="452">
                  <c:v>Donggala</c:v>
                </c:pt>
                <c:pt idx="453">
                  <c:v>Tulang Bawang</c:v>
                </c:pt>
                <c:pt idx="454">
                  <c:v>Kupang</c:v>
                </c:pt>
                <c:pt idx="455">
                  <c:v>Bolaang Mongondow</c:v>
                </c:pt>
                <c:pt idx="456">
                  <c:v>Bolaang Mongondow Utara</c:v>
                </c:pt>
                <c:pt idx="457">
                  <c:v>Kotabaru</c:v>
                </c:pt>
                <c:pt idx="458">
                  <c:v>Bolaang Mongondow Selatan</c:v>
                </c:pt>
                <c:pt idx="459">
                  <c:v>Pesisir Barat</c:v>
                </c:pt>
                <c:pt idx="460">
                  <c:v>Buru Selatan</c:v>
                </c:pt>
                <c:pt idx="461">
                  <c:v>Solok</c:v>
                </c:pt>
                <c:pt idx="462">
                  <c:v>Kota Bontang</c:v>
                </c:pt>
                <c:pt idx="463">
                  <c:v>Nias Selatan</c:v>
                </c:pt>
                <c:pt idx="464">
                  <c:v>Seluma</c:v>
                </c:pt>
                <c:pt idx="465">
                  <c:v>Nagan Raya</c:v>
                </c:pt>
                <c:pt idx="466">
                  <c:v>Nagekeo</c:v>
                </c:pt>
                <c:pt idx="467">
                  <c:v>Bolaang Mongondow Timur</c:v>
                </c:pt>
                <c:pt idx="468">
                  <c:v>Konawe Kepulauan</c:v>
                </c:pt>
                <c:pt idx="469">
                  <c:v>Waropen</c:v>
                </c:pt>
                <c:pt idx="470">
                  <c:v>Malinau</c:v>
                </c:pt>
                <c:pt idx="471">
                  <c:v>Jayapura</c:v>
                </c:pt>
                <c:pt idx="472">
                  <c:v>Supiori</c:v>
                </c:pt>
                <c:pt idx="473">
                  <c:v>Kepulauan Anambas</c:v>
                </c:pt>
                <c:pt idx="474">
                  <c:v>Konawe Utara</c:v>
                </c:pt>
                <c:pt idx="475">
                  <c:v>Sorong</c:v>
                </c:pt>
                <c:pt idx="476">
                  <c:v>Kolaka Timur</c:v>
                </c:pt>
                <c:pt idx="477">
                  <c:v>Mesuji</c:v>
                </c:pt>
                <c:pt idx="478">
                  <c:v>Banggai Kepulauan</c:v>
                </c:pt>
                <c:pt idx="479">
                  <c:v>Musi Rawas</c:v>
                </c:pt>
                <c:pt idx="480">
                  <c:v>Buton Utara</c:v>
                </c:pt>
                <c:pt idx="481">
                  <c:v>Samosir</c:v>
                </c:pt>
                <c:pt idx="482">
                  <c:v>Nias</c:v>
                </c:pt>
              </c:strCache>
            </c:strRef>
          </c:cat>
          <c:val>
            <c:numRef>
              <c:f>'Selisih Produktivitas'!$D$30:$D$512</c:f>
              <c:numCache>
                <c:formatCode>#,##0.00</c:formatCode>
                <c:ptCount val="483"/>
                <c:pt idx="0">
                  <c:v>50783.151376561247</c:v>
                </c:pt>
                <c:pt idx="1">
                  <c:v>50601.497000000003</c:v>
                </c:pt>
                <c:pt idx="2">
                  <c:v>15175.727137555259</c:v>
                </c:pt>
                <c:pt idx="3">
                  <c:v>13055.996670935674</c:v>
                </c:pt>
                <c:pt idx="4">
                  <c:v>12625.705323529412</c:v>
                </c:pt>
                <c:pt idx="5">
                  <c:v>10740.891545816994</c:v>
                </c:pt>
                <c:pt idx="6">
                  <c:v>10232.559972141153</c:v>
                </c:pt>
                <c:pt idx="7">
                  <c:v>9149.4751359920374</c:v>
                </c:pt>
                <c:pt idx="8">
                  <c:v>9074.2392781496001</c:v>
                </c:pt>
                <c:pt idx="9">
                  <c:v>7444.1486363042713</c:v>
                </c:pt>
                <c:pt idx="10">
                  <c:v>7294.6124654198338</c:v>
                </c:pt>
                <c:pt idx="11">
                  <c:v>5736.8780981595091</c:v>
                </c:pt>
                <c:pt idx="12">
                  <c:v>4983.3940740740754</c:v>
                </c:pt>
                <c:pt idx="13">
                  <c:v>4903.0296296296292</c:v>
                </c:pt>
                <c:pt idx="14">
                  <c:v>4575.6617738095247</c:v>
                </c:pt>
                <c:pt idx="15">
                  <c:v>4429.5237518803424</c:v>
                </c:pt>
                <c:pt idx="16">
                  <c:v>4362.0603689607087</c:v>
                </c:pt>
                <c:pt idx="17">
                  <c:v>4154.9112345679023</c:v>
                </c:pt>
                <c:pt idx="18">
                  <c:v>4023.2422238257586</c:v>
                </c:pt>
                <c:pt idx="19">
                  <c:v>3970.638206872095</c:v>
                </c:pt>
                <c:pt idx="20">
                  <c:v>3725.4964866999326</c:v>
                </c:pt>
                <c:pt idx="21">
                  <c:v>3369.1214972527478</c:v>
                </c:pt>
                <c:pt idx="22">
                  <c:v>3304.8940066666655</c:v>
                </c:pt>
                <c:pt idx="23">
                  <c:v>3232.707727272727</c:v>
                </c:pt>
                <c:pt idx="24">
                  <c:v>3144.8435645202007</c:v>
                </c:pt>
                <c:pt idx="25">
                  <c:v>3125.2030313684209</c:v>
                </c:pt>
                <c:pt idx="26">
                  <c:v>3117.0547945205481</c:v>
                </c:pt>
                <c:pt idx="27">
                  <c:v>3009.5663822033885</c:v>
                </c:pt>
                <c:pt idx="28">
                  <c:v>2761.5104723895583</c:v>
                </c:pt>
                <c:pt idx="29">
                  <c:v>2639.6964269141536</c:v>
                </c:pt>
                <c:pt idx="30">
                  <c:v>2635.7350020000013</c:v>
                </c:pt>
                <c:pt idx="31">
                  <c:v>2574.8617886178863</c:v>
                </c:pt>
                <c:pt idx="32">
                  <c:v>2525.9257142857132</c:v>
                </c:pt>
                <c:pt idx="33">
                  <c:v>2514.4834994338898</c:v>
                </c:pt>
                <c:pt idx="34">
                  <c:v>2368.4262128966229</c:v>
                </c:pt>
                <c:pt idx="35">
                  <c:v>2316.5926655331077</c:v>
                </c:pt>
                <c:pt idx="36">
                  <c:v>2295.002573076923</c:v>
                </c:pt>
                <c:pt idx="37">
                  <c:v>2288.7508739423943</c:v>
                </c:pt>
                <c:pt idx="38">
                  <c:v>2179.4677888461547</c:v>
                </c:pt>
                <c:pt idx="39">
                  <c:v>2166.0043372928244</c:v>
                </c:pt>
                <c:pt idx="40">
                  <c:v>2030.3789227249463</c:v>
                </c:pt>
                <c:pt idx="41">
                  <c:v>2028.8290743119692</c:v>
                </c:pt>
                <c:pt idx="42">
                  <c:v>2026.5761577191861</c:v>
                </c:pt>
                <c:pt idx="43">
                  <c:v>1935.7707986079286</c:v>
                </c:pt>
                <c:pt idx="44">
                  <c:v>1894.7684957493148</c:v>
                </c:pt>
                <c:pt idx="45">
                  <c:v>1884.6079519254345</c:v>
                </c:pt>
                <c:pt idx="46">
                  <c:v>1883.4783279514731</c:v>
                </c:pt>
                <c:pt idx="47">
                  <c:v>1872.2808125000001</c:v>
                </c:pt>
                <c:pt idx="48">
                  <c:v>1851.5975527777773</c:v>
                </c:pt>
                <c:pt idx="49">
                  <c:v>1847.7258787878791</c:v>
                </c:pt>
                <c:pt idx="50">
                  <c:v>1801.9703214285719</c:v>
                </c:pt>
                <c:pt idx="51">
                  <c:v>1796.0171717171715</c:v>
                </c:pt>
                <c:pt idx="52">
                  <c:v>1768.0476503346085</c:v>
                </c:pt>
                <c:pt idx="53">
                  <c:v>1748.7155058454491</c:v>
                </c:pt>
                <c:pt idx="54">
                  <c:v>1737.8076856676835</c:v>
                </c:pt>
                <c:pt idx="55">
                  <c:v>1710.7349999999997</c:v>
                </c:pt>
                <c:pt idx="56">
                  <c:v>1704.9680419265414</c:v>
                </c:pt>
                <c:pt idx="57">
                  <c:v>1686.4701307189548</c:v>
                </c:pt>
                <c:pt idx="58">
                  <c:v>1657.8267802533856</c:v>
                </c:pt>
                <c:pt idx="59">
                  <c:v>1633.8458603537219</c:v>
                </c:pt>
                <c:pt idx="60">
                  <c:v>1626.621431913898</c:v>
                </c:pt>
                <c:pt idx="61">
                  <c:v>1613.5027153480964</c:v>
                </c:pt>
                <c:pt idx="62">
                  <c:v>1590.9807800000008</c:v>
                </c:pt>
                <c:pt idx="63">
                  <c:v>1564.8267627296582</c:v>
                </c:pt>
                <c:pt idx="64">
                  <c:v>1521.9573197142854</c:v>
                </c:pt>
                <c:pt idx="65">
                  <c:v>1499.8605452533548</c:v>
                </c:pt>
                <c:pt idx="66">
                  <c:v>1497.277977863333</c:v>
                </c:pt>
                <c:pt idx="67">
                  <c:v>1480.2152719178794</c:v>
                </c:pt>
                <c:pt idx="68">
                  <c:v>1478.2467656233916</c:v>
                </c:pt>
                <c:pt idx="69">
                  <c:v>1455.663749699158</c:v>
                </c:pt>
                <c:pt idx="70">
                  <c:v>1439.3941860869563</c:v>
                </c:pt>
                <c:pt idx="71">
                  <c:v>1424.1780373332767</c:v>
                </c:pt>
                <c:pt idx="72">
                  <c:v>1418.7718632137758</c:v>
                </c:pt>
                <c:pt idx="73">
                  <c:v>1418.0448356034035</c:v>
                </c:pt>
                <c:pt idx="74">
                  <c:v>1393.0321328320792</c:v>
                </c:pt>
                <c:pt idx="75">
                  <c:v>1373.3277569892473</c:v>
                </c:pt>
                <c:pt idx="76">
                  <c:v>1325.7438382319442</c:v>
                </c:pt>
                <c:pt idx="77">
                  <c:v>1310.2314227450984</c:v>
                </c:pt>
                <c:pt idx="78">
                  <c:v>1279.6614222222224</c:v>
                </c:pt>
                <c:pt idx="79">
                  <c:v>1250.467239682539</c:v>
                </c:pt>
                <c:pt idx="80">
                  <c:v>1250.2485649572645</c:v>
                </c:pt>
                <c:pt idx="81">
                  <c:v>1244.8311636169683</c:v>
                </c:pt>
                <c:pt idx="82">
                  <c:v>1206.8686711151604</c:v>
                </c:pt>
                <c:pt idx="83">
                  <c:v>1193.3071454545461</c:v>
                </c:pt>
                <c:pt idx="84">
                  <c:v>1190.0724095758014</c:v>
                </c:pt>
                <c:pt idx="85">
                  <c:v>1176.3671875664395</c:v>
                </c:pt>
                <c:pt idx="86">
                  <c:v>1167.2380243636367</c:v>
                </c:pt>
                <c:pt idx="87">
                  <c:v>1152.8480487316428</c:v>
                </c:pt>
                <c:pt idx="88">
                  <c:v>1143.9408123611111</c:v>
                </c:pt>
                <c:pt idx="89">
                  <c:v>1140.6013964646463</c:v>
                </c:pt>
                <c:pt idx="90">
                  <c:v>1128.576232361841</c:v>
                </c:pt>
                <c:pt idx="91">
                  <c:v>1112.7372503986699</c:v>
                </c:pt>
                <c:pt idx="92">
                  <c:v>1094.8362657004832</c:v>
                </c:pt>
                <c:pt idx="93">
                  <c:v>1076.4449114528425</c:v>
                </c:pt>
                <c:pt idx="94">
                  <c:v>1072.2562699898663</c:v>
                </c:pt>
                <c:pt idx="95">
                  <c:v>1047.836846213896</c:v>
                </c:pt>
                <c:pt idx="96">
                  <c:v>1042.1975592278873</c:v>
                </c:pt>
                <c:pt idx="97">
                  <c:v>1026.1185146525397</c:v>
                </c:pt>
                <c:pt idx="98">
                  <c:v>1023.942514565827</c:v>
                </c:pt>
                <c:pt idx="99">
                  <c:v>1021.4910668335424</c:v>
                </c:pt>
                <c:pt idx="100">
                  <c:v>1007.9282954545452</c:v>
                </c:pt>
                <c:pt idx="101">
                  <c:v>997.91783065789514</c:v>
                </c:pt>
                <c:pt idx="102">
                  <c:v>995.18853479097834</c:v>
                </c:pt>
                <c:pt idx="103">
                  <c:v>990.7079361388387</c:v>
                </c:pt>
                <c:pt idx="104">
                  <c:v>990.32729723141756</c:v>
                </c:pt>
                <c:pt idx="105">
                  <c:v>974.68458750000013</c:v>
                </c:pt>
                <c:pt idx="106">
                  <c:v>955.1525332989695</c:v>
                </c:pt>
                <c:pt idx="107">
                  <c:v>952.32357692307687</c:v>
                </c:pt>
                <c:pt idx="108">
                  <c:v>944.31942307692316</c:v>
                </c:pt>
                <c:pt idx="109">
                  <c:v>928.16455180194589</c:v>
                </c:pt>
                <c:pt idx="110">
                  <c:v>897.9740362612215</c:v>
                </c:pt>
                <c:pt idx="111">
                  <c:v>876.08544353053412</c:v>
                </c:pt>
                <c:pt idx="112">
                  <c:v>868.10675058711354</c:v>
                </c:pt>
                <c:pt idx="113">
                  <c:v>858.04895717963564</c:v>
                </c:pt>
                <c:pt idx="114">
                  <c:v>850.56701632247359</c:v>
                </c:pt>
                <c:pt idx="115">
                  <c:v>831.9347779686168</c:v>
                </c:pt>
                <c:pt idx="116">
                  <c:v>823.50582520436387</c:v>
                </c:pt>
                <c:pt idx="117">
                  <c:v>813.21849551414766</c:v>
                </c:pt>
                <c:pt idx="118">
                  <c:v>805.78728065876521</c:v>
                </c:pt>
                <c:pt idx="119">
                  <c:v>804.34908796380114</c:v>
                </c:pt>
                <c:pt idx="120">
                  <c:v>802.62060371517032</c:v>
                </c:pt>
                <c:pt idx="121">
                  <c:v>717.26530447558389</c:v>
                </c:pt>
                <c:pt idx="122">
                  <c:v>701.61922801090986</c:v>
                </c:pt>
                <c:pt idx="123">
                  <c:v>674.43803398005321</c:v>
                </c:pt>
                <c:pt idx="124">
                  <c:v>655.01445249709695</c:v>
                </c:pt>
                <c:pt idx="125">
                  <c:v>640.16787000000068</c:v>
                </c:pt>
                <c:pt idx="126">
                  <c:v>615.10827459393204</c:v>
                </c:pt>
                <c:pt idx="127">
                  <c:v>614.65315518435591</c:v>
                </c:pt>
                <c:pt idx="128">
                  <c:v>601.0416421425798</c:v>
                </c:pt>
                <c:pt idx="129">
                  <c:v>569.91770476190504</c:v>
                </c:pt>
                <c:pt idx="130">
                  <c:v>558.30879936842075</c:v>
                </c:pt>
                <c:pt idx="131">
                  <c:v>539.82364285714266</c:v>
                </c:pt>
                <c:pt idx="132">
                  <c:v>538.80634218289106</c:v>
                </c:pt>
                <c:pt idx="133">
                  <c:v>534.61843701264934</c:v>
                </c:pt>
                <c:pt idx="134">
                  <c:v>515.7592009626951</c:v>
                </c:pt>
                <c:pt idx="135">
                  <c:v>512.18453296703319</c:v>
                </c:pt>
                <c:pt idx="136">
                  <c:v>504.81066382006088</c:v>
                </c:pt>
                <c:pt idx="137">
                  <c:v>499.63662785714268</c:v>
                </c:pt>
                <c:pt idx="138">
                  <c:v>484.56063306451597</c:v>
                </c:pt>
                <c:pt idx="139">
                  <c:v>470.5437526695523</c:v>
                </c:pt>
                <c:pt idx="140">
                  <c:v>469.73472315517392</c:v>
                </c:pt>
                <c:pt idx="141">
                  <c:v>434.45036769230774</c:v>
                </c:pt>
                <c:pt idx="142">
                  <c:v>430.55815533903842</c:v>
                </c:pt>
                <c:pt idx="143">
                  <c:v>430.22407672634245</c:v>
                </c:pt>
                <c:pt idx="144">
                  <c:v>428.6508222222219</c:v>
                </c:pt>
                <c:pt idx="145">
                  <c:v>420.26200074906319</c:v>
                </c:pt>
                <c:pt idx="146">
                  <c:v>405.45423726010631</c:v>
                </c:pt>
                <c:pt idx="147">
                  <c:v>404.15376426666728</c:v>
                </c:pt>
                <c:pt idx="148">
                  <c:v>384.47593984962396</c:v>
                </c:pt>
                <c:pt idx="149">
                  <c:v>365.61739329903889</c:v>
                </c:pt>
                <c:pt idx="150">
                  <c:v>361.17096119579992</c:v>
                </c:pt>
                <c:pt idx="151">
                  <c:v>328.02040123456777</c:v>
                </c:pt>
                <c:pt idx="152">
                  <c:v>322.34802941176486</c:v>
                </c:pt>
                <c:pt idx="153">
                  <c:v>318.8778556549521</c:v>
                </c:pt>
                <c:pt idx="154">
                  <c:v>318.5973272727274</c:v>
                </c:pt>
                <c:pt idx="155">
                  <c:v>307.8388133333342</c:v>
                </c:pt>
                <c:pt idx="156">
                  <c:v>306.14300653594762</c:v>
                </c:pt>
                <c:pt idx="157">
                  <c:v>278.49104006944435</c:v>
                </c:pt>
                <c:pt idx="158">
                  <c:v>275.54250999999977</c:v>
                </c:pt>
                <c:pt idx="159">
                  <c:v>268.7042325204884</c:v>
                </c:pt>
                <c:pt idx="160">
                  <c:v>245.00582152974584</c:v>
                </c:pt>
                <c:pt idx="161">
                  <c:v>242.75521508175916</c:v>
                </c:pt>
                <c:pt idx="162">
                  <c:v>235.59717134502853</c:v>
                </c:pt>
                <c:pt idx="163">
                  <c:v>235.18010500000128</c:v>
                </c:pt>
                <c:pt idx="164">
                  <c:v>223.14971428571425</c:v>
                </c:pt>
                <c:pt idx="165">
                  <c:v>219.44652775119539</c:v>
                </c:pt>
                <c:pt idx="166">
                  <c:v>202.77972136222934</c:v>
                </c:pt>
                <c:pt idx="167">
                  <c:v>201.31220970916229</c:v>
                </c:pt>
                <c:pt idx="168">
                  <c:v>198.30104738849741</c:v>
                </c:pt>
                <c:pt idx="169">
                  <c:v>188.27351915275744</c:v>
                </c:pt>
                <c:pt idx="170">
                  <c:v>177.93509533906627</c:v>
                </c:pt>
                <c:pt idx="171">
                  <c:v>170.83967401107589</c:v>
                </c:pt>
                <c:pt idx="172">
                  <c:v>170.48429316097395</c:v>
                </c:pt>
                <c:pt idx="173">
                  <c:v>170.14945551020355</c:v>
                </c:pt>
                <c:pt idx="174">
                  <c:v>166.12198901099146</c:v>
                </c:pt>
                <c:pt idx="175">
                  <c:v>157.7991923753666</c:v>
                </c:pt>
                <c:pt idx="176">
                  <c:v>156.92500000000018</c:v>
                </c:pt>
                <c:pt idx="177">
                  <c:v>156.77146149426767</c:v>
                </c:pt>
                <c:pt idx="178">
                  <c:v>156.71169999999984</c:v>
                </c:pt>
                <c:pt idx="179">
                  <c:v>154.86355180812234</c:v>
                </c:pt>
                <c:pt idx="180">
                  <c:v>152.51236498866206</c:v>
                </c:pt>
                <c:pt idx="181">
                  <c:v>127.58817501869862</c:v>
                </c:pt>
                <c:pt idx="182">
                  <c:v>125.489805831799</c:v>
                </c:pt>
                <c:pt idx="183">
                  <c:v>116.57820577466259</c:v>
                </c:pt>
                <c:pt idx="184">
                  <c:v>115.95277999602513</c:v>
                </c:pt>
                <c:pt idx="185">
                  <c:v>104.57246433841556</c:v>
                </c:pt>
                <c:pt idx="186">
                  <c:v>84.09820851063796</c:v>
                </c:pt>
                <c:pt idx="187">
                  <c:v>64.775437582599466</c:v>
                </c:pt>
                <c:pt idx="188">
                  <c:v>64.315463238144275</c:v>
                </c:pt>
                <c:pt idx="189">
                  <c:v>61.289621190344633</c:v>
                </c:pt>
                <c:pt idx="190">
                  <c:v>57.190555887040773</c:v>
                </c:pt>
                <c:pt idx="191">
                  <c:v>51.536121822504128</c:v>
                </c:pt>
                <c:pt idx="192">
                  <c:v>44.399353876864097</c:v>
                </c:pt>
                <c:pt idx="193">
                  <c:v>38.170190146749974</c:v>
                </c:pt>
                <c:pt idx="194">
                  <c:v>10.62303696198137</c:v>
                </c:pt>
                <c:pt idx="195">
                  <c:v>0.21237995496676376</c:v>
                </c:pt>
                <c:pt idx="196">
                  <c:v>-11.009115483873984</c:v>
                </c:pt>
                <c:pt idx="197">
                  <c:v>-21.769953703900455</c:v>
                </c:pt>
                <c:pt idx="198">
                  <c:v>-24.629767449139081</c:v>
                </c:pt>
                <c:pt idx="199">
                  <c:v>-32.619675925926458</c:v>
                </c:pt>
                <c:pt idx="200">
                  <c:v>-34.35974592833827</c:v>
                </c:pt>
                <c:pt idx="201">
                  <c:v>-44.558417417043984</c:v>
                </c:pt>
                <c:pt idx="202">
                  <c:v>-49.314475873544325</c:v>
                </c:pt>
                <c:pt idx="203">
                  <c:v>-51.585272632066108</c:v>
                </c:pt>
                <c:pt idx="204">
                  <c:v>-60.644285637605662</c:v>
                </c:pt>
                <c:pt idx="205">
                  <c:v>-63.590143596449252</c:v>
                </c:pt>
                <c:pt idx="206">
                  <c:v>-64.626899488171262</c:v>
                </c:pt>
                <c:pt idx="207">
                  <c:v>-70.9003993355484</c:v>
                </c:pt>
                <c:pt idx="208">
                  <c:v>-72.173749322854064</c:v>
                </c:pt>
                <c:pt idx="209">
                  <c:v>-75.192375804375843</c:v>
                </c:pt>
                <c:pt idx="210">
                  <c:v>-96.374339999999847</c:v>
                </c:pt>
                <c:pt idx="211">
                  <c:v>-97.42182009816247</c:v>
                </c:pt>
                <c:pt idx="212">
                  <c:v>-113.72931066814317</c:v>
                </c:pt>
                <c:pt idx="213">
                  <c:v>-126.67342257031646</c:v>
                </c:pt>
                <c:pt idx="214">
                  <c:v>-133.03367411090994</c:v>
                </c:pt>
                <c:pt idx="215">
                  <c:v>-154.05360617242559</c:v>
                </c:pt>
                <c:pt idx="216">
                  <c:v>-156.89887380952359</c:v>
                </c:pt>
                <c:pt idx="217">
                  <c:v>-169.09155280431196</c:v>
                </c:pt>
                <c:pt idx="218">
                  <c:v>-169.09869808579117</c:v>
                </c:pt>
                <c:pt idx="219">
                  <c:v>-170.92856670929245</c:v>
                </c:pt>
                <c:pt idx="220">
                  <c:v>-178.22531933255709</c:v>
                </c:pt>
                <c:pt idx="221">
                  <c:v>-179.927194148936</c:v>
                </c:pt>
                <c:pt idx="222">
                  <c:v>-189.18945564516139</c:v>
                </c:pt>
                <c:pt idx="223">
                  <c:v>-191.90173741959416</c:v>
                </c:pt>
                <c:pt idx="224">
                  <c:v>-199.8254708674649</c:v>
                </c:pt>
                <c:pt idx="225">
                  <c:v>-214.83654000000001</c:v>
                </c:pt>
                <c:pt idx="226">
                  <c:v>-230.31055118587574</c:v>
                </c:pt>
                <c:pt idx="227">
                  <c:v>-233.4046868131868</c:v>
                </c:pt>
                <c:pt idx="228">
                  <c:v>-241.30886666666811</c:v>
                </c:pt>
                <c:pt idx="229">
                  <c:v>-242.36215722176144</c:v>
                </c:pt>
                <c:pt idx="230">
                  <c:v>-244.14721509811761</c:v>
                </c:pt>
                <c:pt idx="231">
                  <c:v>-268.57700900000009</c:v>
                </c:pt>
                <c:pt idx="232">
                  <c:v>-269.71231275393052</c:v>
                </c:pt>
                <c:pt idx="233">
                  <c:v>-273.49705263157921</c:v>
                </c:pt>
                <c:pt idx="234">
                  <c:v>-278.40251202041054</c:v>
                </c:pt>
                <c:pt idx="235">
                  <c:v>-278.90625677267371</c:v>
                </c:pt>
                <c:pt idx="236">
                  <c:v>-284.94251805555541</c:v>
                </c:pt>
                <c:pt idx="237">
                  <c:v>-286.91125757575719</c:v>
                </c:pt>
                <c:pt idx="238">
                  <c:v>-299.33590659340643</c:v>
                </c:pt>
                <c:pt idx="239">
                  <c:v>-309.61054939759015</c:v>
                </c:pt>
                <c:pt idx="240">
                  <c:v>-317.17613863574024</c:v>
                </c:pt>
                <c:pt idx="241">
                  <c:v>-333.32833055555557</c:v>
                </c:pt>
                <c:pt idx="242">
                  <c:v>-358.5235501296238</c:v>
                </c:pt>
                <c:pt idx="243">
                  <c:v>-382.47188531245479</c:v>
                </c:pt>
                <c:pt idx="244">
                  <c:v>-389.64736610694695</c:v>
                </c:pt>
                <c:pt idx="245">
                  <c:v>-401.44837514242545</c:v>
                </c:pt>
                <c:pt idx="246">
                  <c:v>-430.73678571428582</c:v>
                </c:pt>
                <c:pt idx="247">
                  <c:v>-443.10744233653099</c:v>
                </c:pt>
                <c:pt idx="248">
                  <c:v>-448.6416415049116</c:v>
                </c:pt>
                <c:pt idx="249">
                  <c:v>-461.92029784009173</c:v>
                </c:pt>
                <c:pt idx="250">
                  <c:v>-471.36372166666661</c:v>
                </c:pt>
                <c:pt idx="251">
                  <c:v>-477.04403932912476</c:v>
                </c:pt>
                <c:pt idx="252">
                  <c:v>-477.92850531479507</c:v>
                </c:pt>
                <c:pt idx="253">
                  <c:v>-482.29519825471561</c:v>
                </c:pt>
                <c:pt idx="254">
                  <c:v>-484.35188656001264</c:v>
                </c:pt>
                <c:pt idx="255">
                  <c:v>-486.83217994261508</c:v>
                </c:pt>
                <c:pt idx="256">
                  <c:v>-510.41525550520419</c:v>
                </c:pt>
                <c:pt idx="257">
                  <c:v>-514.68517359966154</c:v>
                </c:pt>
                <c:pt idx="258">
                  <c:v>-520.66154545454538</c:v>
                </c:pt>
                <c:pt idx="259">
                  <c:v>-541.65690092165892</c:v>
                </c:pt>
                <c:pt idx="260">
                  <c:v>-546.53413760845706</c:v>
                </c:pt>
                <c:pt idx="261">
                  <c:v>-551.47616720094152</c:v>
                </c:pt>
                <c:pt idx="262">
                  <c:v>-561.77951467345201</c:v>
                </c:pt>
                <c:pt idx="263">
                  <c:v>-574.33634056497067</c:v>
                </c:pt>
                <c:pt idx="264">
                  <c:v>-578.90453527263662</c:v>
                </c:pt>
                <c:pt idx="265">
                  <c:v>-582.96529800116923</c:v>
                </c:pt>
                <c:pt idx="266">
                  <c:v>-591.64056111111131</c:v>
                </c:pt>
                <c:pt idx="267">
                  <c:v>-602.38821493624778</c:v>
                </c:pt>
                <c:pt idx="268">
                  <c:v>-615.21506647398837</c:v>
                </c:pt>
                <c:pt idx="269">
                  <c:v>-637.34319856114735</c:v>
                </c:pt>
                <c:pt idx="270">
                  <c:v>-639.15022209072981</c:v>
                </c:pt>
                <c:pt idx="271">
                  <c:v>-647.3510639665692</c:v>
                </c:pt>
                <c:pt idx="272">
                  <c:v>-656.09059494949497</c:v>
                </c:pt>
                <c:pt idx="273">
                  <c:v>-673.60342530116941</c:v>
                </c:pt>
                <c:pt idx="274">
                  <c:v>-676.98698278270149</c:v>
                </c:pt>
                <c:pt idx="275">
                  <c:v>-678.42658805110023</c:v>
                </c:pt>
                <c:pt idx="276">
                  <c:v>-678.77371725417447</c:v>
                </c:pt>
                <c:pt idx="277">
                  <c:v>-686.6829125000022</c:v>
                </c:pt>
                <c:pt idx="278">
                  <c:v>-714.55600812931402</c:v>
                </c:pt>
                <c:pt idx="279">
                  <c:v>-717.83917161225747</c:v>
                </c:pt>
                <c:pt idx="280">
                  <c:v>-724.34942771125156</c:v>
                </c:pt>
                <c:pt idx="281">
                  <c:v>-730.88408840538841</c:v>
                </c:pt>
                <c:pt idx="282">
                  <c:v>-737.98083500000121</c:v>
                </c:pt>
                <c:pt idx="283">
                  <c:v>-770.57355220175532</c:v>
                </c:pt>
                <c:pt idx="284">
                  <c:v>-797.73618541666701</c:v>
                </c:pt>
                <c:pt idx="285">
                  <c:v>-813.09974681851099</c:v>
                </c:pt>
                <c:pt idx="286">
                  <c:v>-826.61719031175107</c:v>
                </c:pt>
                <c:pt idx="287">
                  <c:v>-838.0617912443181</c:v>
                </c:pt>
                <c:pt idx="288">
                  <c:v>-855.42707493956459</c:v>
                </c:pt>
                <c:pt idx="289">
                  <c:v>-857.33538823529307</c:v>
                </c:pt>
                <c:pt idx="290">
                  <c:v>-871.14188605108029</c:v>
                </c:pt>
                <c:pt idx="291">
                  <c:v>-875.90407124681906</c:v>
                </c:pt>
                <c:pt idx="292">
                  <c:v>-881.05382568606683</c:v>
                </c:pt>
                <c:pt idx="293">
                  <c:v>-886.72780646551655</c:v>
                </c:pt>
                <c:pt idx="294">
                  <c:v>-943.87328142076512</c:v>
                </c:pt>
                <c:pt idx="295">
                  <c:v>-946.46096551724168</c:v>
                </c:pt>
                <c:pt idx="296">
                  <c:v>-967.05119027027035</c:v>
                </c:pt>
                <c:pt idx="297">
                  <c:v>-990.49627438895368</c:v>
                </c:pt>
                <c:pt idx="298">
                  <c:v>-1011.7157321994264</c:v>
                </c:pt>
                <c:pt idx="299">
                  <c:v>-1031.2422147156367</c:v>
                </c:pt>
                <c:pt idx="300">
                  <c:v>-1049.1281631758907</c:v>
                </c:pt>
                <c:pt idx="301">
                  <c:v>-1064.9202380952374</c:v>
                </c:pt>
                <c:pt idx="302">
                  <c:v>-1081.141480034159</c:v>
                </c:pt>
                <c:pt idx="303">
                  <c:v>-1101.5772976744183</c:v>
                </c:pt>
                <c:pt idx="304">
                  <c:v>-1116.2173083333332</c:v>
                </c:pt>
                <c:pt idx="305">
                  <c:v>-1159.3770117763002</c:v>
                </c:pt>
                <c:pt idx="306">
                  <c:v>-1178.0996182967274</c:v>
                </c:pt>
                <c:pt idx="307">
                  <c:v>-1179.440844624381</c:v>
                </c:pt>
                <c:pt idx="308">
                  <c:v>-1186.750317566183</c:v>
                </c:pt>
                <c:pt idx="309">
                  <c:v>-1188.7962571931885</c:v>
                </c:pt>
                <c:pt idx="310">
                  <c:v>-1212.9580356643355</c:v>
                </c:pt>
                <c:pt idx="311">
                  <c:v>-1256.8484664371772</c:v>
                </c:pt>
                <c:pt idx="312">
                  <c:v>-1266.2233564013841</c:v>
                </c:pt>
                <c:pt idx="313">
                  <c:v>-1292.995099137931</c:v>
                </c:pt>
                <c:pt idx="314">
                  <c:v>-1294.0243540764632</c:v>
                </c:pt>
                <c:pt idx="315">
                  <c:v>-1318.7485571428579</c:v>
                </c:pt>
                <c:pt idx="316">
                  <c:v>-1338.3585960811665</c:v>
                </c:pt>
                <c:pt idx="317">
                  <c:v>-1348.5008667529105</c:v>
                </c:pt>
                <c:pt idx="318">
                  <c:v>-1356.0437647058825</c:v>
                </c:pt>
                <c:pt idx="319">
                  <c:v>-1360.5691803921563</c:v>
                </c:pt>
                <c:pt idx="320">
                  <c:v>-1367.3026245560932</c:v>
                </c:pt>
                <c:pt idx="321">
                  <c:v>-1406.682485716585</c:v>
                </c:pt>
                <c:pt idx="322">
                  <c:v>-1432.9595633837757</c:v>
                </c:pt>
                <c:pt idx="323">
                  <c:v>-1470.7321745454551</c:v>
                </c:pt>
                <c:pt idx="324">
                  <c:v>-1472.8460985204515</c:v>
                </c:pt>
                <c:pt idx="325">
                  <c:v>-1489.8923718063397</c:v>
                </c:pt>
                <c:pt idx="326">
                  <c:v>-1490.519817073171</c:v>
                </c:pt>
                <c:pt idx="327">
                  <c:v>-1499.9263795209586</c:v>
                </c:pt>
                <c:pt idx="328">
                  <c:v>-1589.1884619047614</c:v>
                </c:pt>
                <c:pt idx="329">
                  <c:v>-1596.5900900000001</c:v>
                </c:pt>
                <c:pt idx="330">
                  <c:v>-1598.897323529412</c:v>
                </c:pt>
                <c:pt idx="331">
                  <c:v>-1603.3777731332302</c:v>
                </c:pt>
                <c:pt idx="332">
                  <c:v>-1623.4074818986319</c:v>
                </c:pt>
                <c:pt idx="333">
                  <c:v>-1630.2633288169181</c:v>
                </c:pt>
                <c:pt idx="334">
                  <c:v>-1630.4378348148148</c:v>
                </c:pt>
                <c:pt idx="335">
                  <c:v>-1639.1631666666672</c:v>
                </c:pt>
                <c:pt idx="336">
                  <c:v>-1684.5271877349624</c:v>
                </c:pt>
                <c:pt idx="337">
                  <c:v>-1741.801124545455</c:v>
                </c:pt>
                <c:pt idx="338">
                  <c:v>-1760.8888888888887</c:v>
                </c:pt>
                <c:pt idx="339">
                  <c:v>-1775.9388558409282</c:v>
                </c:pt>
                <c:pt idx="340">
                  <c:v>-1781.5878529411766</c:v>
                </c:pt>
                <c:pt idx="341">
                  <c:v>-1792.7617754464281</c:v>
                </c:pt>
                <c:pt idx="342">
                  <c:v>-1792.867214012042</c:v>
                </c:pt>
                <c:pt idx="343">
                  <c:v>-1797.248591735538</c:v>
                </c:pt>
                <c:pt idx="344">
                  <c:v>-1818.6960487804881</c:v>
                </c:pt>
                <c:pt idx="345">
                  <c:v>-1826.2481020551968</c:v>
                </c:pt>
                <c:pt idx="346">
                  <c:v>-1875.8536166666668</c:v>
                </c:pt>
                <c:pt idx="347">
                  <c:v>-1886.1170606114242</c:v>
                </c:pt>
                <c:pt idx="348">
                  <c:v>-1912.4858259079565</c:v>
                </c:pt>
                <c:pt idx="349">
                  <c:v>-1916.7650333333331</c:v>
                </c:pt>
                <c:pt idx="350">
                  <c:v>-1982.9582181259602</c:v>
                </c:pt>
                <c:pt idx="351">
                  <c:v>-2015.570498478261</c:v>
                </c:pt>
                <c:pt idx="352">
                  <c:v>-2030.3010068183703</c:v>
                </c:pt>
                <c:pt idx="353">
                  <c:v>-2045.0226100508908</c:v>
                </c:pt>
                <c:pt idx="354">
                  <c:v>-2050.4324444444437</c:v>
                </c:pt>
                <c:pt idx="355">
                  <c:v>-2103.9113615781052</c:v>
                </c:pt>
                <c:pt idx="356">
                  <c:v>-2124.5642368604717</c:v>
                </c:pt>
                <c:pt idx="357">
                  <c:v>-2158.6579233787215</c:v>
                </c:pt>
                <c:pt idx="358">
                  <c:v>-2231.0183377698904</c:v>
                </c:pt>
                <c:pt idx="359">
                  <c:v>-2255.1235587044534</c:v>
                </c:pt>
                <c:pt idx="360">
                  <c:v>-2258.4128697814635</c:v>
                </c:pt>
                <c:pt idx="361">
                  <c:v>-2299.4518159735007</c:v>
                </c:pt>
                <c:pt idx="362">
                  <c:v>-2311.8688524526951</c:v>
                </c:pt>
                <c:pt idx="363">
                  <c:v>-2337.0431818181787</c:v>
                </c:pt>
                <c:pt idx="364">
                  <c:v>-2339.0727446183992</c:v>
                </c:pt>
                <c:pt idx="365">
                  <c:v>-2373.4155989391911</c:v>
                </c:pt>
                <c:pt idx="366">
                  <c:v>-2390.7423152709348</c:v>
                </c:pt>
                <c:pt idx="367">
                  <c:v>-2472.2317096799197</c:v>
                </c:pt>
                <c:pt idx="368">
                  <c:v>-2559.1462661616165</c:v>
                </c:pt>
                <c:pt idx="369">
                  <c:v>-2596.5511529608721</c:v>
                </c:pt>
                <c:pt idx="370">
                  <c:v>-2643.2927695360213</c:v>
                </c:pt>
                <c:pt idx="371">
                  <c:v>-2651.18550855678</c:v>
                </c:pt>
                <c:pt idx="372">
                  <c:v>-2721.0501706484642</c:v>
                </c:pt>
                <c:pt idx="373">
                  <c:v>-2766.1872995337994</c:v>
                </c:pt>
                <c:pt idx="374">
                  <c:v>-2768.5957583333334</c:v>
                </c:pt>
                <c:pt idx="375">
                  <c:v>-2798.602507918552</c:v>
                </c:pt>
                <c:pt idx="376">
                  <c:v>-2806.4358999999968</c:v>
                </c:pt>
                <c:pt idx="377">
                  <c:v>-2810.6852932021061</c:v>
                </c:pt>
                <c:pt idx="378">
                  <c:v>-2816.3089333333346</c:v>
                </c:pt>
                <c:pt idx="379">
                  <c:v>-2973.9538427097095</c:v>
                </c:pt>
                <c:pt idx="380">
                  <c:v>-2974.1247142857142</c:v>
                </c:pt>
                <c:pt idx="381">
                  <c:v>-2994.5934758226031</c:v>
                </c:pt>
                <c:pt idx="382">
                  <c:v>-3002.465738658997</c:v>
                </c:pt>
                <c:pt idx="383">
                  <c:v>-3036.7899160851566</c:v>
                </c:pt>
                <c:pt idx="384">
                  <c:v>-3068.7071322489392</c:v>
                </c:pt>
                <c:pt idx="385">
                  <c:v>-3104.8530020703929</c:v>
                </c:pt>
                <c:pt idx="386">
                  <c:v>-3173.4294161490689</c:v>
                </c:pt>
                <c:pt idx="387">
                  <c:v>-3254.3661752021567</c:v>
                </c:pt>
                <c:pt idx="388">
                  <c:v>-3313.3562189532527</c:v>
                </c:pt>
                <c:pt idx="389">
                  <c:v>-3373.3653214656715</c:v>
                </c:pt>
                <c:pt idx="390">
                  <c:v>-3412.4136447901765</c:v>
                </c:pt>
                <c:pt idx="391">
                  <c:v>-3413.7428104395613</c:v>
                </c:pt>
                <c:pt idx="392">
                  <c:v>-3444.7704235347983</c:v>
                </c:pt>
                <c:pt idx="393">
                  <c:v>-3457.0082666243115</c:v>
                </c:pt>
                <c:pt idx="394">
                  <c:v>-3490.1096752334911</c:v>
                </c:pt>
                <c:pt idx="395">
                  <c:v>-3549.1193650793684</c:v>
                </c:pt>
                <c:pt idx="396">
                  <c:v>-3557.6007222739972</c:v>
                </c:pt>
                <c:pt idx="397">
                  <c:v>-3567.00827020202</c:v>
                </c:pt>
                <c:pt idx="398">
                  <c:v>-3648.8535714285717</c:v>
                </c:pt>
                <c:pt idx="399">
                  <c:v>-3986.0971249999993</c:v>
                </c:pt>
                <c:pt idx="400">
                  <c:v>-4056.4009428571426</c:v>
                </c:pt>
                <c:pt idx="401">
                  <c:v>-4058.5378571428573</c:v>
                </c:pt>
                <c:pt idx="402">
                  <c:v>-4257.0694679655926</c:v>
                </c:pt>
                <c:pt idx="403">
                  <c:v>-4328.01611328125</c:v>
                </c:pt>
                <c:pt idx="404">
                  <c:v>-4413.6552694063939</c:v>
                </c:pt>
                <c:pt idx="405">
                  <c:v>-4428.9465694117644</c:v>
                </c:pt>
                <c:pt idx="406">
                  <c:v>-4586.6865000000016</c:v>
                </c:pt>
                <c:pt idx="407">
                  <c:v>-4688.4989191919194</c:v>
                </c:pt>
                <c:pt idx="408">
                  <c:v>-4739.1556</c:v>
                </c:pt>
                <c:pt idx="409">
                  <c:v>-4771.6440453955911</c:v>
                </c:pt>
                <c:pt idx="410">
                  <c:v>-4809.8935226264421</c:v>
                </c:pt>
                <c:pt idx="411">
                  <c:v>-4913.7430782857155</c:v>
                </c:pt>
                <c:pt idx="412">
                  <c:v>-4933.3827499999998</c:v>
                </c:pt>
                <c:pt idx="413">
                  <c:v>-4973.834030161207</c:v>
                </c:pt>
                <c:pt idx="414">
                  <c:v>-5110.0417027417034</c:v>
                </c:pt>
                <c:pt idx="415">
                  <c:v>-5126.1693939393954</c:v>
                </c:pt>
                <c:pt idx="416">
                  <c:v>-5229.6708408953418</c:v>
                </c:pt>
                <c:pt idx="417">
                  <c:v>-5262.5718516560946</c:v>
                </c:pt>
                <c:pt idx="418">
                  <c:v>-5321.1463768115937</c:v>
                </c:pt>
                <c:pt idx="419">
                  <c:v>-5353.0755820126196</c:v>
                </c:pt>
                <c:pt idx="420">
                  <c:v>-5377.6893768292684</c:v>
                </c:pt>
                <c:pt idx="421">
                  <c:v>-5406.075551490515</c:v>
                </c:pt>
                <c:pt idx="422">
                  <c:v>-5418.2927124038179</c:v>
                </c:pt>
                <c:pt idx="423">
                  <c:v>-5501.282261904762</c:v>
                </c:pt>
                <c:pt idx="424">
                  <c:v>-5634.1064583333336</c:v>
                </c:pt>
                <c:pt idx="425">
                  <c:v>-5649.3333333333339</c:v>
                </c:pt>
                <c:pt idx="426">
                  <c:v>-5670.2568907563027</c:v>
                </c:pt>
                <c:pt idx="427">
                  <c:v>-5681.376124013379</c:v>
                </c:pt>
                <c:pt idx="428">
                  <c:v>-5728.2188095238089</c:v>
                </c:pt>
                <c:pt idx="429">
                  <c:v>-5775.3580412698429</c:v>
                </c:pt>
                <c:pt idx="430">
                  <c:v>-5998.1874865146056</c:v>
                </c:pt>
                <c:pt idx="431">
                  <c:v>-6092.3682186246406</c:v>
                </c:pt>
                <c:pt idx="432">
                  <c:v>-6237.337862884162</c:v>
                </c:pt>
                <c:pt idx="433">
                  <c:v>-6355.2697028599723</c:v>
                </c:pt>
                <c:pt idx="434">
                  <c:v>-6914.7600296001392</c:v>
                </c:pt>
                <c:pt idx="435">
                  <c:v>-7014.3129747747735</c:v>
                </c:pt>
                <c:pt idx="436">
                  <c:v>-7036.6446800000049</c:v>
                </c:pt>
                <c:pt idx="437">
                  <c:v>-7120.9214035344485</c:v>
                </c:pt>
                <c:pt idx="438">
                  <c:v>-7417.5477202797192</c:v>
                </c:pt>
                <c:pt idx="439">
                  <c:v>-7470.2544547563793</c:v>
                </c:pt>
                <c:pt idx="440">
                  <c:v>-7579.0148087435055</c:v>
                </c:pt>
                <c:pt idx="441">
                  <c:v>-7781.0594409937894</c:v>
                </c:pt>
                <c:pt idx="442">
                  <c:v>-7831.1308461538474</c:v>
                </c:pt>
                <c:pt idx="443">
                  <c:v>-7864.3103049759284</c:v>
                </c:pt>
                <c:pt idx="444">
                  <c:v>-8043.0190892857136</c:v>
                </c:pt>
                <c:pt idx="445">
                  <c:v>-8291.4742666666662</c:v>
                </c:pt>
                <c:pt idx="446">
                  <c:v>-8826.2663006177063</c:v>
                </c:pt>
                <c:pt idx="447">
                  <c:v>-9060.4861005319162</c:v>
                </c:pt>
                <c:pt idx="448">
                  <c:v>-9365.7239528455284</c:v>
                </c:pt>
                <c:pt idx="449">
                  <c:v>-10135.258672643147</c:v>
                </c:pt>
                <c:pt idx="450">
                  <c:v>-10225.273073953394</c:v>
                </c:pt>
                <c:pt idx="451">
                  <c:v>-10611.654761904761</c:v>
                </c:pt>
                <c:pt idx="452">
                  <c:v>-11001.350418181817</c:v>
                </c:pt>
                <c:pt idx="453">
                  <c:v>-11660.569366287878</c:v>
                </c:pt>
                <c:pt idx="454">
                  <c:v>-11867.104215558698</c:v>
                </c:pt>
                <c:pt idx="455">
                  <c:v>-12398.267248062017</c:v>
                </c:pt>
                <c:pt idx="456">
                  <c:v>-12926.366474358972</c:v>
                </c:pt>
                <c:pt idx="457">
                  <c:v>-13136.775899280574</c:v>
                </c:pt>
                <c:pt idx="458">
                  <c:v>-13923.448275862069</c:v>
                </c:pt>
                <c:pt idx="459">
                  <c:v>-14338.108771929823</c:v>
                </c:pt>
                <c:pt idx="460">
                  <c:v>-14752.778399999997</c:v>
                </c:pt>
                <c:pt idx="461">
                  <c:v>-15306.420096880131</c:v>
                </c:pt>
                <c:pt idx="462">
                  <c:v>-16518.765589118451</c:v>
                </c:pt>
                <c:pt idx="463">
                  <c:v>-17438.655405405407</c:v>
                </c:pt>
                <c:pt idx="464">
                  <c:v>-18199.570774907748</c:v>
                </c:pt>
                <c:pt idx="465">
                  <c:v>-19090.872412500001</c:v>
                </c:pt>
                <c:pt idx="466">
                  <c:v>-22624.680442857141</c:v>
                </c:pt>
                <c:pt idx="467">
                  <c:v>-23953.994328828827</c:v>
                </c:pt>
                <c:pt idx="468">
                  <c:v>-24005.341083333333</c:v>
                </c:pt>
                <c:pt idx="469">
                  <c:v>-25410.555857142856</c:v>
                </c:pt>
                <c:pt idx="470">
                  <c:v>-25567.638900000002</c:v>
                </c:pt>
                <c:pt idx="471">
                  <c:v>-27423.379285714283</c:v>
                </c:pt>
                <c:pt idx="472">
                  <c:v>-27568.44071428572</c:v>
                </c:pt>
                <c:pt idx="473">
                  <c:v>-29906.344399999994</c:v>
                </c:pt>
                <c:pt idx="474">
                  <c:v>-32015.926511627906</c:v>
                </c:pt>
                <c:pt idx="475">
                  <c:v>-34199.28828341543</c:v>
                </c:pt>
                <c:pt idx="476">
                  <c:v>-38206.463123993555</c:v>
                </c:pt>
                <c:pt idx="477">
                  <c:v>-49372</c:v>
                </c:pt>
                <c:pt idx="478">
                  <c:v>-49626.73641025641</c:v>
                </c:pt>
                <c:pt idx="479">
                  <c:v>-50011.172710462291</c:v>
                </c:pt>
                <c:pt idx="480">
                  <c:v>-53124.443235294115</c:v>
                </c:pt>
                <c:pt idx="481">
                  <c:v>-85839.743055555562</c:v>
                </c:pt>
                <c:pt idx="482">
                  <c:v>-91913.333333333343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41-49DC-B435-37831F05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62368"/>
        <c:axId val="389463152"/>
      </c:barChart>
      <c:catAx>
        <c:axId val="3894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3152"/>
        <c:crosses val="autoZero"/>
        <c:auto val="1"/>
        <c:lblAlgn val="ctr"/>
        <c:lblOffset val="100"/>
        <c:noMultiLvlLbl val="0"/>
      </c:catAx>
      <c:valAx>
        <c:axId val="389463152"/>
        <c:scaling>
          <c:orientation val="minMax"/>
          <c:max val="50000"/>
          <c:min val="-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6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'Efisiensi Penamb PDD'!$D$1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'Efisiensi Penamb PDD'!$C$33:$C$510</c:f>
              <c:strCache>
                <c:ptCount val="478"/>
                <c:pt idx="0">
                  <c:v>Kota Jakarta Timur</c:v>
                </c:pt>
                <c:pt idx="1">
                  <c:v>Kota Jakarta Selatan</c:v>
                </c:pt>
                <c:pt idx="2">
                  <c:v>Kota Pontianak</c:v>
                </c:pt>
                <c:pt idx="3">
                  <c:v>Kota Medan</c:v>
                </c:pt>
                <c:pt idx="4">
                  <c:v>Pegunungan Arfak</c:v>
                </c:pt>
                <c:pt idx="5">
                  <c:v>Kepulauan Sitaro</c:v>
                </c:pt>
                <c:pt idx="6">
                  <c:v>Kolaka Utara</c:v>
                </c:pt>
                <c:pt idx="7">
                  <c:v>Dharmasraya</c:v>
                </c:pt>
                <c:pt idx="8">
                  <c:v>Maluku Tenggara</c:v>
                </c:pt>
                <c:pt idx="9">
                  <c:v>Nias Utara</c:v>
                </c:pt>
                <c:pt idx="10">
                  <c:v>Kota Depok</c:v>
                </c:pt>
                <c:pt idx="11">
                  <c:v>Kota Bekasi</c:v>
                </c:pt>
                <c:pt idx="12">
                  <c:v>Yahukimo</c:v>
                </c:pt>
                <c:pt idx="13">
                  <c:v>Nias</c:v>
                </c:pt>
                <c:pt idx="14">
                  <c:v>Kota Metro</c:v>
                </c:pt>
                <c:pt idx="15">
                  <c:v>Manokwari Selatan</c:v>
                </c:pt>
                <c:pt idx="16">
                  <c:v>Nias Selatan</c:v>
                </c:pt>
                <c:pt idx="17">
                  <c:v>Dairi</c:v>
                </c:pt>
                <c:pt idx="18">
                  <c:v>Kota Tangerang Selatan</c:v>
                </c:pt>
                <c:pt idx="19">
                  <c:v>Kota Jakarta Barat</c:v>
                </c:pt>
                <c:pt idx="20">
                  <c:v>Melawi</c:v>
                </c:pt>
                <c:pt idx="21">
                  <c:v>Kota Sibolga</c:v>
                </c:pt>
                <c:pt idx="22">
                  <c:v>Kota Jayapura</c:v>
                </c:pt>
                <c:pt idx="23">
                  <c:v>Toraja Utara</c:v>
                </c:pt>
                <c:pt idx="24">
                  <c:v>Sabu Raijua</c:v>
                </c:pt>
                <c:pt idx="25">
                  <c:v>Bogor</c:v>
                </c:pt>
                <c:pt idx="26">
                  <c:v>Kota Jakarta Utara</c:v>
                </c:pt>
                <c:pt idx="27">
                  <c:v>Kota Tanjungbalai</c:v>
                </c:pt>
                <c:pt idx="28">
                  <c:v>Bekasi</c:v>
                </c:pt>
                <c:pt idx="29">
                  <c:v>Kota Bengkulu</c:v>
                </c:pt>
                <c:pt idx="30">
                  <c:v>Kota Sawahlunto</c:v>
                </c:pt>
                <c:pt idx="31">
                  <c:v>Kota Baubau</c:v>
                </c:pt>
                <c:pt idx="32">
                  <c:v>Bandung</c:v>
                </c:pt>
                <c:pt idx="33">
                  <c:v>Kota Padang</c:v>
                </c:pt>
                <c:pt idx="34">
                  <c:v>Paser</c:v>
                </c:pt>
                <c:pt idx="35">
                  <c:v>Kota Binjai</c:v>
                </c:pt>
                <c:pt idx="36">
                  <c:v>Kota Bogor</c:v>
                </c:pt>
                <c:pt idx="37">
                  <c:v>Kota Kendari</c:v>
                </c:pt>
                <c:pt idx="38">
                  <c:v>Kota Cimahi</c:v>
                </c:pt>
                <c:pt idx="39">
                  <c:v>Karo</c:v>
                </c:pt>
                <c:pt idx="40">
                  <c:v>Kepulauan Mentawai</c:v>
                </c:pt>
                <c:pt idx="41">
                  <c:v>Kota Solok</c:v>
                </c:pt>
                <c:pt idx="42">
                  <c:v>Enrekang</c:v>
                </c:pt>
                <c:pt idx="43">
                  <c:v>Nunukan</c:v>
                </c:pt>
                <c:pt idx="44">
                  <c:v>Bengkayang</c:v>
                </c:pt>
                <c:pt idx="45">
                  <c:v>Lingga</c:v>
                </c:pt>
                <c:pt idx="46">
                  <c:v>Kota Tangerang</c:v>
                </c:pt>
                <c:pt idx="47">
                  <c:v>Natuna</c:v>
                </c:pt>
                <c:pt idx="48">
                  <c:v>Kota Probolinggo</c:v>
                </c:pt>
                <c:pt idx="49">
                  <c:v>Kota Kediri</c:v>
                </c:pt>
                <c:pt idx="50">
                  <c:v>Sumba Barat Daya</c:v>
                </c:pt>
                <c:pt idx="51">
                  <c:v>Kepulauan Aru</c:v>
                </c:pt>
                <c:pt idx="52">
                  <c:v>Kota Palopo</c:v>
                </c:pt>
                <c:pt idx="53">
                  <c:v>Kota Tegal</c:v>
                </c:pt>
                <c:pt idx="54">
                  <c:v>Lampung Barat</c:v>
                </c:pt>
                <c:pt idx="55">
                  <c:v>Konawe Utara</c:v>
                </c:pt>
                <c:pt idx="56">
                  <c:v>Mandailing Natal</c:v>
                </c:pt>
                <c:pt idx="57">
                  <c:v>Pakpak Bharat</c:v>
                </c:pt>
                <c:pt idx="58">
                  <c:v>Kota Madiun</c:v>
                </c:pt>
                <c:pt idx="59">
                  <c:v>Tapanuli Selatan</c:v>
                </c:pt>
                <c:pt idx="60">
                  <c:v>Tapanuli Utara</c:v>
                </c:pt>
                <c:pt idx="61">
                  <c:v>Sumba Barat</c:v>
                </c:pt>
                <c:pt idx="62">
                  <c:v>Sanggau</c:v>
                </c:pt>
                <c:pt idx="63">
                  <c:v>Mahakam Ulu</c:v>
                </c:pt>
                <c:pt idx="64">
                  <c:v>Sumbawa</c:v>
                </c:pt>
                <c:pt idx="65">
                  <c:v>Kota Pariaman</c:v>
                </c:pt>
                <c:pt idx="66">
                  <c:v>Pangkajene dan Kepulauan</c:v>
                </c:pt>
                <c:pt idx="67">
                  <c:v>Sukamara</c:v>
                </c:pt>
                <c:pt idx="68">
                  <c:v>Samosir</c:v>
                </c:pt>
                <c:pt idx="69">
                  <c:v>Padang Lawas Utara</c:v>
                </c:pt>
                <c:pt idx="70">
                  <c:v>Kota Semarang</c:v>
                </c:pt>
                <c:pt idx="71">
                  <c:v>Boven Digoel</c:v>
                </c:pt>
                <c:pt idx="72">
                  <c:v>Kota Batam</c:v>
                </c:pt>
                <c:pt idx="73">
                  <c:v>Kota Banda Aceh</c:v>
                </c:pt>
                <c:pt idx="74">
                  <c:v>Kota Ambon</c:v>
                </c:pt>
                <c:pt idx="75">
                  <c:v>Kota Padangsidimpuan</c:v>
                </c:pt>
                <c:pt idx="76">
                  <c:v>Bombana</c:v>
                </c:pt>
                <c:pt idx="77">
                  <c:v>Pinrang</c:v>
                </c:pt>
                <c:pt idx="78">
                  <c:v>Asmat</c:v>
                </c:pt>
                <c:pt idx="79">
                  <c:v>Katingan</c:v>
                </c:pt>
                <c:pt idx="80">
                  <c:v>Tana Toraja</c:v>
                </c:pt>
                <c:pt idx="81">
                  <c:v>Fakfak</c:v>
                </c:pt>
                <c:pt idx="82">
                  <c:v>Bulukumba</c:v>
                </c:pt>
                <c:pt idx="83">
                  <c:v>Kota Bitung</c:v>
                </c:pt>
                <c:pt idx="84">
                  <c:v>Kota Singkawang</c:v>
                </c:pt>
                <c:pt idx="85">
                  <c:v>Bangka Barat</c:v>
                </c:pt>
                <c:pt idx="86">
                  <c:v>Toba Samosir</c:v>
                </c:pt>
                <c:pt idx="87">
                  <c:v>Kota Blitar</c:v>
                </c:pt>
                <c:pt idx="88">
                  <c:v>Maluku Tengah</c:v>
                </c:pt>
                <c:pt idx="89">
                  <c:v>Kota Padang Panjang</c:v>
                </c:pt>
                <c:pt idx="90">
                  <c:v>Kota Kupang</c:v>
                </c:pt>
                <c:pt idx="91">
                  <c:v>Simalungun</c:v>
                </c:pt>
                <c:pt idx="92">
                  <c:v>Kaimana</c:v>
                </c:pt>
                <c:pt idx="93">
                  <c:v>Kutai Timur</c:v>
                </c:pt>
                <c:pt idx="94">
                  <c:v>Kota Prabumulih</c:v>
                </c:pt>
                <c:pt idx="95">
                  <c:v>Dompu</c:v>
                </c:pt>
                <c:pt idx="96">
                  <c:v>Kepulauan Sangihe</c:v>
                </c:pt>
                <c:pt idx="97">
                  <c:v>Kota Samarinda</c:v>
                </c:pt>
                <c:pt idx="98">
                  <c:v>Kota Palangka Raya</c:v>
                </c:pt>
                <c:pt idx="99">
                  <c:v>Bintan</c:v>
                </c:pt>
                <c:pt idx="100">
                  <c:v>Bima</c:v>
                </c:pt>
                <c:pt idx="101">
                  <c:v>Kota Cilegon</c:v>
                </c:pt>
                <c:pt idx="102">
                  <c:v>Mimika</c:v>
                </c:pt>
                <c:pt idx="103">
                  <c:v>Gayo Lues</c:v>
                </c:pt>
                <c:pt idx="104">
                  <c:v>Kota Parepare</c:v>
                </c:pt>
                <c:pt idx="105">
                  <c:v>Kota Bandung</c:v>
                </c:pt>
                <c:pt idx="106">
                  <c:v>Kota Jambi</c:v>
                </c:pt>
                <c:pt idx="107">
                  <c:v>Kota Surakarta</c:v>
                </c:pt>
                <c:pt idx="108">
                  <c:v>Kota Tanjungpinang</c:v>
                </c:pt>
                <c:pt idx="109">
                  <c:v>Kota Tasikmalaya</c:v>
                </c:pt>
                <c:pt idx="110">
                  <c:v>Wajo</c:v>
                </c:pt>
                <c:pt idx="111">
                  <c:v>Minahasa</c:v>
                </c:pt>
                <c:pt idx="112">
                  <c:v>Tabanan</c:v>
                </c:pt>
                <c:pt idx="113">
                  <c:v>Cirebon</c:v>
                </c:pt>
                <c:pt idx="114">
                  <c:v>Jayapura</c:v>
                </c:pt>
                <c:pt idx="115">
                  <c:v>Padang Lawas</c:v>
                </c:pt>
                <c:pt idx="116">
                  <c:v>Poso</c:v>
                </c:pt>
                <c:pt idx="117">
                  <c:v>Balangan</c:v>
                </c:pt>
                <c:pt idx="118">
                  <c:v>Kota Manado</c:v>
                </c:pt>
                <c:pt idx="119">
                  <c:v>Lombok Barat</c:v>
                </c:pt>
                <c:pt idx="120">
                  <c:v>Sambas</c:v>
                </c:pt>
                <c:pt idx="121">
                  <c:v>Kota Bontang</c:v>
                </c:pt>
                <c:pt idx="122">
                  <c:v>Merauke</c:v>
                </c:pt>
                <c:pt idx="123">
                  <c:v>Maros</c:v>
                </c:pt>
                <c:pt idx="124">
                  <c:v>Maluku Barat Daya</c:v>
                </c:pt>
                <c:pt idx="125">
                  <c:v>Pasaman</c:v>
                </c:pt>
                <c:pt idx="126">
                  <c:v>Kota Pangkalpinang</c:v>
                </c:pt>
                <c:pt idx="127">
                  <c:v>Kota Tarakan</c:v>
                </c:pt>
                <c:pt idx="128">
                  <c:v>Kepulauan Yapen</c:v>
                </c:pt>
                <c:pt idx="129">
                  <c:v>Kota Bima</c:v>
                </c:pt>
                <c:pt idx="130">
                  <c:v>Buleleng</c:v>
                </c:pt>
                <c:pt idx="131">
                  <c:v>Pesisir Barat</c:v>
                </c:pt>
                <c:pt idx="132">
                  <c:v>Karimun</c:v>
                </c:pt>
                <c:pt idx="133">
                  <c:v>Labuhan Batu</c:v>
                </c:pt>
                <c:pt idx="134">
                  <c:v>Konawe</c:v>
                </c:pt>
                <c:pt idx="135">
                  <c:v>Kota Sukabumi</c:v>
                </c:pt>
                <c:pt idx="136">
                  <c:v>Kota Sorong</c:v>
                </c:pt>
                <c:pt idx="137">
                  <c:v>Konawe Selatan</c:v>
                </c:pt>
                <c:pt idx="138">
                  <c:v>Kota Tual</c:v>
                </c:pt>
                <c:pt idx="139">
                  <c:v>Kota Palembang</c:v>
                </c:pt>
                <c:pt idx="140">
                  <c:v>Sijunjung</c:v>
                </c:pt>
                <c:pt idx="141">
                  <c:v>Ngada</c:v>
                </c:pt>
                <c:pt idx="142">
                  <c:v>Bone</c:v>
                </c:pt>
                <c:pt idx="143">
                  <c:v>Tapanuli Tengah</c:v>
                </c:pt>
                <c:pt idx="144">
                  <c:v>Gowa</c:v>
                </c:pt>
                <c:pt idx="145">
                  <c:v>Lombok Timur</c:v>
                </c:pt>
                <c:pt idx="146">
                  <c:v>Kota Bandar Lampung</c:v>
                </c:pt>
                <c:pt idx="147">
                  <c:v>Rejang Lebong</c:v>
                </c:pt>
                <c:pt idx="148">
                  <c:v>Sumba Timur</c:v>
                </c:pt>
                <c:pt idx="149">
                  <c:v>Tangerang</c:v>
                </c:pt>
                <c:pt idx="150">
                  <c:v>Kota Ternate</c:v>
                </c:pt>
                <c:pt idx="151">
                  <c:v>Bengkulu Selatan</c:v>
                </c:pt>
                <c:pt idx="152">
                  <c:v>Timor Tengah Selatan</c:v>
                </c:pt>
                <c:pt idx="153">
                  <c:v>Karawang</c:v>
                </c:pt>
                <c:pt idx="154">
                  <c:v>Aceh Barat</c:v>
                </c:pt>
                <c:pt idx="155">
                  <c:v>Kapuas</c:v>
                </c:pt>
                <c:pt idx="156">
                  <c:v>Serdang Bedagai</c:v>
                </c:pt>
                <c:pt idx="157">
                  <c:v>Jeneponto</c:v>
                </c:pt>
                <c:pt idx="158">
                  <c:v>Kota Pasuruan</c:v>
                </c:pt>
                <c:pt idx="159">
                  <c:v>Boalemo</c:v>
                </c:pt>
                <c:pt idx="160">
                  <c:v>Kota Kotamobagu</c:v>
                </c:pt>
                <c:pt idx="161">
                  <c:v>Aceh Tengah</c:v>
                </c:pt>
                <c:pt idx="162">
                  <c:v>Kota Batu</c:v>
                </c:pt>
                <c:pt idx="163">
                  <c:v>Bener Meriah</c:v>
                </c:pt>
                <c:pt idx="164">
                  <c:v>Lahat</c:v>
                </c:pt>
                <c:pt idx="165">
                  <c:v>Timor Tengah Utara</c:v>
                </c:pt>
                <c:pt idx="166">
                  <c:v>Barito Kuala</c:v>
                </c:pt>
                <c:pt idx="167">
                  <c:v>Tolitoli</c:v>
                </c:pt>
                <c:pt idx="168">
                  <c:v>Simeulue</c:v>
                </c:pt>
                <c:pt idx="169">
                  <c:v>Nabire</c:v>
                </c:pt>
                <c:pt idx="170">
                  <c:v>Parigi Moutong</c:v>
                </c:pt>
                <c:pt idx="171">
                  <c:v>Sumbawa Barat</c:v>
                </c:pt>
                <c:pt idx="172">
                  <c:v>Gianyar</c:v>
                </c:pt>
                <c:pt idx="173">
                  <c:v>Kota Gunungsitoli</c:v>
                </c:pt>
                <c:pt idx="174">
                  <c:v>Lombok Tengah</c:v>
                </c:pt>
                <c:pt idx="175">
                  <c:v>Sinjai</c:v>
                </c:pt>
                <c:pt idx="176">
                  <c:v>Solok Selatan</c:v>
                </c:pt>
                <c:pt idx="177">
                  <c:v>Manggarai</c:v>
                </c:pt>
                <c:pt idx="178">
                  <c:v>Solok</c:v>
                </c:pt>
                <c:pt idx="179">
                  <c:v>Konawe Kepulauan</c:v>
                </c:pt>
                <c:pt idx="180">
                  <c:v>Buol</c:v>
                </c:pt>
                <c:pt idx="181">
                  <c:v>Lombok Utara</c:v>
                </c:pt>
                <c:pt idx="182">
                  <c:v>Minahasa Utara</c:v>
                </c:pt>
                <c:pt idx="183">
                  <c:v>Labuhanbatu Selatan</c:v>
                </c:pt>
                <c:pt idx="184">
                  <c:v>Ketapang</c:v>
                </c:pt>
                <c:pt idx="185">
                  <c:v>Bangka Selatan</c:v>
                </c:pt>
                <c:pt idx="186">
                  <c:v>Kayong Utara</c:v>
                </c:pt>
                <c:pt idx="187">
                  <c:v>Deli Serdang</c:v>
                </c:pt>
                <c:pt idx="188">
                  <c:v>Sidoarjo</c:v>
                </c:pt>
                <c:pt idx="189">
                  <c:v>Agam</c:v>
                </c:pt>
                <c:pt idx="190">
                  <c:v>Flores Timur</c:v>
                </c:pt>
                <c:pt idx="191">
                  <c:v>Bolaang Mongondow Timur</c:v>
                </c:pt>
                <c:pt idx="192">
                  <c:v>Sukabumi</c:v>
                </c:pt>
                <c:pt idx="193">
                  <c:v>Gresik</c:v>
                </c:pt>
                <c:pt idx="194">
                  <c:v>Tojo Una-una</c:v>
                </c:pt>
                <c:pt idx="195">
                  <c:v>Garut</c:v>
                </c:pt>
                <c:pt idx="196">
                  <c:v>Minahasa Selatan</c:v>
                </c:pt>
                <c:pt idx="197">
                  <c:v>Takalar</c:v>
                </c:pt>
                <c:pt idx="198">
                  <c:v>Sleman</c:v>
                </c:pt>
                <c:pt idx="199">
                  <c:v>Kota Gorontalo</c:v>
                </c:pt>
                <c:pt idx="200">
                  <c:v>Pasaman Barat</c:v>
                </c:pt>
                <c:pt idx="201">
                  <c:v>Seruyan</c:v>
                </c:pt>
                <c:pt idx="202">
                  <c:v>Tabalong</c:v>
                </c:pt>
                <c:pt idx="203">
                  <c:v>Seram Bagian Timur</c:v>
                </c:pt>
                <c:pt idx="204">
                  <c:v>Kota Pagar Alam</c:v>
                </c:pt>
                <c:pt idx="205">
                  <c:v>Sindereng Rappang</c:v>
                </c:pt>
                <c:pt idx="206">
                  <c:v>Batanghari</c:v>
                </c:pt>
                <c:pt idx="207">
                  <c:v>Kota Sabang</c:v>
                </c:pt>
                <c:pt idx="208">
                  <c:v>Lamandau</c:v>
                </c:pt>
                <c:pt idx="209">
                  <c:v>Kepulauan Selayar</c:v>
                </c:pt>
                <c:pt idx="210">
                  <c:v>Kota Sungai Penuh</c:v>
                </c:pt>
                <c:pt idx="211">
                  <c:v>Alor</c:v>
                </c:pt>
                <c:pt idx="212">
                  <c:v>Luwu Utara</c:v>
                </c:pt>
                <c:pt idx="213">
                  <c:v>Tanah Datar</c:v>
                </c:pt>
                <c:pt idx="214">
                  <c:v>Bolaang Mongondow Selatan</c:v>
                </c:pt>
                <c:pt idx="215">
                  <c:v>Gorontalo Utara</c:v>
                </c:pt>
                <c:pt idx="216">
                  <c:v>Kudus</c:v>
                </c:pt>
                <c:pt idx="217">
                  <c:v>Teluk Bintuni</c:v>
                </c:pt>
                <c:pt idx="218">
                  <c:v>Kota Banjar Baru</c:v>
                </c:pt>
                <c:pt idx="219">
                  <c:v>Kota Cirebon</c:v>
                </c:pt>
                <c:pt idx="220">
                  <c:v>Klungkung</c:v>
                </c:pt>
                <c:pt idx="221">
                  <c:v>Sikka</c:v>
                </c:pt>
                <c:pt idx="222">
                  <c:v>Ogan Komering Ulu</c:v>
                </c:pt>
                <c:pt idx="223">
                  <c:v>Kota Mojokerto</c:v>
                </c:pt>
                <c:pt idx="224">
                  <c:v>Ende</c:v>
                </c:pt>
                <c:pt idx="225">
                  <c:v>Kota Lubuk Linggau</c:v>
                </c:pt>
                <c:pt idx="226">
                  <c:v>Banggai Laut</c:v>
                </c:pt>
                <c:pt idx="227">
                  <c:v>Purwakarta</c:v>
                </c:pt>
                <c:pt idx="228">
                  <c:v>Kolaka</c:v>
                </c:pt>
                <c:pt idx="229">
                  <c:v>Kolaka Timur</c:v>
                </c:pt>
                <c:pt idx="230">
                  <c:v>Manggarai Barat</c:v>
                </c:pt>
                <c:pt idx="231">
                  <c:v>Siak</c:v>
                </c:pt>
                <c:pt idx="232">
                  <c:v>Maluku Tenggara Barat</c:v>
                </c:pt>
                <c:pt idx="233">
                  <c:v>Kota Tomohon</c:v>
                </c:pt>
                <c:pt idx="234">
                  <c:v>Aceh Tamiang</c:v>
                </c:pt>
                <c:pt idx="235">
                  <c:v>Kepahiang</c:v>
                </c:pt>
                <c:pt idx="236">
                  <c:v>Tegal</c:v>
                </c:pt>
                <c:pt idx="237">
                  <c:v>Kota Langsa</c:v>
                </c:pt>
                <c:pt idx="238">
                  <c:v>Landak</c:v>
                </c:pt>
                <c:pt idx="239">
                  <c:v>Aceh Singkil</c:v>
                </c:pt>
                <c:pt idx="240">
                  <c:v>Ogan Komering Ulu Selatan</c:v>
                </c:pt>
                <c:pt idx="241">
                  <c:v>Malaka</c:v>
                </c:pt>
                <c:pt idx="242">
                  <c:v>Mappi</c:v>
                </c:pt>
                <c:pt idx="243">
                  <c:v>Donggala</c:v>
                </c:pt>
                <c:pt idx="244">
                  <c:v>Banggai Kepulauan</c:v>
                </c:pt>
                <c:pt idx="245">
                  <c:v>Kapuas Hulu</c:v>
                </c:pt>
                <c:pt idx="246">
                  <c:v>Jayawijaya</c:v>
                </c:pt>
                <c:pt idx="247">
                  <c:v>Aceh Tenggara</c:v>
                </c:pt>
                <c:pt idx="248">
                  <c:v>Indramayu</c:v>
                </c:pt>
                <c:pt idx="249">
                  <c:v>Kota Bukittinggi</c:v>
                </c:pt>
                <c:pt idx="250">
                  <c:v>Sorong</c:v>
                </c:pt>
                <c:pt idx="251">
                  <c:v>Belitung Timur</c:v>
                </c:pt>
                <c:pt idx="252">
                  <c:v>Majalengka</c:v>
                </c:pt>
                <c:pt idx="253">
                  <c:v>Subang</c:v>
                </c:pt>
                <c:pt idx="254">
                  <c:v>Kota Payakumbuh</c:v>
                </c:pt>
                <c:pt idx="255">
                  <c:v>Gunung Mas</c:v>
                </c:pt>
                <c:pt idx="256">
                  <c:v>Barru</c:v>
                </c:pt>
                <c:pt idx="257">
                  <c:v>Wakatobi</c:v>
                </c:pt>
                <c:pt idx="258">
                  <c:v>Buru Selatan</c:v>
                </c:pt>
                <c:pt idx="259">
                  <c:v>Bandung Barat</c:v>
                </c:pt>
                <c:pt idx="260">
                  <c:v>Sekadau</c:v>
                </c:pt>
                <c:pt idx="261">
                  <c:v>Bone Bolango</c:v>
                </c:pt>
                <c:pt idx="262">
                  <c:v>Bantaeng</c:v>
                </c:pt>
                <c:pt idx="263">
                  <c:v>Nagekeo</c:v>
                </c:pt>
                <c:pt idx="264">
                  <c:v>Batu Bara</c:v>
                </c:pt>
                <c:pt idx="265">
                  <c:v>Tanjung Jabung Barat</c:v>
                </c:pt>
                <c:pt idx="266">
                  <c:v>Pohuwato</c:v>
                </c:pt>
                <c:pt idx="267">
                  <c:v>Kota Serang</c:v>
                </c:pt>
                <c:pt idx="268">
                  <c:v>Pesisir Selatan</c:v>
                </c:pt>
                <c:pt idx="269">
                  <c:v>Kota Palu</c:v>
                </c:pt>
                <c:pt idx="270">
                  <c:v>Sarmi</c:v>
                </c:pt>
                <c:pt idx="271">
                  <c:v>Pemalang</c:v>
                </c:pt>
                <c:pt idx="272">
                  <c:v>Belitung</c:v>
                </c:pt>
                <c:pt idx="273">
                  <c:v>Banggai</c:v>
                </c:pt>
                <c:pt idx="274">
                  <c:v>Sumedang</c:v>
                </c:pt>
                <c:pt idx="275">
                  <c:v>Penajam Paser Utara</c:v>
                </c:pt>
                <c:pt idx="276">
                  <c:v>Soppeng</c:v>
                </c:pt>
                <c:pt idx="277">
                  <c:v>Kuningan</c:v>
                </c:pt>
                <c:pt idx="278">
                  <c:v>Kota Tebing Tinggi</c:v>
                </c:pt>
                <c:pt idx="279">
                  <c:v>Malinau</c:v>
                </c:pt>
                <c:pt idx="280">
                  <c:v>Kota Surabaya</c:v>
                </c:pt>
                <c:pt idx="281">
                  <c:v>Barito Timur</c:v>
                </c:pt>
                <c:pt idx="282">
                  <c:v>Brebes</c:v>
                </c:pt>
                <c:pt idx="283">
                  <c:v>Kotabaru</c:v>
                </c:pt>
                <c:pt idx="284">
                  <c:v>Jombang</c:v>
                </c:pt>
                <c:pt idx="285">
                  <c:v>Buton Utara</c:v>
                </c:pt>
                <c:pt idx="286">
                  <c:v>Pekalongan</c:v>
                </c:pt>
                <c:pt idx="287">
                  <c:v>Rembang</c:v>
                </c:pt>
                <c:pt idx="288">
                  <c:v>Bantul</c:v>
                </c:pt>
                <c:pt idx="289">
                  <c:v>Gorontalo</c:v>
                </c:pt>
                <c:pt idx="290">
                  <c:v>Muara Enim</c:v>
                </c:pt>
                <c:pt idx="291">
                  <c:v>Bengkalis</c:v>
                </c:pt>
                <c:pt idx="292">
                  <c:v>Pelalawan</c:v>
                </c:pt>
                <c:pt idx="293">
                  <c:v>Sintang</c:v>
                </c:pt>
                <c:pt idx="294">
                  <c:v>Cianjur</c:v>
                </c:pt>
                <c:pt idx="295">
                  <c:v>Kota Lhokseumawe</c:v>
                </c:pt>
                <c:pt idx="296">
                  <c:v>Kubu Raya</c:v>
                </c:pt>
                <c:pt idx="297">
                  <c:v>Kota Makassar</c:v>
                </c:pt>
                <c:pt idx="298">
                  <c:v>Morowali</c:v>
                </c:pt>
                <c:pt idx="299">
                  <c:v>Lima Puluh Kota</c:v>
                </c:pt>
                <c:pt idx="300">
                  <c:v>Kota Balikpapan</c:v>
                </c:pt>
                <c:pt idx="301">
                  <c:v>Waropen</c:v>
                </c:pt>
                <c:pt idx="302">
                  <c:v>Way Kanan</c:v>
                </c:pt>
                <c:pt idx="303">
                  <c:v>Tasikmalaya</c:v>
                </c:pt>
                <c:pt idx="304">
                  <c:v>Kuantan Singingi</c:v>
                </c:pt>
                <c:pt idx="305">
                  <c:v>Kota Subulussalam</c:v>
                </c:pt>
                <c:pt idx="306">
                  <c:v>Rote Ndao</c:v>
                </c:pt>
                <c:pt idx="307">
                  <c:v>Sigi</c:v>
                </c:pt>
                <c:pt idx="308">
                  <c:v>Kota Banjarmasin</c:v>
                </c:pt>
                <c:pt idx="309">
                  <c:v>Luwu Timur</c:v>
                </c:pt>
                <c:pt idx="310">
                  <c:v>Polewali Mandar</c:v>
                </c:pt>
                <c:pt idx="311">
                  <c:v>Kota Tidore Kepulauan</c:v>
                </c:pt>
                <c:pt idx="312">
                  <c:v>Labuanbatu Utara</c:v>
                </c:pt>
                <c:pt idx="313">
                  <c:v>Luwu</c:v>
                </c:pt>
                <c:pt idx="314">
                  <c:v>Kota Banjar</c:v>
                </c:pt>
                <c:pt idx="315">
                  <c:v>Kota Pekanbaru</c:v>
                </c:pt>
                <c:pt idx="316">
                  <c:v>Murung Raya</c:v>
                </c:pt>
                <c:pt idx="317">
                  <c:v>Kupang</c:v>
                </c:pt>
                <c:pt idx="318">
                  <c:v>Karangasem</c:v>
                </c:pt>
                <c:pt idx="319">
                  <c:v>Langkat</c:v>
                </c:pt>
                <c:pt idx="320">
                  <c:v>Barito Utara</c:v>
                </c:pt>
                <c:pt idx="321">
                  <c:v>Padang Pariaman</c:v>
                </c:pt>
                <c:pt idx="322">
                  <c:v>Banjar</c:v>
                </c:pt>
                <c:pt idx="323">
                  <c:v>Bulungan</c:v>
                </c:pt>
                <c:pt idx="324">
                  <c:v>Kutai Barat</c:v>
                </c:pt>
                <c:pt idx="325">
                  <c:v>Hulu Sungai Utara</c:v>
                </c:pt>
                <c:pt idx="326">
                  <c:v>Lamongan</c:v>
                </c:pt>
                <c:pt idx="327">
                  <c:v>Asahan</c:v>
                </c:pt>
                <c:pt idx="328">
                  <c:v>Kota Mataram</c:v>
                </c:pt>
                <c:pt idx="329">
                  <c:v>Kotawaringin Barat</c:v>
                </c:pt>
                <c:pt idx="330">
                  <c:v>Tanggamus</c:v>
                </c:pt>
                <c:pt idx="331">
                  <c:v>Lembata</c:v>
                </c:pt>
                <c:pt idx="332">
                  <c:v>Empat Lawang</c:v>
                </c:pt>
                <c:pt idx="333">
                  <c:v>Malang</c:v>
                </c:pt>
                <c:pt idx="334">
                  <c:v>Bangli</c:v>
                </c:pt>
                <c:pt idx="335">
                  <c:v>Pasuruan</c:v>
                </c:pt>
                <c:pt idx="336">
                  <c:v>Tapin</c:v>
                </c:pt>
                <c:pt idx="337">
                  <c:v>Wonosobo</c:v>
                </c:pt>
                <c:pt idx="338">
                  <c:v>Situbondo</c:v>
                </c:pt>
                <c:pt idx="339">
                  <c:v>Bondowoso</c:v>
                </c:pt>
                <c:pt idx="340">
                  <c:v>Buton</c:v>
                </c:pt>
                <c:pt idx="341">
                  <c:v>Kutai Kartanegara</c:v>
                </c:pt>
                <c:pt idx="342">
                  <c:v>Kendal</c:v>
                </c:pt>
                <c:pt idx="343">
                  <c:v>Kepulauan Meranti</c:v>
                </c:pt>
                <c:pt idx="344">
                  <c:v>Musi Banyuasin</c:v>
                </c:pt>
                <c:pt idx="345">
                  <c:v>Kota Malang</c:v>
                </c:pt>
                <c:pt idx="346">
                  <c:v>Indragiri Hulu</c:v>
                </c:pt>
                <c:pt idx="347">
                  <c:v>Tuban</c:v>
                </c:pt>
                <c:pt idx="348">
                  <c:v>Lumajang</c:v>
                </c:pt>
                <c:pt idx="349">
                  <c:v>Blora</c:v>
                </c:pt>
                <c:pt idx="350">
                  <c:v>Kota Dumai</c:v>
                </c:pt>
                <c:pt idx="351">
                  <c:v>Halmahera Selatan</c:v>
                </c:pt>
                <c:pt idx="352">
                  <c:v>Demak</c:v>
                </c:pt>
                <c:pt idx="353">
                  <c:v>Kotawaringin Timur</c:v>
                </c:pt>
                <c:pt idx="354">
                  <c:v>Sumenep</c:v>
                </c:pt>
                <c:pt idx="355">
                  <c:v>Bungo</c:v>
                </c:pt>
                <c:pt idx="356">
                  <c:v>Kota Magelang</c:v>
                </c:pt>
                <c:pt idx="357">
                  <c:v>Jembrana</c:v>
                </c:pt>
                <c:pt idx="358">
                  <c:v>Morowali Utara</c:v>
                </c:pt>
                <c:pt idx="359">
                  <c:v>Sukoharjo</c:v>
                </c:pt>
                <c:pt idx="360">
                  <c:v>Sarolangun</c:v>
                </c:pt>
                <c:pt idx="361">
                  <c:v>Pangandaran</c:v>
                </c:pt>
                <c:pt idx="362">
                  <c:v>Minahasa Tenggara</c:v>
                </c:pt>
                <c:pt idx="363">
                  <c:v>Tanah Laut</c:v>
                </c:pt>
                <c:pt idx="364">
                  <c:v>Muna</c:v>
                </c:pt>
                <c:pt idx="365">
                  <c:v>Lebong</c:v>
                </c:pt>
                <c:pt idx="366">
                  <c:v>Bangka</c:v>
                </c:pt>
                <c:pt idx="367">
                  <c:v>Probolinggo</c:v>
                </c:pt>
                <c:pt idx="368">
                  <c:v>Biak Numfor</c:v>
                </c:pt>
                <c:pt idx="369">
                  <c:v>Bangka Tengah</c:v>
                </c:pt>
                <c:pt idx="370">
                  <c:v>Hulu Sungai Tengah</c:v>
                </c:pt>
                <c:pt idx="371">
                  <c:v>Majene</c:v>
                </c:pt>
                <c:pt idx="372">
                  <c:v>Kampar</c:v>
                </c:pt>
                <c:pt idx="373">
                  <c:v>Musi Rawas Utara</c:v>
                </c:pt>
                <c:pt idx="374">
                  <c:v>Batang</c:v>
                </c:pt>
                <c:pt idx="375">
                  <c:v>Kaur</c:v>
                </c:pt>
                <c:pt idx="376">
                  <c:v>Bolaang Mongondow Utara</c:v>
                </c:pt>
                <c:pt idx="377">
                  <c:v>Banyuwangi</c:v>
                </c:pt>
                <c:pt idx="378">
                  <c:v>Bolaang Mongondow</c:v>
                </c:pt>
                <c:pt idx="379">
                  <c:v>Pali</c:v>
                </c:pt>
                <c:pt idx="380">
                  <c:v>Pulang Pisau</c:v>
                </c:pt>
                <c:pt idx="381">
                  <c:v>Manokwari</c:v>
                </c:pt>
                <c:pt idx="382">
                  <c:v>Banjarnegara</c:v>
                </c:pt>
                <c:pt idx="383">
                  <c:v>Mojokerto</c:v>
                </c:pt>
                <c:pt idx="384">
                  <c:v>Tanah Bumbu</c:v>
                </c:pt>
                <c:pt idx="385">
                  <c:v>Klaten</c:v>
                </c:pt>
                <c:pt idx="386">
                  <c:v>Halmahera Utara</c:v>
                </c:pt>
                <c:pt idx="387">
                  <c:v>Badung</c:v>
                </c:pt>
                <c:pt idx="388">
                  <c:v>Jepara</c:v>
                </c:pt>
                <c:pt idx="389">
                  <c:v>Banyuasin</c:v>
                </c:pt>
                <c:pt idx="390">
                  <c:v>Bengkulu Utara</c:v>
                </c:pt>
                <c:pt idx="391">
                  <c:v>Ciamis</c:v>
                </c:pt>
                <c:pt idx="392">
                  <c:v>Jember</c:v>
                </c:pt>
                <c:pt idx="393">
                  <c:v>Bojonegoro</c:v>
                </c:pt>
                <c:pt idx="394">
                  <c:v>Bireuen</c:v>
                </c:pt>
                <c:pt idx="395">
                  <c:v>Tebo</c:v>
                </c:pt>
                <c:pt idx="396">
                  <c:v>Mempawah</c:v>
                </c:pt>
                <c:pt idx="397">
                  <c:v>Barito Selatan</c:v>
                </c:pt>
                <c:pt idx="398">
                  <c:v>Aceh Selatan</c:v>
                </c:pt>
                <c:pt idx="399">
                  <c:v>Seluma</c:v>
                </c:pt>
                <c:pt idx="400">
                  <c:v>Aceh Timur</c:v>
                </c:pt>
                <c:pt idx="401">
                  <c:v>Mesuji</c:v>
                </c:pt>
                <c:pt idx="402">
                  <c:v>Temanggung</c:v>
                </c:pt>
                <c:pt idx="403">
                  <c:v>Aceh Jaya</c:v>
                </c:pt>
                <c:pt idx="404">
                  <c:v>Halmahera Timur</c:v>
                </c:pt>
                <c:pt idx="405">
                  <c:v>Buru</c:v>
                </c:pt>
                <c:pt idx="406">
                  <c:v>Nagan Raya</c:v>
                </c:pt>
                <c:pt idx="407">
                  <c:v>Tulungagung</c:v>
                </c:pt>
                <c:pt idx="408">
                  <c:v>Bangkalan</c:v>
                </c:pt>
                <c:pt idx="409">
                  <c:v>Hulu Sungai Selatan</c:v>
                </c:pt>
                <c:pt idx="410">
                  <c:v>Magetan</c:v>
                </c:pt>
                <c:pt idx="411">
                  <c:v>Purworejo</c:v>
                </c:pt>
                <c:pt idx="412">
                  <c:v>Tulang Bawang</c:v>
                </c:pt>
                <c:pt idx="413">
                  <c:v>Mukomuko</c:v>
                </c:pt>
                <c:pt idx="414">
                  <c:v>Serang</c:v>
                </c:pt>
                <c:pt idx="415">
                  <c:v>Pulau Taliabu</c:v>
                </c:pt>
                <c:pt idx="416">
                  <c:v>Purbalingga</c:v>
                </c:pt>
                <c:pt idx="417">
                  <c:v>Berau</c:v>
                </c:pt>
                <c:pt idx="418">
                  <c:v>Trenggalek </c:v>
                </c:pt>
                <c:pt idx="419">
                  <c:v>Kediri </c:v>
                </c:pt>
                <c:pt idx="420">
                  <c:v>Nganjuk</c:v>
                </c:pt>
                <c:pt idx="421">
                  <c:v>Pandeglang</c:v>
                </c:pt>
                <c:pt idx="422">
                  <c:v>Seram Bagian Barat</c:v>
                </c:pt>
                <c:pt idx="423">
                  <c:v>Pati</c:v>
                </c:pt>
                <c:pt idx="424">
                  <c:v>Ogan Ilir</c:v>
                </c:pt>
                <c:pt idx="425">
                  <c:v>Pasangkayu</c:v>
                </c:pt>
                <c:pt idx="426">
                  <c:v>Banyumas</c:v>
                </c:pt>
                <c:pt idx="427">
                  <c:v>Semarang</c:v>
                </c:pt>
                <c:pt idx="428">
                  <c:v>Karanganyar</c:v>
                </c:pt>
                <c:pt idx="429">
                  <c:v>Blitar</c:v>
                </c:pt>
                <c:pt idx="430">
                  <c:v>Magelang</c:v>
                </c:pt>
                <c:pt idx="431">
                  <c:v>Grobogan</c:v>
                </c:pt>
                <c:pt idx="432">
                  <c:v>Aceh Besar</c:v>
                </c:pt>
                <c:pt idx="433">
                  <c:v>Aceh Utara</c:v>
                </c:pt>
                <c:pt idx="434">
                  <c:v>Kota Pekalongan</c:v>
                </c:pt>
                <c:pt idx="435">
                  <c:v>Rokan Hilir</c:v>
                </c:pt>
                <c:pt idx="436">
                  <c:v>Rokan Hulu</c:v>
                </c:pt>
                <c:pt idx="437">
                  <c:v>Ponorogo</c:v>
                </c:pt>
                <c:pt idx="438">
                  <c:v>Merangin</c:v>
                </c:pt>
                <c:pt idx="439">
                  <c:v>Lampung Utara</c:v>
                </c:pt>
                <c:pt idx="440">
                  <c:v>Cilacap</c:v>
                </c:pt>
                <c:pt idx="441">
                  <c:v>Pamekasan</c:v>
                </c:pt>
                <c:pt idx="442">
                  <c:v>Kulon Progo</c:v>
                </c:pt>
                <c:pt idx="443">
                  <c:v>Kerinci</c:v>
                </c:pt>
                <c:pt idx="444">
                  <c:v>Sampang</c:v>
                </c:pt>
                <c:pt idx="445">
                  <c:v>Madiun</c:v>
                </c:pt>
                <c:pt idx="446">
                  <c:v>Pacitan</c:v>
                </c:pt>
                <c:pt idx="447">
                  <c:v>Lebak</c:v>
                </c:pt>
                <c:pt idx="448">
                  <c:v>Kepulauan Sula</c:v>
                </c:pt>
                <c:pt idx="449">
                  <c:v>Pidie</c:v>
                </c:pt>
                <c:pt idx="450">
                  <c:v>Bengkulu Tengah</c:v>
                </c:pt>
                <c:pt idx="451">
                  <c:v>Boyolali</c:v>
                </c:pt>
                <c:pt idx="452">
                  <c:v>Supiori</c:v>
                </c:pt>
                <c:pt idx="453">
                  <c:v>Sragen</c:v>
                </c:pt>
                <c:pt idx="454">
                  <c:v>Ogan Komering Ilir</c:v>
                </c:pt>
                <c:pt idx="455">
                  <c:v>Pringsewu</c:v>
                </c:pt>
                <c:pt idx="456">
                  <c:v>Pesawaran</c:v>
                </c:pt>
                <c:pt idx="457">
                  <c:v>Kebumen</c:v>
                </c:pt>
                <c:pt idx="458">
                  <c:v>Musi Rawas</c:v>
                </c:pt>
                <c:pt idx="459">
                  <c:v>Pidie Jaya</c:v>
                </c:pt>
                <c:pt idx="460">
                  <c:v>Lampung Selatan</c:v>
                </c:pt>
                <c:pt idx="461">
                  <c:v>Wonogiri</c:v>
                </c:pt>
                <c:pt idx="462">
                  <c:v>Halmahera Barat</c:v>
                </c:pt>
                <c:pt idx="463">
                  <c:v>Aceh Barat Daya</c:v>
                </c:pt>
                <c:pt idx="464">
                  <c:v>Ngawi</c:v>
                </c:pt>
                <c:pt idx="465">
                  <c:v>Ogan Komering Ulu Timur</c:v>
                </c:pt>
                <c:pt idx="466">
                  <c:v>Gunungkidul</c:v>
                </c:pt>
                <c:pt idx="467">
                  <c:v>Tulang Bawang Barat</c:v>
                </c:pt>
                <c:pt idx="468">
                  <c:v>Indragiri Hilir</c:v>
                </c:pt>
                <c:pt idx="469">
                  <c:v>Lampung Timur</c:v>
                </c:pt>
                <c:pt idx="470">
                  <c:v>Muaro Jambi</c:v>
                </c:pt>
                <c:pt idx="471">
                  <c:v>Halmahera Tengah</c:v>
                </c:pt>
                <c:pt idx="472">
                  <c:v>Lampung Tengah</c:v>
                </c:pt>
                <c:pt idx="473">
                  <c:v>Kota Salatiga</c:v>
                </c:pt>
                <c:pt idx="474">
                  <c:v>Muna Barat</c:v>
                </c:pt>
                <c:pt idx="475">
                  <c:v>Buton Tengah</c:v>
                </c:pt>
                <c:pt idx="476">
                  <c:v>Buton Selatan</c:v>
                </c:pt>
                <c:pt idx="477">
                  <c:v>Manggarai Timur</c:v>
                </c:pt>
              </c:strCache>
            </c:strRef>
          </c:cat>
          <c:val>
            <c:numRef>
              <c:f>'Efisiensi Penamb PDD'!$D$33:$D$510</c:f>
              <c:numCache>
                <c:formatCode>General</c:formatCode>
                <c:ptCount val="47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7F-421E-B465-B1573CC9DD4B}"/>
            </c:ext>
          </c:extLst>
        </c:ser>
        <c:ser>
          <c:idx val="1"/>
          <c:order val="1"/>
          <c:tx>
            <c:strRef>
              <c:f>'Efisiensi Penamb PDD'!$E$1</c:f>
              <c:strCache>
                <c:ptCount val="1"/>
                <c:pt idx="0">
                  <c:v>Efisiensi Penduduk (Penamb 1 Ha&gt;Penamb Jiwa)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'Efisiensi Penamb PDD'!$C$33:$C$510</c:f>
              <c:strCache>
                <c:ptCount val="478"/>
                <c:pt idx="0">
                  <c:v>Kota Jakarta Timur</c:v>
                </c:pt>
                <c:pt idx="1">
                  <c:v>Kota Jakarta Selatan</c:v>
                </c:pt>
                <c:pt idx="2">
                  <c:v>Kota Pontianak</c:v>
                </c:pt>
                <c:pt idx="3">
                  <c:v>Kota Medan</c:v>
                </c:pt>
                <c:pt idx="4">
                  <c:v>Pegunungan Arfak</c:v>
                </c:pt>
                <c:pt idx="5">
                  <c:v>Kepulauan Sitaro</c:v>
                </c:pt>
                <c:pt idx="6">
                  <c:v>Kolaka Utara</c:v>
                </c:pt>
                <c:pt idx="7">
                  <c:v>Dharmasraya</c:v>
                </c:pt>
                <c:pt idx="8">
                  <c:v>Maluku Tenggara</c:v>
                </c:pt>
                <c:pt idx="9">
                  <c:v>Nias Utara</c:v>
                </c:pt>
                <c:pt idx="10">
                  <c:v>Kota Depok</c:v>
                </c:pt>
                <c:pt idx="11">
                  <c:v>Kota Bekasi</c:v>
                </c:pt>
                <c:pt idx="12">
                  <c:v>Yahukimo</c:v>
                </c:pt>
                <c:pt idx="13">
                  <c:v>Nias</c:v>
                </c:pt>
                <c:pt idx="14">
                  <c:v>Kota Metro</c:v>
                </c:pt>
                <c:pt idx="15">
                  <c:v>Manokwari Selatan</c:v>
                </c:pt>
                <c:pt idx="16">
                  <c:v>Nias Selatan</c:v>
                </c:pt>
                <c:pt idx="17">
                  <c:v>Dairi</c:v>
                </c:pt>
                <c:pt idx="18">
                  <c:v>Kota Tangerang Selatan</c:v>
                </c:pt>
                <c:pt idx="19">
                  <c:v>Kota Jakarta Barat</c:v>
                </c:pt>
                <c:pt idx="20">
                  <c:v>Melawi</c:v>
                </c:pt>
                <c:pt idx="21">
                  <c:v>Kota Sibolga</c:v>
                </c:pt>
                <c:pt idx="22">
                  <c:v>Kota Jayapura</c:v>
                </c:pt>
                <c:pt idx="23">
                  <c:v>Toraja Utara</c:v>
                </c:pt>
                <c:pt idx="24">
                  <c:v>Sabu Raijua</c:v>
                </c:pt>
                <c:pt idx="25">
                  <c:v>Bogor</c:v>
                </c:pt>
                <c:pt idx="26">
                  <c:v>Kota Jakarta Utara</c:v>
                </c:pt>
                <c:pt idx="27">
                  <c:v>Kota Tanjungbalai</c:v>
                </c:pt>
                <c:pt idx="28">
                  <c:v>Bekasi</c:v>
                </c:pt>
                <c:pt idx="29">
                  <c:v>Kota Bengkulu</c:v>
                </c:pt>
                <c:pt idx="30">
                  <c:v>Kota Sawahlunto</c:v>
                </c:pt>
                <c:pt idx="31">
                  <c:v>Kota Baubau</c:v>
                </c:pt>
                <c:pt idx="32">
                  <c:v>Bandung</c:v>
                </c:pt>
                <c:pt idx="33">
                  <c:v>Kota Padang</c:v>
                </c:pt>
                <c:pt idx="34">
                  <c:v>Paser</c:v>
                </c:pt>
                <c:pt idx="35">
                  <c:v>Kota Binjai</c:v>
                </c:pt>
                <c:pt idx="36">
                  <c:v>Kota Bogor</c:v>
                </c:pt>
                <c:pt idx="37">
                  <c:v>Kota Kendari</c:v>
                </c:pt>
                <c:pt idx="38">
                  <c:v>Kota Cimahi</c:v>
                </c:pt>
                <c:pt idx="39">
                  <c:v>Karo</c:v>
                </c:pt>
                <c:pt idx="40">
                  <c:v>Kepulauan Mentawai</c:v>
                </c:pt>
                <c:pt idx="41">
                  <c:v>Kota Solok</c:v>
                </c:pt>
                <c:pt idx="42">
                  <c:v>Enrekang</c:v>
                </c:pt>
                <c:pt idx="43">
                  <c:v>Nunukan</c:v>
                </c:pt>
                <c:pt idx="44">
                  <c:v>Bengkayang</c:v>
                </c:pt>
                <c:pt idx="45">
                  <c:v>Lingga</c:v>
                </c:pt>
                <c:pt idx="46">
                  <c:v>Kota Tangerang</c:v>
                </c:pt>
                <c:pt idx="47">
                  <c:v>Natuna</c:v>
                </c:pt>
                <c:pt idx="48">
                  <c:v>Kota Probolinggo</c:v>
                </c:pt>
                <c:pt idx="49">
                  <c:v>Kota Kediri</c:v>
                </c:pt>
                <c:pt idx="50">
                  <c:v>Sumba Barat Daya</c:v>
                </c:pt>
                <c:pt idx="51">
                  <c:v>Kepulauan Aru</c:v>
                </c:pt>
                <c:pt idx="52">
                  <c:v>Kota Palopo</c:v>
                </c:pt>
                <c:pt idx="53">
                  <c:v>Kota Tegal</c:v>
                </c:pt>
                <c:pt idx="54">
                  <c:v>Lampung Barat</c:v>
                </c:pt>
                <c:pt idx="55">
                  <c:v>Konawe Utara</c:v>
                </c:pt>
                <c:pt idx="56">
                  <c:v>Mandailing Natal</c:v>
                </c:pt>
                <c:pt idx="57">
                  <c:v>Pakpak Bharat</c:v>
                </c:pt>
                <c:pt idx="58">
                  <c:v>Kota Madiun</c:v>
                </c:pt>
                <c:pt idx="59">
                  <c:v>Tapanuli Selatan</c:v>
                </c:pt>
                <c:pt idx="60">
                  <c:v>Tapanuli Utara</c:v>
                </c:pt>
                <c:pt idx="61">
                  <c:v>Sumba Barat</c:v>
                </c:pt>
                <c:pt idx="62">
                  <c:v>Sanggau</c:v>
                </c:pt>
                <c:pt idx="63">
                  <c:v>Mahakam Ulu</c:v>
                </c:pt>
                <c:pt idx="64">
                  <c:v>Sumbawa</c:v>
                </c:pt>
                <c:pt idx="65">
                  <c:v>Kota Pariaman</c:v>
                </c:pt>
                <c:pt idx="66">
                  <c:v>Pangkajene dan Kepulauan</c:v>
                </c:pt>
                <c:pt idx="67">
                  <c:v>Sukamara</c:v>
                </c:pt>
                <c:pt idx="68">
                  <c:v>Samosir</c:v>
                </c:pt>
                <c:pt idx="69">
                  <c:v>Padang Lawas Utara</c:v>
                </c:pt>
                <c:pt idx="70">
                  <c:v>Kota Semarang</c:v>
                </c:pt>
                <c:pt idx="71">
                  <c:v>Boven Digoel</c:v>
                </c:pt>
                <c:pt idx="72">
                  <c:v>Kota Batam</c:v>
                </c:pt>
                <c:pt idx="73">
                  <c:v>Kota Banda Aceh</c:v>
                </c:pt>
                <c:pt idx="74">
                  <c:v>Kota Ambon</c:v>
                </c:pt>
                <c:pt idx="75">
                  <c:v>Kota Padangsidimpuan</c:v>
                </c:pt>
                <c:pt idx="76">
                  <c:v>Bombana</c:v>
                </c:pt>
                <c:pt idx="77">
                  <c:v>Pinrang</c:v>
                </c:pt>
                <c:pt idx="78">
                  <c:v>Asmat</c:v>
                </c:pt>
                <c:pt idx="79">
                  <c:v>Katingan</c:v>
                </c:pt>
                <c:pt idx="80">
                  <c:v>Tana Toraja</c:v>
                </c:pt>
                <c:pt idx="81">
                  <c:v>Fakfak</c:v>
                </c:pt>
                <c:pt idx="82">
                  <c:v>Bulukumba</c:v>
                </c:pt>
                <c:pt idx="83">
                  <c:v>Kota Bitung</c:v>
                </c:pt>
                <c:pt idx="84">
                  <c:v>Kota Singkawang</c:v>
                </c:pt>
                <c:pt idx="85">
                  <c:v>Bangka Barat</c:v>
                </c:pt>
                <c:pt idx="86">
                  <c:v>Toba Samosir</c:v>
                </c:pt>
                <c:pt idx="87">
                  <c:v>Kota Blitar</c:v>
                </c:pt>
                <c:pt idx="88">
                  <c:v>Maluku Tengah</c:v>
                </c:pt>
                <c:pt idx="89">
                  <c:v>Kota Padang Panjang</c:v>
                </c:pt>
                <c:pt idx="90">
                  <c:v>Kota Kupang</c:v>
                </c:pt>
                <c:pt idx="91">
                  <c:v>Simalungun</c:v>
                </c:pt>
                <c:pt idx="92">
                  <c:v>Kaimana</c:v>
                </c:pt>
                <c:pt idx="93">
                  <c:v>Kutai Timur</c:v>
                </c:pt>
                <c:pt idx="94">
                  <c:v>Kota Prabumulih</c:v>
                </c:pt>
                <c:pt idx="95">
                  <c:v>Dompu</c:v>
                </c:pt>
                <c:pt idx="96">
                  <c:v>Kepulauan Sangihe</c:v>
                </c:pt>
                <c:pt idx="97">
                  <c:v>Kota Samarinda</c:v>
                </c:pt>
                <c:pt idx="98">
                  <c:v>Kota Palangka Raya</c:v>
                </c:pt>
                <c:pt idx="99">
                  <c:v>Bintan</c:v>
                </c:pt>
                <c:pt idx="100">
                  <c:v>Bima</c:v>
                </c:pt>
                <c:pt idx="101">
                  <c:v>Kota Cilegon</c:v>
                </c:pt>
                <c:pt idx="102">
                  <c:v>Mimika</c:v>
                </c:pt>
                <c:pt idx="103">
                  <c:v>Gayo Lues</c:v>
                </c:pt>
                <c:pt idx="104">
                  <c:v>Kota Parepare</c:v>
                </c:pt>
                <c:pt idx="105">
                  <c:v>Kota Bandung</c:v>
                </c:pt>
                <c:pt idx="106">
                  <c:v>Kota Jambi</c:v>
                </c:pt>
                <c:pt idx="107">
                  <c:v>Kota Surakarta</c:v>
                </c:pt>
                <c:pt idx="108">
                  <c:v>Kota Tanjungpinang</c:v>
                </c:pt>
                <c:pt idx="109">
                  <c:v>Kota Tasikmalaya</c:v>
                </c:pt>
                <c:pt idx="110">
                  <c:v>Wajo</c:v>
                </c:pt>
                <c:pt idx="111">
                  <c:v>Minahasa</c:v>
                </c:pt>
                <c:pt idx="112">
                  <c:v>Tabanan</c:v>
                </c:pt>
                <c:pt idx="113">
                  <c:v>Cirebon</c:v>
                </c:pt>
                <c:pt idx="114">
                  <c:v>Jayapura</c:v>
                </c:pt>
                <c:pt idx="115">
                  <c:v>Padang Lawas</c:v>
                </c:pt>
                <c:pt idx="116">
                  <c:v>Poso</c:v>
                </c:pt>
                <c:pt idx="117">
                  <c:v>Balangan</c:v>
                </c:pt>
                <c:pt idx="118">
                  <c:v>Kota Manado</c:v>
                </c:pt>
                <c:pt idx="119">
                  <c:v>Lombok Barat</c:v>
                </c:pt>
                <c:pt idx="120">
                  <c:v>Sambas</c:v>
                </c:pt>
                <c:pt idx="121">
                  <c:v>Kota Bontang</c:v>
                </c:pt>
                <c:pt idx="122">
                  <c:v>Merauke</c:v>
                </c:pt>
                <c:pt idx="123">
                  <c:v>Maros</c:v>
                </c:pt>
                <c:pt idx="124">
                  <c:v>Maluku Barat Daya</c:v>
                </c:pt>
                <c:pt idx="125">
                  <c:v>Pasaman</c:v>
                </c:pt>
                <c:pt idx="126">
                  <c:v>Kota Pangkalpinang</c:v>
                </c:pt>
                <c:pt idx="127">
                  <c:v>Kota Tarakan</c:v>
                </c:pt>
                <c:pt idx="128">
                  <c:v>Kepulauan Yapen</c:v>
                </c:pt>
                <c:pt idx="129">
                  <c:v>Kota Bima</c:v>
                </c:pt>
                <c:pt idx="130">
                  <c:v>Buleleng</c:v>
                </c:pt>
                <c:pt idx="131">
                  <c:v>Pesisir Barat</c:v>
                </c:pt>
                <c:pt idx="132">
                  <c:v>Karimun</c:v>
                </c:pt>
                <c:pt idx="133">
                  <c:v>Labuhan Batu</c:v>
                </c:pt>
                <c:pt idx="134">
                  <c:v>Konawe</c:v>
                </c:pt>
                <c:pt idx="135">
                  <c:v>Kota Sukabumi</c:v>
                </c:pt>
                <c:pt idx="136">
                  <c:v>Kota Sorong</c:v>
                </c:pt>
                <c:pt idx="137">
                  <c:v>Konawe Selatan</c:v>
                </c:pt>
                <c:pt idx="138">
                  <c:v>Kota Tual</c:v>
                </c:pt>
                <c:pt idx="139">
                  <c:v>Kota Palembang</c:v>
                </c:pt>
                <c:pt idx="140">
                  <c:v>Sijunjung</c:v>
                </c:pt>
                <c:pt idx="141">
                  <c:v>Ngada</c:v>
                </c:pt>
                <c:pt idx="142">
                  <c:v>Bone</c:v>
                </c:pt>
                <c:pt idx="143">
                  <c:v>Tapanuli Tengah</c:v>
                </c:pt>
                <c:pt idx="144">
                  <c:v>Gowa</c:v>
                </c:pt>
                <c:pt idx="145">
                  <c:v>Lombok Timur</c:v>
                </c:pt>
                <c:pt idx="146">
                  <c:v>Kota Bandar Lampung</c:v>
                </c:pt>
                <c:pt idx="147">
                  <c:v>Rejang Lebong</c:v>
                </c:pt>
                <c:pt idx="148">
                  <c:v>Sumba Timur</c:v>
                </c:pt>
                <c:pt idx="149">
                  <c:v>Tangerang</c:v>
                </c:pt>
                <c:pt idx="150">
                  <c:v>Kota Ternate</c:v>
                </c:pt>
                <c:pt idx="151">
                  <c:v>Bengkulu Selatan</c:v>
                </c:pt>
                <c:pt idx="152">
                  <c:v>Timor Tengah Selatan</c:v>
                </c:pt>
                <c:pt idx="153">
                  <c:v>Karawang</c:v>
                </c:pt>
                <c:pt idx="154">
                  <c:v>Aceh Barat</c:v>
                </c:pt>
                <c:pt idx="155">
                  <c:v>Kapuas</c:v>
                </c:pt>
                <c:pt idx="156">
                  <c:v>Serdang Bedagai</c:v>
                </c:pt>
                <c:pt idx="157">
                  <c:v>Jeneponto</c:v>
                </c:pt>
                <c:pt idx="158">
                  <c:v>Kota Pasuruan</c:v>
                </c:pt>
                <c:pt idx="159">
                  <c:v>Boalemo</c:v>
                </c:pt>
                <c:pt idx="160">
                  <c:v>Kota Kotamobagu</c:v>
                </c:pt>
                <c:pt idx="161">
                  <c:v>Aceh Tengah</c:v>
                </c:pt>
                <c:pt idx="162">
                  <c:v>Kota Batu</c:v>
                </c:pt>
                <c:pt idx="163">
                  <c:v>Bener Meriah</c:v>
                </c:pt>
                <c:pt idx="164">
                  <c:v>Lahat</c:v>
                </c:pt>
                <c:pt idx="165">
                  <c:v>Timor Tengah Utara</c:v>
                </c:pt>
                <c:pt idx="166">
                  <c:v>Barito Kuala</c:v>
                </c:pt>
                <c:pt idx="167">
                  <c:v>Tolitoli</c:v>
                </c:pt>
                <c:pt idx="168">
                  <c:v>Simeulue</c:v>
                </c:pt>
                <c:pt idx="169">
                  <c:v>Nabire</c:v>
                </c:pt>
                <c:pt idx="170">
                  <c:v>Parigi Moutong</c:v>
                </c:pt>
                <c:pt idx="171">
                  <c:v>Sumbawa Barat</c:v>
                </c:pt>
                <c:pt idx="172">
                  <c:v>Gianyar</c:v>
                </c:pt>
                <c:pt idx="173">
                  <c:v>Kota Gunungsitoli</c:v>
                </c:pt>
                <c:pt idx="174">
                  <c:v>Lombok Tengah</c:v>
                </c:pt>
                <c:pt idx="175">
                  <c:v>Sinjai</c:v>
                </c:pt>
                <c:pt idx="176">
                  <c:v>Solok Selatan</c:v>
                </c:pt>
                <c:pt idx="177">
                  <c:v>Manggarai</c:v>
                </c:pt>
                <c:pt idx="178">
                  <c:v>Solok</c:v>
                </c:pt>
                <c:pt idx="179">
                  <c:v>Konawe Kepulauan</c:v>
                </c:pt>
                <c:pt idx="180">
                  <c:v>Buol</c:v>
                </c:pt>
                <c:pt idx="181">
                  <c:v>Lombok Utara</c:v>
                </c:pt>
                <c:pt idx="182">
                  <c:v>Minahasa Utara</c:v>
                </c:pt>
                <c:pt idx="183">
                  <c:v>Labuhanbatu Selatan</c:v>
                </c:pt>
                <c:pt idx="184">
                  <c:v>Ketapang</c:v>
                </c:pt>
                <c:pt idx="185">
                  <c:v>Bangka Selatan</c:v>
                </c:pt>
                <c:pt idx="186">
                  <c:v>Kayong Utara</c:v>
                </c:pt>
                <c:pt idx="187">
                  <c:v>Deli Serdang</c:v>
                </c:pt>
                <c:pt idx="188">
                  <c:v>Sidoarjo</c:v>
                </c:pt>
                <c:pt idx="189">
                  <c:v>Agam</c:v>
                </c:pt>
                <c:pt idx="190">
                  <c:v>Flores Timur</c:v>
                </c:pt>
                <c:pt idx="191">
                  <c:v>Bolaang Mongondow Timur</c:v>
                </c:pt>
                <c:pt idx="192">
                  <c:v>Sukabumi</c:v>
                </c:pt>
                <c:pt idx="193">
                  <c:v>Gresik</c:v>
                </c:pt>
                <c:pt idx="194">
                  <c:v>Tojo Una-una</c:v>
                </c:pt>
                <c:pt idx="195">
                  <c:v>Garut</c:v>
                </c:pt>
                <c:pt idx="196">
                  <c:v>Minahasa Selatan</c:v>
                </c:pt>
                <c:pt idx="197">
                  <c:v>Takalar</c:v>
                </c:pt>
                <c:pt idx="198">
                  <c:v>Sleman</c:v>
                </c:pt>
                <c:pt idx="199">
                  <c:v>Kota Gorontalo</c:v>
                </c:pt>
                <c:pt idx="200">
                  <c:v>Pasaman Barat</c:v>
                </c:pt>
                <c:pt idx="201">
                  <c:v>Seruyan</c:v>
                </c:pt>
                <c:pt idx="202">
                  <c:v>Tabalong</c:v>
                </c:pt>
                <c:pt idx="203">
                  <c:v>Seram Bagian Timur</c:v>
                </c:pt>
                <c:pt idx="204">
                  <c:v>Kota Pagar Alam</c:v>
                </c:pt>
                <c:pt idx="205">
                  <c:v>Sindereng Rappang</c:v>
                </c:pt>
                <c:pt idx="206">
                  <c:v>Batanghari</c:v>
                </c:pt>
                <c:pt idx="207">
                  <c:v>Kota Sabang</c:v>
                </c:pt>
                <c:pt idx="208">
                  <c:v>Lamandau</c:v>
                </c:pt>
                <c:pt idx="209">
                  <c:v>Kepulauan Selayar</c:v>
                </c:pt>
                <c:pt idx="210">
                  <c:v>Kota Sungai Penuh</c:v>
                </c:pt>
                <c:pt idx="211">
                  <c:v>Alor</c:v>
                </c:pt>
                <c:pt idx="212">
                  <c:v>Luwu Utara</c:v>
                </c:pt>
                <c:pt idx="213">
                  <c:v>Tanah Datar</c:v>
                </c:pt>
                <c:pt idx="214">
                  <c:v>Bolaang Mongondow Selatan</c:v>
                </c:pt>
                <c:pt idx="215">
                  <c:v>Gorontalo Utara</c:v>
                </c:pt>
                <c:pt idx="216">
                  <c:v>Kudus</c:v>
                </c:pt>
                <c:pt idx="217">
                  <c:v>Teluk Bintuni</c:v>
                </c:pt>
                <c:pt idx="218">
                  <c:v>Kota Banjar Baru</c:v>
                </c:pt>
                <c:pt idx="219">
                  <c:v>Kota Cirebon</c:v>
                </c:pt>
                <c:pt idx="220">
                  <c:v>Klungkung</c:v>
                </c:pt>
                <c:pt idx="221">
                  <c:v>Sikka</c:v>
                </c:pt>
                <c:pt idx="222">
                  <c:v>Ogan Komering Ulu</c:v>
                </c:pt>
                <c:pt idx="223">
                  <c:v>Kota Mojokerto</c:v>
                </c:pt>
                <c:pt idx="224">
                  <c:v>Ende</c:v>
                </c:pt>
                <c:pt idx="225">
                  <c:v>Kota Lubuk Linggau</c:v>
                </c:pt>
                <c:pt idx="226">
                  <c:v>Banggai Laut</c:v>
                </c:pt>
                <c:pt idx="227">
                  <c:v>Purwakarta</c:v>
                </c:pt>
                <c:pt idx="228">
                  <c:v>Kolaka</c:v>
                </c:pt>
                <c:pt idx="229">
                  <c:v>Kolaka Timur</c:v>
                </c:pt>
                <c:pt idx="230">
                  <c:v>Manggarai Barat</c:v>
                </c:pt>
                <c:pt idx="231">
                  <c:v>Siak</c:v>
                </c:pt>
                <c:pt idx="232">
                  <c:v>Maluku Tenggara Barat</c:v>
                </c:pt>
                <c:pt idx="233">
                  <c:v>Kota Tomohon</c:v>
                </c:pt>
                <c:pt idx="234">
                  <c:v>Aceh Tamiang</c:v>
                </c:pt>
                <c:pt idx="235">
                  <c:v>Kepahiang</c:v>
                </c:pt>
                <c:pt idx="236">
                  <c:v>Tegal</c:v>
                </c:pt>
                <c:pt idx="237">
                  <c:v>Kota Langsa</c:v>
                </c:pt>
                <c:pt idx="238">
                  <c:v>Landak</c:v>
                </c:pt>
                <c:pt idx="239">
                  <c:v>Aceh Singkil</c:v>
                </c:pt>
                <c:pt idx="240">
                  <c:v>Ogan Komering Ulu Selatan</c:v>
                </c:pt>
                <c:pt idx="241">
                  <c:v>Malaka</c:v>
                </c:pt>
                <c:pt idx="242">
                  <c:v>Mappi</c:v>
                </c:pt>
                <c:pt idx="243">
                  <c:v>Donggala</c:v>
                </c:pt>
                <c:pt idx="244">
                  <c:v>Banggai Kepulauan</c:v>
                </c:pt>
                <c:pt idx="245">
                  <c:v>Kapuas Hulu</c:v>
                </c:pt>
                <c:pt idx="246">
                  <c:v>Jayawijaya</c:v>
                </c:pt>
                <c:pt idx="247">
                  <c:v>Aceh Tenggara</c:v>
                </c:pt>
                <c:pt idx="248">
                  <c:v>Indramayu</c:v>
                </c:pt>
                <c:pt idx="249">
                  <c:v>Kota Bukittinggi</c:v>
                </c:pt>
                <c:pt idx="250">
                  <c:v>Sorong</c:v>
                </c:pt>
                <c:pt idx="251">
                  <c:v>Belitung Timur</c:v>
                </c:pt>
                <c:pt idx="252">
                  <c:v>Majalengka</c:v>
                </c:pt>
                <c:pt idx="253">
                  <c:v>Subang</c:v>
                </c:pt>
                <c:pt idx="254">
                  <c:v>Kota Payakumbuh</c:v>
                </c:pt>
                <c:pt idx="255">
                  <c:v>Gunung Mas</c:v>
                </c:pt>
                <c:pt idx="256">
                  <c:v>Barru</c:v>
                </c:pt>
                <c:pt idx="257">
                  <c:v>Wakatobi</c:v>
                </c:pt>
                <c:pt idx="258">
                  <c:v>Buru Selatan</c:v>
                </c:pt>
                <c:pt idx="259">
                  <c:v>Bandung Barat</c:v>
                </c:pt>
                <c:pt idx="260">
                  <c:v>Sekadau</c:v>
                </c:pt>
                <c:pt idx="261">
                  <c:v>Bone Bolango</c:v>
                </c:pt>
                <c:pt idx="262">
                  <c:v>Bantaeng</c:v>
                </c:pt>
                <c:pt idx="263">
                  <c:v>Nagekeo</c:v>
                </c:pt>
                <c:pt idx="264">
                  <c:v>Batu Bara</c:v>
                </c:pt>
                <c:pt idx="265">
                  <c:v>Tanjung Jabung Barat</c:v>
                </c:pt>
                <c:pt idx="266">
                  <c:v>Pohuwato</c:v>
                </c:pt>
                <c:pt idx="267">
                  <c:v>Kota Serang</c:v>
                </c:pt>
                <c:pt idx="268">
                  <c:v>Pesisir Selatan</c:v>
                </c:pt>
                <c:pt idx="269">
                  <c:v>Kota Palu</c:v>
                </c:pt>
                <c:pt idx="270">
                  <c:v>Sarmi</c:v>
                </c:pt>
                <c:pt idx="271">
                  <c:v>Pemalang</c:v>
                </c:pt>
                <c:pt idx="272">
                  <c:v>Belitung</c:v>
                </c:pt>
                <c:pt idx="273">
                  <c:v>Banggai</c:v>
                </c:pt>
                <c:pt idx="274">
                  <c:v>Sumedang</c:v>
                </c:pt>
                <c:pt idx="275">
                  <c:v>Penajam Paser Utara</c:v>
                </c:pt>
                <c:pt idx="276">
                  <c:v>Soppeng</c:v>
                </c:pt>
                <c:pt idx="277">
                  <c:v>Kuningan</c:v>
                </c:pt>
                <c:pt idx="278">
                  <c:v>Kota Tebing Tinggi</c:v>
                </c:pt>
                <c:pt idx="279">
                  <c:v>Malinau</c:v>
                </c:pt>
                <c:pt idx="280">
                  <c:v>Kota Surabaya</c:v>
                </c:pt>
                <c:pt idx="281">
                  <c:v>Barito Timur</c:v>
                </c:pt>
                <c:pt idx="282">
                  <c:v>Brebes</c:v>
                </c:pt>
                <c:pt idx="283">
                  <c:v>Kotabaru</c:v>
                </c:pt>
                <c:pt idx="284">
                  <c:v>Jombang</c:v>
                </c:pt>
                <c:pt idx="285">
                  <c:v>Buton Utara</c:v>
                </c:pt>
                <c:pt idx="286">
                  <c:v>Pekalongan</c:v>
                </c:pt>
                <c:pt idx="287">
                  <c:v>Rembang</c:v>
                </c:pt>
                <c:pt idx="288">
                  <c:v>Bantul</c:v>
                </c:pt>
                <c:pt idx="289">
                  <c:v>Gorontalo</c:v>
                </c:pt>
                <c:pt idx="290">
                  <c:v>Muara Enim</c:v>
                </c:pt>
                <c:pt idx="291">
                  <c:v>Bengkalis</c:v>
                </c:pt>
                <c:pt idx="292">
                  <c:v>Pelalawan</c:v>
                </c:pt>
                <c:pt idx="293">
                  <c:v>Sintang</c:v>
                </c:pt>
                <c:pt idx="294">
                  <c:v>Cianjur</c:v>
                </c:pt>
                <c:pt idx="295">
                  <c:v>Kota Lhokseumawe</c:v>
                </c:pt>
                <c:pt idx="296">
                  <c:v>Kubu Raya</c:v>
                </c:pt>
                <c:pt idx="297">
                  <c:v>Kota Makassar</c:v>
                </c:pt>
                <c:pt idx="298">
                  <c:v>Morowali</c:v>
                </c:pt>
                <c:pt idx="299">
                  <c:v>Lima Puluh Kota</c:v>
                </c:pt>
                <c:pt idx="300">
                  <c:v>Kota Balikpapan</c:v>
                </c:pt>
                <c:pt idx="301">
                  <c:v>Waropen</c:v>
                </c:pt>
                <c:pt idx="302">
                  <c:v>Way Kanan</c:v>
                </c:pt>
                <c:pt idx="303">
                  <c:v>Tasikmalaya</c:v>
                </c:pt>
                <c:pt idx="304">
                  <c:v>Kuantan Singingi</c:v>
                </c:pt>
                <c:pt idx="305">
                  <c:v>Kota Subulussalam</c:v>
                </c:pt>
                <c:pt idx="306">
                  <c:v>Rote Ndao</c:v>
                </c:pt>
                <c:pt idx="307">
                  <c:v>Sigi</c:v>
                </c:pt>
                <c:pt idx="308">
                  <c:v>Kota Banjarmasin</c:v>
                </c:pt>
                <c:pt idx="309">
                  <c:v>Luwu Timur</c:v>
                </c:pt>
                <c:pt idx="310">
                  <c:v>Polewali Mandar</c:v>
                </c:pt>
                <c:pt idx="311">
                  <c:v>Kota Tidore Kepulauan</c:v>
                </c:pt>
                <c:pt idx="312">
                  <c:v>Labuanbatu Utara</c:v>
                </c:pt>
                <c:pt idx="313">
                  <c:v>Luwu</c:v>
                </c:pt>
                <c:pt idx="314">
                  <c:v>Kota Banjar</c:v>
                </c:pt>
                <c:pt idx="315">
                  <c:v>Kota Pekanbaru</c:v>
                </c:pt>
                <c:pt idx="316">
                  <c:v>Murung Raya</c:v>
                </c:pt>
                <c:pt idx="317">
                  <c:v>Kupang</c:v>
                </c:pt>
                <c:pt idx="318">
                  <c:v>Karangasem</c:v>
                </c:pt>
                <c:pt idx="319">
                  <c:v>Langkat</c:v>
                </c:pt>
                <c:pt idx="320">
                  <c:v>Barito Utara</c:v>
                </c:pt>
                <c:pt idx="321">
                  <c:v>Padang Pariaman</c:v>
                </c:pt>
                <c:pt idx="322">
                  <c:v>Banjar</c:v>
                </c:pt>
                <c:pt idx="323">
                  <c:v>Bulungan</c:v>
                </c:pt>
                <c:pt idx="324">
                  <c:v>Kutai Barat</c:v>
                </c:pt>
                <c:pt idx="325">
                  <c:v>Hulu Sungai Utara</c:v>
                </c:pt>
                <c:pt idx="326">
                  <c:v>Lamongan</c:v>
                </c:pt>
                <c:pt idx="327">
                  <c:v>Asahan</c:v>
                </c:pt>
                <c:pt idx="328">
                  <c:v>Kota Mataram</c:v>
                </c:pt>
                <c:pt idx="329">
                  <c:v>Kotawaringin Barat</c:v>
                </c:pt>
                <c:pt idx="330">
                  <c:v>Tanggamus</c:v>
                </c:pt>
                <c:pt idx="331">
                  <c:v>Lembata</c:v>
                </c:pt>
                <c:pt idx="332">
                  <c:v>Empat Lawang</c:v>
                </c:pt>
                <c:pt idx="333">
                  <c:v>Malang</c:v>
                </c:pt>
                <c:pt idx="334">
                  <c:v>Bangli</c:v>
                </c:pt>
                <c:pt idx="335">
                  <c:v>Pasuruan</c:v>
                </c:pt>
                <c:pt idx="336">
                  <c:v>Tapin</c:v>
                </c:pt>
                <c:pt idx="337">
                  <c:v>Wonosobo</c:v>
                </c:pt>
                <c:pt idx="338">
                  <c:v>Situbondo</c:v>
                </c:pt>
                <c:pt idx="339">
                  <c:v>Bondowoso</c:v>
                </c:pt>
                <c:pt idx="340">
                  <c:v>Buton</c:v>
                </c:pt>
                <c:pt idx="341">
                  <c:v>Kutai Kartanegara</c:v>
                </c:pt>
                <c:pt idx="342">
                  <c:v>Kendal</c:v>
                </c:pt>
                <c:pt idx="343">
                  <c:v>Kepulauan Meranti</c:v>
                </c:pt>
                <c:pt idx="344">
                  <c:v>Musi Banyuasin</c:v>
                </c:pt>
                <c:pt idx="345">
                  <c:v>Kota Malang</c:v>
                </c:pt>
                <c:pt idx="346">
                  <c:v>Indragiri Hulu</c:v>
                </c:pt>
                <c:pt idx="347">
                  <c:v>Tuban</c:v>
                </c:pt>
                <c:pt idx="348">
                  <c:v>Lumajang</c:v>
                </c:pt>
                <c:pt idx="349">
                  <c:v>Blora</c:v>
                </c:pt>
                <c:pt idx="350">
                  <c:v>Kota Dumai</c:v>
                </c:pt>
                <c:pt idx="351">
                  <c:v>Halmahera Selatan</c:v>
                </c:pt>
                <c:pt idx="352">
                  <c:v>Demak</c:v>
                </c:pt>
                <c:pt idx="353">
                  <c:v>Kotawaringin Timur</c:v>
                </c:pt>
                <c:pt idx="354">
                  <c:v>Sumenep</c:v>
                </c:pt>
                <c:pt idx="355">
                  <c:v>Bungo</c:v>
                </c:pt>
                <c:pt idx="356">
                  <c:v>Kota Magelang</c:v>
                </c:pt>
                <c:pt idx="357">
                  <c:v>Jembrana</c:v>
                </c:pt>
                <c:pt idx="358">
                  <c:v>Morowali Utara</c:v>
                </c:pt>
                <c:pt idx="359">
                  <c:v>Sukoharjo</c:v>
                </c:pt>
                <c:pt idx="360">
                  <c:v>Sarolangun</c:v>
                </c:pt>
                <c:pt idx="361">
                  <c:v>Pangandaran</c:v>
                </c:pt>
                <c:pt idx="362">
                  <c:v>Minahasa Tenggara</c:v>
                </c:pt>
                <c:pt idx="363">
                  <c:v>Tanah Laut</c:v>
                </c:pt>
                <c:pt idx="364">
                  <c:v>Muna</c:v>
                </c:pt>
                <c:pt idx="365">
                  <c:v>Lebong</c:v>
                </c:pt>
                <c:pt idx="366">
                  <c:v>Bangka</c:v>
                </c:pt>
                <c:pt idx="367">
                  <c:v>Probolinggo</c:v>
                </c:pt>
                <c:pt idx="368">
                  <c:v>Biak Numfor</c:v>
                </c:pt>
                <c:pt idx="369">
                  <c:v>Bangka Tengah</c:v>
                </c:pt>
                <c:pt idx="370">
                  <c:v>Hulu Sungai Tengah</c:v>
                </c:pt>
                <c:pt idx="371">
                  <c:v>Majene</c:v>
                </c:pt>
                <c:pt idx="372">
                  <c:v>Kampar</c:v>
                </c:pt>
                <c:pt idx="373">
                  <c:v>Musi Rawas Utara</c:v>
                </c:pt>
                <c:pt idx="374">
                  <c:v>Batang</c:v>
                </c:pt>
                <c:pt idx="375">
                  <c:v>Kaur</c:v>
                </c:pt>
                <c:pt idx="376">
                  <c:v>Bolaang Mongondow Utara</c:v>
                </c:pt>
                <c:pt idx="377">
                  <c:v>Banyuwangi</c:v>
                </c:pt>
                <c:pt idx="378">
                  <c:v>Bolaang Mongondow</c:v>
                </c:pt>
                <c:pt idx="379">
                  <c:v>Pali</c:v>
                </c:pt>
                <c:pt idx="380">
                  <c:v>Pulang Pisau</c:v>
                </c:pt>
                <c:pt idx="381">
                  <c:v>Manokwari</c:v>
                </c:pt>
                <c:pt idx="382">
                  <c:v>Banjarnegara</c:v>
                </c:pt>
                <c:pt idx="383">
                  <c:v>Mojokerto</c:v>
                </c:pt>
                <c:pt idx="384">
                  <c:v>Tanah Bumbu</c:v>
                </c:pt>
                <c:pt idx="385">
                  <c:v>Klaten</c:v>
                </c:pt>
                <c:pt idx="386">
                  <c:v>Halmahera Utara</c:v>
                </c:pt>
                <c:pt idx="387">
                  <c:v>Badung</c:v>
                </c:pt>
                <c:pt idx="388">
                  <c:v>Jepara</c:v>
                </c:pt>
                <c:pt idx="389">
                  <c:v>Banyuasin</c:v>
                </c:pt>
                <c:pt idx="390">
                  <c:v>Bengkulu Utara</c:v>
                </c:pt>
                <c:pt idx="391">
                  <c:v>Ciamis</c:v>
                </c:pt>
                <c:pt idx="392">
                  <c:v>Jember</c:v>
                </c:pt>
                <c:pt idx="393">
                  <c:v>Bojonegoro</c:v>
                </c:pt>
                <c:pt idx="394">
                  <c:v>Bireuen</c:v>
                </c:pt>
                <c:pt idx="395">
                  <c:v>Tebo</c:v>
                </c:pt>
                <c:pt idx="396">
                  <c:v>Mempawah</c:v>
                </c:pt>
                <c:pt idx="397">
                  <c:v>Barito Selatan</c:v>
                </c:pt>
                <c:pt idx="398">
                  <c:v>Aceh Selatan</c:v>
                </c:pt>
                <c:pt idx="399">
                  <c:v>Seluma</c:v>
                </c:pt>
                <c:pt idx="400">
                  <c:v>Aceh Timur</c:v>
                </c:pt>
                <c:pt idx="401">
                  <c:v>Mesuji</c:v>
                </c:pt>
                <c:pt idx="402">
                  <c:v>Temanggung</c:v>
                </c:pt>
                <c:pt idx="403">
                  <c:v>Aceh Jaya</c:v>
                </c:pt>
                <c:pt idx="404">
                  <c:v>Halmahera Timur</c:v>
                </c:pt>
                <c:pt idx="405">
                  <c:v>Buru</c:v>
                </c:pt>
                <c:pt idx="406">
                  <c:v>Nagan Raya</c:v>
                </c:pt>
                <c:pt idx="407">
                  <c:v>Tulungagung</c:v>
                </c:pt>
                <c:pt idx="408">
                  <c:v>Bangkalan</c:v>
                </c:pt>
                <c:pt idx="409">
                  <c:v>Hulu Sungai Selatan</c:v>
                </c:pt>
                <c:pt idx="410">
                  <c:v>Magetan</c:v>
                </c:pt>
                <c:pt idx="411">
                  <c:v>Purworejo</c:v>
                </c:pt>
                <c:pt idx="412">
                  <c:v>Tulang Bawang</c:v>
                </c:pt>
                <c:pt idx="413">
                  <c:v>Mukomuko</c:v>
                </c:pt>
                <c:pt idx="414">
                  <c:v>Serang</c:v>
                </c:pt>
                <c:pt idx="415">
                  <c:v>Pulau Taliabu</c:v>
                </c:pt>
                <c:pt idx="416">
                  <c:v>Purbalingga</c:v>
                </c:pt>
                <c:pt idx="417">
                  <c:v>Berau</c:v>
                </c:pt>
                <c:pt idx="418">
                  <c:v>Trenggalek </c:v>
                </c:pt>
                <c:pt idx="419">
                  <c:v>Kediri </c:v>
                </c:pt>
                <c:pt idx="420">
                  <c:v>Nganjuk</c:v>
                </c:pt>
                <c:pt idx="421">
                  <c:v>Pandeglang</c:v>
                </c:pt>
                <c:pt idx="422">
                  <c:v>Seram Bagian Barat</c:v>
                </c:pt>
                <c:pt idx="423">
                  <c:v>Pati</c:v>
                </c:pt>
                <c:pt idx="424">
                  <c:v>Ogan Ilir</c:v>
                </c:pt>
                <c:pt idx="425">
                  <c:v>Pasangkayu</c:v>
                </c:pt>
                <c:pt idx="426">
                  <c:v>Banyumas</c:v>
                </c:pt>
                <c:pt idx="427">
                  <c:v>Semarang</c:v>
                </c:pt>
                <c:pt idx="428">
                  <c:v>Karanganyar</c:v>
                </c:pt>
                <c:pt idx="429">
                  <c:v>Blitar</c:v>
                </c:pt>
                <c:pt idx="430">
                  <c:v>Magelang</c:v>
                </c:pt>
                <c:pt idx="431">
                  <c:v>Grobogan</c:v>
                </c:pt>
                <c:pt idx="432">
                  <c:v>Aceh Besar</c:v>
                </c:pt>
                <c:pt idx="433">
                  <c:v>Aceh Utara</c:v>
                </c:pt>
                <c:pt idx="434">
                  <c:v>Kota Pekalongan</c:v>
                </c:pt>
                <c:pt idx="435">
                  <c:v>Rokan Hilir</c:v>
                </c:pt>
                <c:pt idx="436">
                  <c:v>Rokan Hulu</c:v>
                </c:pt>
                <c:pt idx="437">
                  <c:v>Ponorogo</c:v>
                </c:pt>
                <c:pt idx="438">
                  <c:v>Merangin</c:v>
                </c:pt>
                <c:pt idx="439">
                  <c:v>Lampung Utara</c:v>
                </c:pt>
                <c:pt idx="440">
                  <c:v>Cilacap</c:v>
                </c:pt>
                <c:pt idx="441">
                  <c:v>Pamekasan</c:v>
                </c:pt>
                <c:pt idx="442">
                  <c:v>Kulon Progo</c:v>
                </c:pt>
                <c:pt idx="443">
                  <c:v>Kerinci</c:v>
                </c:pt>
                <c:pt idx="444">
                  <c:v>Sampang</c:v>
                </c:pt>
                <c:pt idx="445">
                  <c:v>Madiun</c:v>
                </c:pt>
                <c:pt idx="446">
                  <c:v>Pacitan</c:v>
                </c:pt>
                <c:pt idx="447">
                  <c:v>Lebak</c:v>
                </c:pt>
                <c:pt idx="448">
                  <c:v>Kepulauan Sula</c:v>
                </c:pt>
                <c:pt idx="449">
                  <c:v>Pidie</c:v>
                </c:pt>
                <c:pt idx="450">
                  <c:v>Bengkulu Tengah</c:v>
                </c:pt>
                <c:pt idx="451">
                  <c:v>Boyolali</c:v>
                </c:pt>
                <c:pt idx="452">
                  <c:v>Supiori</c:v>
                </c:pt>
                <c:pt idx="453">
                  <c:v>Sragen</c:v>
                </c:pt>
                <c:pt idx="454">
                  <c:v>Ogan Komering Ilir</c:v>
                </c:pt>
                <c:pt idx="455">
                  <c:v>Pringsewu</c:v>
                </c:pt>
                <c:pt idx="456">
                  <c:v>Pesawaran</c:v>
                </c:pt>
                <c:pt idx="457">
                  <c:v>Kebumen</c:v>
                </c:pt>
                <c:pt idx="458">
                  <c:v>Musi Rawas</c:v>
                </c:pt>
                <c:pt idx="459">
                  <c:v>Pidie Jaya</c:v>
                </c:pt>
                <c:pt idx="460">
                  <c:v>Lampung Selatan</c:v>
                </c:pt>
                <c:pt idx="461">
                  <c:v>Wonogiri</c:v>
                </c:pt>
                <c:pt idx="462">
                  <c:v>Halmahera Barat</c:v>
                </c:pt>
                <c:pt idx="463">
                  <c:v>Aceh Barat Daya</c:v>
                </c:pt>
                <c:pt idx="464">
                  <c:v>Ngawi</c:v>
                </c:pt>
                <c:pt idx="465">
                  <c:v>Ogan Komering Ulu Timur</c:v>
                </c:pt>
                <c:pt idx="466">
                  <c:v>Gunungkidul</c:v>
                </c:pt>
                <c:pt idx="467">
                  <c:v>Tulang Bawang Barat</c:v>
                </c:pt>
                <c:pt idx="468">
                  <c:v>Indragiri Hilir</c:v>
                </c:pt>
                <c:pt idx="469">
                  <c:v>Lampung Timur</c:v>
                </c:pt>
                <c:pt idx="470">
                  <c:v>Muaro Jambi</c:v>
                </c:pt>
                <c:pt idx="471">
                  <c:v>Halmahera Tengah</c:v>
                </c:pt>
                <c:pt idx="472">
                  <c:v>Lampung Tengah</c:v>
                </c:pt>
                <c:pt idx="473">
                  <c:v>Kota Salatiga</c:v>
                </c:pt>
                <c:pt idx="474">
                  <c:v>Muna Barat</c:v>
                </c:pt>
                <c:pt idx="475">
                  <c:v>Buton Tengah</c:v>
                </c:pt>
                <c:pt idx="476">
                  <c:v>Buton Selatan</c:v>
                </c:pt>
                <c:pt idx="477">
                  <c:v>Manggarai Timur</c:v>
                </c:pt>
              </c:strCache>
            </c:strRef>
          </c:cat>
          <c:val>
            <c:numRef>
              <c:f>'Efisiensi Penamb PDD'!$E$33:$E$510</c:f>
              <c:numCache>
                <c:formatCode>#,##0.00</c:formatCode>
                <c:ptCount val="478"/>
                <c:pt idx="0">
                  <c:v>2319.2094594594596</c:v>
                </c:pt>
                <c:pt idx="1">
                  <c:v>1732.421052631579</c:v>
                </c:pt>
                <c:pt idx="2">
                  <c:v>1574.560606060606</c:v>
                </c:pt>
                <c:pt idx="3">
                  <c:v>1548.8165137614678</c:v>
                </c:pt>
                <c:pt idx="4">
                  <c:v>1288.6666666666667</c:v>
                </c:pt>
                <c:pt idx="5">
                  <c:v>1059.75</c:v>
                </c:pt>
                <c:pt idx="6">
                  <c:v>804.4</c:v>
                </c:pt>
                <c:pt idx="7">
                  <c:v>782.61224489795916</c:v>
                </c:pt>
                <c:pt idx="8">
                  <c:v>697</c:v>
                </c:pt>
                <c:pt idx="9">
                  <c:v>608.5</c:v>
                </c:pt>
                <c:pt idx="10">
                  <c:v>558.29425287356321</c:v>
                </c:pt>
                <c:pt idx="11">
                  <c:v>531.8477457501848</c:v>
                </c:pt>
                <c:pt idx="12">
                  <c:v>522.23255813953483</c:v>
                </c:pt>
                <c:pt idx="13">
                  <c:v>423.88</c:v>
                </c:pt>
                <c:pt idx="14">
                  <c:v>404.10769230769233</c:v>
                </c:pt>
                <c:pt idx="15">
                  <c:v>352.58823529411762</c:v>
                </c:pt>
                <c:pt idx="16">
                  <c:v>335.71084337349396</c:v>
                </c:pt>
                <c:pt idx="17">
                  <c:v>332.06896551724139</c:v>
                </c:pt>
                <c:pt idx="18">
                  <c:v>320.14</c:v>
                </c:pt>
                <c:pt idx="19">
                  <c:v>305.13200000000001</c:v>
                </c:pt>
                <c:pt idx="20">
                  <c:v>303.16176470588238</c:v>
                </c:pt>
                <c:pt idx="21">
                  <c:v>300.1764705882353</c:v>
                </c:pt>
                <c:pt idx="22">
                  <c:v>300.15199999999999</c:v>
                </c:pt>
                <c:pt idx="23">
                  <c:v>282.65454545454543</c:v>
                </c:pt>
                <c:pt idx="24">
                  <c:v>280.88888888888891</c:v>
                </c:pt>
                <c:pt idx="25">
                  <c:v>276.48046153846155</c:v>
                </c:pt>
                <c:pt idx="26">
                  <c:v>266.64400000000001</c:v>
                </c:pt>
                <c:pt idx="27">
                  <c:v>263.19512195121951</c:v>
                </c:pt>
                <c:pt idx="28">
                  <c:v>250.25633333333334</c:v>
                </c:pt>
                <c:pt idx="29">
                  <c:v>245.03571428571428</c:v>
                </c:pt>
                <c:pt idx="30">
                  <c:v>241.38</c:v>
                </c:pt>
                <c:pt idx="31">
                  <c:v>236.05600000000001</c:v>
                </c:pt>
                <c:pt idx="32">
                  <c:v>232.39868391195824</c:v>
                </c:pt>
                <c:pt idx="33">
                  <c:v>230.16883116883116</c:v>
                </c:pt>
                <c:pt idx="34">
                  <c:v>228.50666666666666</c:v>
                </c:pt>
                <c:pt idx="35">
                  <c:v>223.79365079365078</c:v>
                </c:pt>
                <c:pt idx="36">
                  <c:v>219.28571428571428</c:v>
                </c:pt>
                <c:pt idx="37">
                  <c:v>219.14</c:v>
                </c:pt>
                <c:pt idx="38">
                  <c:v>217.06666666666666</c:v>
                </c:pt>
                <c:pt idx="39">
                  <c:v>215.80303030303031</c:v>
                </c:pt>
                <c:pt idx="40">
                  <c:v>209.56</c:v>
                </c:pt>
                <c:pt idx="41">
                  <c:v>204</c:v>
                </c:pt>
                <c:pt idx="42">
                  <c:v>202.02500000000001</c:v>
                </c:pt>
                <c:pt idx="43">
                  <c:v>200.43258426966293</c:v>
                </c:pt>
                <c:pt idx="44">
                  <c:v>198.56410256410257</c:v>
                </c:pt>
                <c:pt idx="45">
                  <c:v>196.31</c:v>
                </c:pt>
                <c:pt idx="46">
                  <c:v>193.77</c:v>
                </c:pt>
                <c:pt idx="47">
                  <c:v>192.08602150537635</c:v>
                </c:pt>
                <c:pt idx="48">
                  <c:v>185.35</c:v>
                </c:pt>
                <c:pt idx="49">
                  <c:v>185.29473684210527</c:v>
                </c:pt>
                <c:pt idx="50">
                  <c:v>182.18181818181819</c:v>
                </c:pt>
                <c:pt idx="51">
                  <c:v>177.18</c:v>
                </c:pt>
                <c:pt idx="52">
                  <c:v>177.03200000000001</c:v>
                </c:pt>
                <c:pt idx="53">
                  <c:v>175.51794871794871</c:v>
                </c:pt>
                <c:pt idx="54">
                  <c:v>170.7117117117117</c:v>
                </c:pt>
                <c:pt idx="55">
                  <c:v>170.45454545454547</c:v>
                </c:pt>
                <c:pt idx="56">
                  <c:v>170.20454545454547</c:v>
                </c:pt>
                <c:pt idx="57">
                  <c:v>169.12</c:v>
                </c:pt>
                <c:pt idx="58">
                  <c:v>166.92307692307693</c:v>
                </c:pt>
                <c:pt idx="59">
                  <c:v>166.69565217391303</c:v>
                </c:pt>
                <c:pt idx="60">
                  <c:v>164.91025641025641</c:v>
                </c:pt>
                <c:pt idx="61">
                  <c:v>160.72289156626505</c:v>
                </c:pt>
                <c:pt idx="62">
                  <c:v>153.4041095890411</c:v>
                </c:pt>
                <c:pt idx="63">
                  <c:v>152.30769230769232</c:v>
                </c:pt>
                <c:pt idx="64">
                  <c:v>151.39732142857142</c:v>
                </c:pt>
                <c:pt idx="65">
                  <c:v>148.02758620689656</c:v>
                </c:pt>
                <c:pt idx="66">
                  <c:v>147.95599999999999</c:v>
                </c:pt>
                <c:pt idx="67">
                  <c:v>146.12307692307692</c:v>
                </c:pt>
                <c:pt idx="68">
                  <c:v>144.74358974358975</c:v>
                </c:pt>
                <c:pt idx="69">
                  <c:v>144.63380281690141</c:v>
                </c:pt>
                <c:pt idx="70">
                  <c:v>141.95944503735325</c:v>
                </c:pt>
                <c:pt idx="71">
                  <c:v>139.65789473684211</c:v>
                </c:pt>
                <c:pt idx="72">
                  <c:v>139.18100000000001</c:v>
                </c:pt>
                <c:pt idx="73">
                  <c:v>138.995</c:v>
                </c:pt>
                <c:pt idx="74">
                  <c:v>137.69666666666666</c:v>
                </c:pt>
                <c:pt idx="75">
                  <c:v>134.69932432432432</c:v>
                </c:pt>
                <c:pt idx="76">
                  <c:v>134.57894736842104</c:v>
                </c:pt>
                <c:pt idx="77">
                  <c:v>132.70285714285714</c:v>
                </c:pt>
                <c:pt idx="78">
                  <c:v>131.87951807228916</c:v>
                </c:pt>
                <c:pt idx="79">
                  <c:v>131.86363636363637</c:v>
                </c:pt>
                <c:pt idx="80">
                  <c:v>131.15833333333333</c:v>
                </c:pt>
                <c:pt idx="81">
                  <c:v>130.86486486486487</c:v>
                </c:pt>
                <c:pt idx="82">
                  <c:v>130.24857142857144</c:v>
                </c:pt>
                <c:pt idx="83">
                  <c:v>129.28749999999999</c:v>
                </c:pt>
                <c:pt idx="84">
                  <c:v>127.19251336898395</c:v>
                </c:pt>
                <c:pt idx="85">
                  <c:v>127.13592233009709</c:v>
                </c:pt>
                <c:pt idx="86">
                  <c:v>125.64835164835165</c:v>
                </c:pt>
                <c:pt idx="87">
                  <c:v>125.11940298507463</c:v>
                </c:pt>
                <c:pt idx="88">
                  <c:v>124.86</c:v>
                </c:pt>
                <c:pt idx="89">
                  <c:v>123.27173913043478</c:v>
                </c:pt>
                <c:pt idx="90">
                  <c:v>122.30522088353413</c:v>
                </c:pt>
                <c:pt idx="91">
                  <c:v>120.78861003861005</c:v>
                </c:pt>
                <c:pt idx="92">
                  <c:v>119.72093023255815</c:v>
                </c:pt>
                <c:pt idx="93">
                  <c:v>113.20888888888889</c:v>
                </c:pt>
                <c:pt idx="94">
                  <c:v>112.93991416309012</c:v>
                </c:pt>
                <c:pt idx="95">
                  <c:v>111.04145077720207</c:v>
                </c:pt>
                <c:pt idx="96">
                  <c:v>109.89473684210526</c:v>
                </c:pt>
                <c:pt idx="97">
                  <c:v>109.31769230769231</c:v>
                </c:pt>
                <c:pt idx="98">
                  <c:v>108.17029449423815</c:v>
                </c:pt>
                <c:pt idx="99">
                  <c:v>106.81733746130031</c:v>
                </c:pt>
                <c:pt idx="100">
                  <c:v>106.55791962174941</c:v>
                </c:pt>
                <c:pt idx="101">
                  <c:v>106.36285714285714</c:v>
                </c:pt>
                <c:pt idx="102">
                  <c:v>105.47070707070706</c:v>
                </c:pt>
                <c:pt idx="103">
                  <c:v>105.3125</c:v>
                </c:pt>
                <c:pt idx="104">
                  <c:v>105.004</c:v>
                </c:pt>
                <c:pt idx="105">
                  <c:v>104.93576017130621</c:v>
                </c:pt>
                <c:pt idx="106">
                  <c:v>103.68</c:v>
                </c:pt>
                <c:pt idx="107">
                  <c:v>102.79910714285714</c:v>
                </c:pt>
                <c:pt idx="108">
                  <c:v>101.55757575757576</c:v>
                </c:pt>
                <c:pt idx="109">
                  <c:v>101.30445544554455</c:v>
                </c:pt>
                <c:pt idx="110">
                  <c:v>100.91333333333333</c:v>
                </c:pt>
                <c:pt idx="111">
                  <c:v>100.21</c:v>
                </c:pt>
                <c:pt idx="112">
                  <c:v>99.511254019292608</c:v>
                </c:pt>
                <c:pt idx="113">
                  <c:v>98.538333333333327</c:v>
                </c:pt>
                <c:pt idx="114">
                  <c:v>98.145454545454541</c:v>
                </c:pt>
                <c:pt idx="115">
                  <c:v>97.995614035087726</c:v>
                </c:pt>
                <c:pt idx="116">
                  <c:v>94.936170212765958</c:v>
                </c:pt>
                <c:pt idx="117">
                  <c:v>94.233644859813083</c:v>
                </c:pt>
                <c:pt idx="118">
                  <c:v>93.655000000000001</c:v>
                </c:pt>
                <c:pt idx="119">
                  <c:v>93.440230832646336</c:v>
                </c:pt>
                <c:pt idx="120">
                  <c:v>93.376876876876878</c:v>
                </c:pt>
                <c:pt idx="121">
                  <c:v>93.130120481927705</c:v>
                </c:pt>
                <c:pt idx="122">
                  <c:v>93.083892617449663</c:v>
                </c:pt>
                <c:pt idx="123">
                  <c:v>92.82</c:v>
                </c:pt>
                <c:pt idx="124">
                  <c:v>90.939393939393938</c:v>
                </c:pt>
                <c:pt idx="125">
                  <c:v>90.77014218009478</c:v>
                </c:pt>
                <c:pt idx="126">
                  <c:v>88.538087520259324</c:v>
                </c:pt>
                <c:pt idx="127">
                  <c:v>88.06</c:v>
                </c:pt>
                <c:pt idx="128">
                  <c:v>87.936363636363637</c:v>
                </c:pt>
                <c:pt idx="129">
                  <c:v>86.924000000000007</c:v>
                </c:pt>
                <c:pt idx="130">
                  <c:v>86.560224089635852</c:v>
                </c:pt>
                <c:pt idx="131">
                  <c:v>86.517857142857139</c:v>
                </c:pt>
                <c:pt idx="132">
                  <c:v>86.501366120218577</c:v>
                </c:pt>
                <c:pt idx="133">
                  <c:v>86.100905562742568</c:v>
                </c:pt>
                <c:pt idx="134">
                  <c:v>86.064516129032256</c:v>
                </c:pt>
                <c:pt idx="135">
                  <c:v>85.771676300578036</c:v>
                </c:pt>
                <c:pt idx="136">
                  <c:v>85.711401425178153</c:v>
                </c:pt>
                <c:pt idx="137">
                  <c:v>84.609677419354838</c:v>
                </c:pt>
                <c:pt idx="138">
                  <c:v>83.614583333333329</c:v>
                </c:pt>
                <c:pt idx="139">
                  <c:v>83.193654266958418</c:v>
                </c:pt>
                <c:pt idx="140">
                  <c:v>82.299727520435965</c:v>
                </c:pt>
                <c:pt idx="141">
                  <c:v>81.708955223880594</c:v>
                </c:pt>
                <c:pt idx="142">
                  <c:v>81.471000000000004</c:v>
                </c:pt>
                <c:pt idx="143">
                  <c:v>80.63747454175153</c:v>
                </c:pt>
                <c:pt idx="144">
                  <c:v>79.847692307692313</c:v>
                </c:pt>
                <c:pt idx="145">
                  <c:v>78.496290801186944</c:v>
                </c:pt>
                <c:pt idx="146">
                  <c:v>76.927657873701037</c:v>
                </c:pt>
                <c:pt idx="147">
                  <c:v>76.876190476190473</c:v>
                </c:pt>
                <c:pt idx="148">
                  <c:v>76.225961538461533</c:v>
                </c:pt>
                <c:pt idx="149">
                  <c:v>75.730999999999995</c:v>
                </c:pt>
                <c:pt idx="150">
                  <c:v>75.689075630252105</c:v>
                </c:pt>
                <c:pt idx="151">
                  <c:v>75.630769230769232</c:v>
                </c:pt>
                <c:pt idx="152">
                  <c:v>75.506410256410263</c:v>
                </c:pt>
                <c:pt idx="153">
                  <c:v>75.125785095909009</c:v>
                </c:pt>
                <c:pt idx="154">
                  <c:v>75.122270742358083</c:v>
                </c:pt>
                <c:pt idx="155">
                  <c:v>74.599664991624792</c:v>
                </c:pt>
                <c:pt idx="156">
                  <c:v>73.640295358649794</c:v>
                </c:pt>
                <c:pt idx="157">
                  <c:v>73.63636363636364</c:v>
                </c:pt>
                <c:pt idx="158">
                  <c:v>73.359861591695505</c:v>
                </c:pt>
                <c:pt idx="159">
                  <c:v>73.204545454545453</c:v>
                </c:pt>
                <c:pt idx="160">
                  <c:v>73.016666666666666</c:v>
                </c:pt>
                <c:pt idx="161">
                  <c:v>70.99666666666667</c:v>
                </c:pt>
                <c:pt idx="162">
                  <c:v>70.873239436619713</c:v>
                </c:pt>
                <c:pt idx="163">
                  <c:v>70.737777777777779</c:v>
                </c:pt>
                <c:pt idx="164">
                  <c:v>70.496753246753244</c:v>
                </c:pt>
                <c:pt idx="165">
                  <c:v>69.34347826086956</c:v>
                </c:pt>
                <c:pt idx="166">
                  <c:v>69.258145363408516</c:v>
                </c:pt>
                <c:pt idx="167">
                  <c:v>69.145748987854248</c:v>
                </c:pt>
                <c:pt idx="168">
                  <c:v>69.069999999999993</c:v>
                </c:pt>
                <c:pt idx="169">
                  <c:v>68.929824561403507</c:v>
                </c:pt>
                <c:pt idx="170">
                  <c:v>68.241860465116275</c:v>
                </c:pt>
                <c:pt idx="171">
                  <c:v>65.843137254901961</c:v>
                </c:pt>
                <c:pt idx="172">
                  <c:v>65.131083202511775</c:v>
                </c:pt>
                <c:pt idx="173">
                  <c:v>64.52849740932642</c:v>
                </c:pt>
                <c:pt idx="174">
                  <c:v>64.144769459593462</c:v>
                </c:pt>
                <c:pt idx="175">
                  <c:v>63.465909090909093</c:v>
                </c:pt>
                <c:pt idx="176">
                  <c:v>62.911161731207287</c:v>
                </c:pt>
                <c:pt idx="177">
                  <c:v>61.793939393939397</c:v>
                </c:pt>
                <c:pt idx="178">
                  <c:v>61.665283540802214</c:v>
                </c:pt>
                <c:pt idx="179">
                  <c:v>61.64179104477612</c:v>
                </c:pt>
                <c:pt idx="180">
                  <c:v>61.638888888888886</c:v>
                </c:pt>
                <c:pt idx="181">
                  <c:v>61.606896551724141</c:v>
                </c:pt>
                <c:pt idx="182">
                  <c:v>61.532125205930804</c:v>
                </c:pt>
                <c:pt idx="183">
                  <c:v>61.453027139874742</c:v>
                </c:pt>
                <c:pt idx="184">
                  <c:v>61.337874659400548</c:v>
                </c:pt>
                <c:pt idx="185">
                  <c:v>61.290734824281152</c:v>
                </c:pt>
                <c:pt idx="186">
                  <c:v>61.06818181818182</c:v>
                </c:pt>
                <c:pt idx="187">
                  <c:v>60.9315</c:v>
                </c:pt>
                <c:pt idx="188">
                  <c:v>60.873847537665846</c:v>
                </c:pt>
                <c:pt idx="189">
                  <c:v>60.612975391498878</c:v>
                </c:pt>
                <c:pt idx="190">
                  <c:v>60.524456521739133</c:v>
                </c:pt>
                <c:pt idx="191">
                  <c:v>60.410404624277454</c:v>
                </c:pt>
                <c:pt idx="192">
                  <c:v>60.269325455440672</c:v>
                </c:pt>
                <c:pt idx="193">
                  <c:v>60.202034373903892</c:v>
                </c:pt>
                <c:pt idx="194">
                  <c:v>60.195555555555558</c:v>
                </c:pt>
                <c:pt idx="195">
                  <c:v>60.116639027086791</c:v>
                </c:pt>
                <c:pt idx="196">
                  <c:v>59.95277207392197</c:v>
                </c:pt>
                <c:pt idx="197">
                  <c:v>59.771698113207549</c:v>
                </c:pt>
                <c:pt idx="198">
                  <c:v>59.482633488854326</c:v>
                </c:pt>
                <c:pt idx="199">
                  <c:v>59.454999999999998</c:v>
                </c:pt>
                <c:pt idx="200">
                  <c:v>59.247379454926623</c:v>
                </c:pt>
                <c:pt idx="201">
                  <c:v>58.697674418604649</c:v>
                </c:pt>
                <c:pt idx="202">
                  <c:v>58.507042253521128</c:v>
                </c:pt>
                <c:pt idx="203">
                  <c:v>57.885714285714286</c:v>
                </c:pt>
                <c:pt idx="204">
                  <c:v>57.285087719298247</c:v>
                </c:pt>
                <c:pt idx="205">
                  <c:v>57.17</c:v>
                </c:pt>
                <c:pt idx="206">
                  <c:v>57.013043478260869</c:v>
                </c:pt>
                <c:pt idx="207">
                  <c:v>56.653333333333336</c:v>
                </c:pt>
                <c:pt idx="208">
                  <c:v>56.184549356223179</c:v>
                </c:pt>
                <c:pt idx="209">
                  <c:v>56.18</c:v>
                </c:pt>
                <c:pt idx="210">
                  <c:v>55.5</c:v>
                </c:pt>
                <c:pt idx="211">
                  <c:v>55.392592592592592</c:v>
                </c:pt>
                <c:pt idx="212">
                  <c:v>54.554545454545455</c:v>
                </c:pt>
                <c:pt idx="213">
                  <c:v>54.5</c:v>
                </c:pt>
                <c:pt idx="214">
                  <c:v>54.223999999999997</c:v>
                </c:pt>
                <c:pt idx="215">
                  <c:v>54.095999999999997</c:v>
                </c:pt>
                <c:pt idx="216">
                  <c:v>54.055760126249339</c:v>
                </c:pt>
                <c:pt idx="217">
                  <c:v>53.72</c:v>
                </c:pt>
                <c:pt idx="218">
                  <c:v>53.698198198198199</c:v>
                </c:pt>
                <c:pt idx="219">
                  <c:v>53.326007326007328</c:v>
                </c:pt>
                <c:pt idx="220">
                  <c:v>53.317567567567565</c:v>
                </c:pt>
                <c:pt idx="221">
                  <c:v>53.045698924731184</c:v>
                </c:pt>
                <c:pt idx="222">
                  <c:v>52.962174940898343</c:v>
                </c:pt>
                <c:pt idx="223">
                  <c:v>52.727678571428569</c:v>
                </c:pt>
                <c:pt idx="224">
                  <c:v>52.437106918238996</c:v>
                </c:pt>
                <c:pt idx="225">
                  <c:v>52.226548672566373</c:v>
                </c:pt>
                <c:pt idx="226">
                  <c:v>52.031914893617021</c:v>
                </c:pt>
                <c:pt idx="227">
                  <c:v>52.026183844011143</c:v>
                </c:pt>
                <c:pt idx="228">
                  <c:v>51.559426229508198</c:v>
                </c:pt>
                <c:pt idx="229">
                  <c:v>51.421052631578945</c:v>
                </c:pt>
                <c:pt idx="230">
                  <c:v>51.244067796610167</c:v>
                </c:pt>
                <c:pt idx="231">
                  <c:v>51.075167785234896</c:v>
                </c:pt>
                <c:pt idx="232">
                  <c:v>51.067164179104481</c:v>
                </c:pt>
                <c:pt idx="233">
                  <c:v>51.00333333333333</c:v>
                </c:pt>
                <c:pt idx="234">
                  <c:v>50.737499999999997</c:v>
                </c:pt>
                <c:pt idx="235">
                  <c:v>50.676470588235297</c:v>
                </c:pt>
                <c:pt idx="236">
                  <c:v>49.758371476752586</c:v>
                </c:pt>
                <c:pt idx="237">
                  <c:v>49.756250000000001</c:v>
                </c:pt>
                <c:pt idx="238">
                  <c:v>49.702020202020201</c:v>
                </c:pt>
                <c:pt idx="239">
                  <c:v>49.637500000000003</c:v>
                </c:pt>
                <c:pt idx="240">
                  <c:v>49.611510791366904</c:v>
                </c:pt>
                <c:pt idx="241">
                  <c:v>49.418803418803421</c:v>
                </c:pt>
                <c:pt idx="242">
                  <c:v>49.113636363636367</c:v>
                </c:pt>
                <c:pt idx="243">
                  <c:v>48.702380952380949</c:v>
                </c:pt>
                <c:pt idx="244">
                  <c:v>48.610778443113773</c:v>
                </c:pt>
                <c:pt idx="245">
                  <c:v>48.197831978319783</c:v>
                </c:pt>
                <c:pt idx="246">
                  <c:v>48.03</c:v>
                </c:pt>
                <c:pt idx="247">
                  <c:v>48.018716577540104</c:v>
                </c:pt>
                <c:pt idx="248">
                  <c:v>48.01018181818182</c:v>
                </c:pt>
                <c:pt idx="249">
                  <c:v>47.707692307692305</c:v>
                </c:pt>
                <c:pt idx="250">
                  <c:v>47.49049429657795</c:v>
                </c:pt>
                <c:pt idx="251">
                  <c:v>47.439080459770118</c:v>
                </c:pt>
                <c:pt idx="252">
                  <c:v>47.039281129653403</c:v>
                </c:pt>
                <c:pt idx="253">
                  <c:v>46.87172116421128</c:v>
                </c:pt>
                <c:pt idx="254">
                  <c:v>46.749640287769786</c:v>
                </c:pt>
                <c:pt idx="255">
                  <c:v>46.201086956521742</c:v>
                </c:pt>
                <c:pt idx="256">
                  <c:v>45.64</c:v>
                </c:pt>
                <c:pt idx="257">
                  <c:v>45.310638297872337</c:v>
                </c:pt>
                <c:pt idx="258">
                  <c:v>45.05263157894737</c:v>
                </c:pt>
                <c:pt idx="259">
                  <c:v>44.697246509200049</c:v>
                </c:pt>
                <c:pt idx="260">
                  <c:v>44.248520710059175</c:v>
                </c:pt>
                <c:pt idx="261">
                  <c:v>43.98</c:v>
                </c:pt>
                <c:pt idx="262">
                  <c:v>43.866</c:v>
                </c:pt>
                <c:pt idx="263">
                  <c:v>43.70967741935484</c:v>
                </c:pt>
                <c:pt idx="264">
                  <c:v>43.671366594360087</c:v>
                </c:pt>
                <c:pt idx="265">
                  <c:v>43.498546511627907</c:v>
                </c:pt>
                <c:pt idx="266">
                  <c:v>43.12</c:v>
                </c:pt>
                <c:pt idx="267">
                  <c:v>42.936</c:v>
                </c:pt>
                <c:pt idx="268">
                  <c:v>42.665747760165402</c:v>
                </c:pt>
                <c:pt idx="269">
                  <c:v>42.625384615384618</c:v>
                </c:pt>
                <c:pt idx="270">
                  <c:v>42.6</c:v>
                </c:pt>
                <c:pt idx="271">
                  <c:v>42.523400406963603</c:v>
                </c:pt>
                <c:pt idx="272">
                  <c:v>42.270353302611369</c:v>
                </c:pt>
                <c:pt idx="273">
                  <c:v>42.123456790123456</c:v>
                </c:pt>
                <c:pt idx="274">
                  <c:v>41.99243533430942</c:v>
                </c:pt>
                <c:pt idx="275">
                  <c:v>41.923333333333332</c:v>
                </c:pt>
                <c:pt idx="276">
                  <c:v>41.8</c:v>
                </c:pt>
                <c:pt idx="277">
                  <c:v>41.632977402532902</c:v>
                </c:pt>
                <c:pt idx="278">
                  <c:v>41.613876319758674</c:v>
                </c:pt>
                <c:pt idx="279">
                  <c:v>41.268000000000001</c:v>
                </c:pt>
                <c:pt idx="280">
                  <c:v>41.194945848375454</c:v>
                </c:pt>
                <c:pt idx="281">
                  <c:v>41.146953405017918</c:v>
                </c:pt>
                <c:pt idx="282">
                  <c:v>40.7884397431054</c:v>
                </c:pt>
                <c:pt idx="283">
                  <c:v>39.99722991689751</c:v>
                </c:pt>
                <c:pt idx="284">
                  <c:v>39.861609306834708</c:v>
                </c:pt>
                <c:pt idx="285">
                  <c:v>39.762500000000003</c:v>
                </c:pt>
                <c:pt idx="286">
                  <c:v>39.408130081300811</c:v>
                </c:pt>
                <c:pt idx="287">
                  <c:v>38.608728367193379</c:v>
                </c:pt>
                <c:pt idx="288">
                  <c:v>38.524945770065074</c:v>
                </c:pt>
                <c:pt idx="289">
                  <c:v>38.382307692307691</c:v>
                </c:pt>
                <c:pt idx="290">
                  <c:v>38.245115452930726</c:v>
                </c:pt>
                <c:pt idx="291">
                  <c:v>38.223007063572148</c:v>
                </c:pt>
                <c:pt idx="292">
                  <c:v>37.957841483979763</c:v>
                </c:pt>
                <c:pt idx="293">
                  <c:v>37.417035398230091</c:v>
                </c:pt>
                <c:pt idx="294">
                  <c:v>37.363562091503269</c:v>
                </c:pt>
                <c:pt idx="295">
                  <c:v>37.133333333333333</c:v>
                </c:pt>
                <c:pt idx="296">
                  <c:v>37.0951871657754</c:v>
                </c:pt>
                <c:pt idx="297">
                  <c:v>36.977200000000003</c:v>
                </c:pt>
                <c:pt idx="298">
                  <c:v>36.805</c:v>
                </c:pt>
                <c:pt idx="299">
                  <c:v>36.758818703855617</c:v>
                </c:pt>
                <c:pt idx="300">
                  <c:v>36.670678083776906</c:v>
                </c:pt>
                <c:pt idx="301">
                  <c:v>36.35</c:v>
                </c:pt>
                <c:pt idx="302">
                  <c:v>36.181575433911881</c:v>
                </c:pt>
                <c:pt idx="303">
                  <c:v>35.982659808963994</c:v>
                </c:pt>
                <c:pt idx="304">
                  <c:v>35.960474308300398</c:v>
                </c:pt>
                <c:pt idx="305">
                  <c:v>35.808</c:v>
                </c:pt>
                <c:pt idx="306">
                  <c:v>35.670995670995673</c:v>
                </c:pt>
                <c:pt idx="307">
                  <c:v>35.15</c:v>
                </c:pt>
                <c:pt idx="308">
                  <c:v>35.12833333333333</c:v>
                </c:pt>
                <c:pt idx="309">
                  <c:v>35.034999999999997</c:v>
                </c:pt>
                <c:pt idx="310">
                  <c:v>34.732307692307693</c:v>
                </c:pt>
                <c:pt idx="311">
                  <c:v>34.582524271844662</c:v>
                </c:pt>
                <c:pt idx="312">
                  <c:v>34.190763052208837</c:v>
                </c:pt>
                <c:pt idx="313">
                  <c:v>34.087087087087085</c:v>
                </c:pt>
                <c:pt idx="314">
                  <c:v>34.001190476190473</c:v>
                </c:pt>
                <c:pt idx="315">
                  <c:v>33.943846153846152</c:v>
                </c:pt>
                <c:pt idx="316">
                  <c:v>33.585964912280701</c:v>
                </c:pt>
                <c:pt idx="317">
                  <c:v>33.572621035058432</c:v>
                </c:pt>
                <c:pt idx="318">
                  <c:v>33.526415094339626</c:v>
                </c:pt>
                <c:pt idx="319">
                  <c:v>33.19575221238938</c:v>
                </c:pt>
                <c:pt idx="320">
                  <c:v>33.074198988195619</c:v>
                </c:pt>
                <c:pt idx="321">
                  <c:v>32.800555555555555</c:v>
                </c:pt>
                <c:pt idx="322">
                  <c:v>32.648747709224189</c:v>
                </c:pt>
                <c:pt idx="323">
                  <c:v>32.422499999999999</c:v>
                </c:pt>
                <c:pt idx="324">
                  <c:v>32.167499999999997</c:v>
                </c:pt>
                <c:pt idx="325">
                  <c:v>31.946666666666665</c:v>
                </c:pt>
                <c:pt idx="326">
                  <c:v>31.939818226479979</c:v>
                </c:pt>
                <c:pt idx="327">
                  <c:v>31.482884679295449</c:v>
                </c:pt>
                <c:pt idx="328">
                  <c:v>31.391100702576111</c:v>
                </c:pt>
                <c:pt idx="329">
                  <c:v>31.275797373358348</c:v>
                </c:pt>
                <c:pt idx="330">
                  <c:v>31.076002814919072</c:v>
                </c:pt>
                <c:pt idx="331">
                  <c:v>30.936507936507937</c:v>
                </c:pt>
                <c:pt idx="332">
                  <c:v>30.741092636579573</c:v>
                </c:pt>
                <c:pt idx="333">
                  <c:v>30.070475790358156</c:v>
                </c:pt>
                <c:pt idx="334">
                  <c:v>30.021222410865875</c:v>
                </c:pt>
                <c:pt idx="335">
                  <c:v>29.667244701348746</c:v>
                </c:pt>
                <c:pt idx="336">
                  <c:v>29.139264990328819</c:v>
                </c:pt>
                <c:pt idx="337">
                  <c:v>28.819357222016993</c:v>
                </c:pt>
                <c:pt idx="338">
                  <c:v>28.78036971830986</c:v>
                </c:pt>
                <c:pt idx="339">
                  <c:v>28.717557251908396</c:v>
                </c:pt>
                <c:pt idx="340">
                  <c:v>28.673913043478262</c:v>
                </c:pt>
                <c:pt idx="341">
                  <c:v>28.470020675396277</c:v>
                </c:pt>
                <c:pt idx="342">
                  <c:v>28.388276553106213</c:v>
                </c:pt>
                <c:pt idx="343">
                  <c:v>28.333333333333332</c:v>
                </c:pt>
                <c:pt idx="344">
                  <c:v>28.057565789473685</c:v>
                </c:pt>
                <c:pt idx="345">
                  <c:v>27.668373879641486</c:v>
                </c:pt>
                <c:pt idx="346">
                  <c:v>27.352028639618137</c:v>
                </c:pt>
                <c:pt idx="347">
                  <c:v>27.34921052631579</c:v>
                </c:pt>
                <c:pt idx="348">
                  <c:v>27.298573536645353</c:v>
                </c:pt>
                <c:pt idx="349">
                  <c:v>26.414965986394559</c:v>
                </c:pt>
                <c:pt idx="350">
                  <c:v>26.350989522700814</c:v>
                </c:pt>
                <c:pt idx="351">
                  <c:v>26.235059760956176</c:v>
                </c:pt>
                <c:pt idx="352">
                  <c:v>26.198849104859335</c:v>
                </c:pt>
                <c:pt idx="353">
                  <c:v>25.867535287730728</c:v>
                </c:pt>
                <c:pt idx="354">
                  <c:v>25.859717216523428</c:v>
                </c:pt>
                <c:pt idx="355">
                  <c:v>25.757731958762886</c:v>
                </c:pt>
                <c:pt idx="356">
                  <c:v>25.376923076923077</c:v>
                </c:pt>
                <c:pt idx="357">
                  <c:v>25.213634389926185</c:v>
                </c:pt>
                <c:pt idx="358">
                  <c:v>24.931428571428572</c:v>
                </c:pt>
                <c:pt idx="359">
                  <c:v>24.89086956521739</c:v>
                </c:pt>
                <c:pt idx="360">
                  <c:v>24.861290322580643</c:v>
                </c:pt>
                <c:pt idx="361">
                  <c:v>24.553271812080538</c:v>
                </c:pt>
                <c:pt idx="362">
                  <c:v>24.417218543046356</c:v>
                </c:pt>
                <c:pt idx="363">
                  <c:v>24.371994342291373</c:v>
                </c:pt>
                <c:pt idx="364">
                  <c:v>24.3475</c:v>
                </c:pt>
                <c:pt idx="365">
                  <c:v>24.333333333333332</c:v>
                </c:pt>
                <c:pt idx="366">
                  <c:v>24.236440231700897</c:v>
                </c:pt>
                <c:pt idx="367">
                  <c:v>24.178993013731631</c:v>
                </c:pt>
                <c:pt idx="368">
                  <c:v>23.755555555555556</c:v>
                </c:pt>
                <c:pt idx="369">
                  <c:v>23.691745036572623</c:v>
                </c:pt>
                <c:pt idx="370">
                  <c:v>23.407272727272726</c:v>
                </c:pt>
                <c:pt idx="371">
                  <c:v>22.789333333333332</c:v>
                </c:pt>
                <c:pt idx="372">
                  <c:v>22.789054197662061</c:v>
                </c:pt>
                <c:pt idx="373">
                  <c:v>22.719745222929937</c:v>
                </c:pt>
                <c:pt idx="374">
                  <c:v>22.309549356223176</c:v>
                </c:pt>
                <c:pt idx="375">
                  <c:v>22.280991735537189</c:v>
                </c:pt>
                <c:pt idx="376">
                  <c:v>22.125683060109289</c:v>
                </c:pt>
                <c:pt idx="377">
                  <c:v>22.098077979132345</c:v>
                </c:pt>
                <c:pt idx="378">
                  <c:v>22.020646319569121</c:v>
                </c:pt>
                <c:pt idx="379">
                  <c:v>21.838308457711442</c:v>
                </c:pt>
                <c:pt idx="380">
                  <c:v>21.563745019920319</c:v>
                </c:pt>
                <c:pt idx="381">
                  <c:v>21.522540983606557</c:v>
                </c:pt>
                <c:pt idx="382">
                  <c:v>21.38095238095238</c:v>
                </c:pt>
                <c:pt idx="383">
                  <c:v>21.343793103448277</c:v>
                </c:pt>
                <c:pt idx="384">
                  <c:v>21.313432835820894</c:v>
                </c:pt>
                <c:pt idx="385">
                  <c:v>21.279336390612354</c:v>
                </c:pt>
                <c:pt idx="386">
                  <c:v>21.27</c:v>
                </c:pt>
                <c:pt idx="387">
                  <c:v>21.168817204301074</c:v>
                </c:pt>
                <c:pt idx="388">
                  <c:v>20.160647359454856</c:v>
                </c:pt>
                <c:pt idx="389">
                  <c:v>19.926556991774383</c:v>
                </c:pt>
                <c:pt idx="390">
                  <c:v>19.865470852017935</c:v>
                </c:pt>
                <c:pt idx="391">
                  <c:v>19.472333333333335</c:v>
                </c:pt>
                <c:pt idx="392">
                  <c:v>19.199613374382473</c:v>
                </c:pt>
                <c:pt idx="393">
                  <c:v>18.590893703452945</c:v>
                </c:pt>
                <c:pt idx="394">
                  <c:v>18.051666666666666</c:v>
                </c:pt>
                <c:pt idx="395">
                  <c:v>17.914988814317674</c:v>
                </c:pt>
                <c:pt idx="396">
                  <c:v>17.762711864406779</c:v>
                </c:pt>
                <c:pt idx="397">
                  <c:v>17.301666666666666</c:v>
                </c:pt>
                <c:pt idx="398">
                  <c:v>17.263888888888889</c:v>
                </c:pt>
                <c:pt idx="399">
                  <c:v>16.89539748953975</c:v>
                </c:pt>
                <c:pt idx="400">
                  <c:v>16.865882352941178</c:v>
                </c:pt>
                <c:pt idx="401">
                  <c:v>16.861764705882354</c:v>
                </c:pt>
                <c:pt idx="402">
                  <c:v>16.840041819132253</c:v>
                </c:pt>
                <c:pt idx="403">
                  <c:v>16.78857142857143</c:v>
                </c:pt>
                <c:pt idx="404">
                  <c:v>16.735294117647058</c:v>
                </c:pt>
                <c:pt idx="405">
                  <c:v>16.735087719298246</c:v>
                </c:pt>
                <c:pt idx="406">
                  <c:v>16.44927536231884</c:v>
                </c:pt>
                <c:pt idx="407">
                  <c:v>16.340666666666667</c:v>
                </c:pt>
                <c:pt idx="408">
                  <c:v>15.97320916905444</c:v>
                </c:pt>
                <c:pt idx="409">
                  <c:v>15.958844133099825</c:v>
                </c:pt>
                <c:pt idx="410">
                  <c:v>15.800235571260306</c:v>
                </c:pt>
                <c:pt idx="411">
                  <c:v>15.673114593535749</c:v>
                </c:pt>
                <c:pt idx="412">
                  <c:v>15.610628019323672</c:v>
                </c:pt>
                <c:pt idx="413">
                  <c:v>15.542857142857143</c:v>
                </c:pt>
                <c:pt idx="414">
                  <c:v>15.474358974358974</c:v>
                </c:pt>
                <c:pt idx="415">
                  <c:v>15.451851851851853</c:v>
                </c:pt>
                <c:pt idx="416">
                  <c:v>15.441474097568344</c:v>
                </c:pt>
                <c:pt idx="417">
                  <c:v>14.812047494931944</c:v>
                </c:pt>
                <c:pt idx="418">
                  <c:v>14.790445168295332</c:v>
                </c:pt>
                <c:pt idx="419">
                  <c:v>14.747686921730432</c:v>
                </c:pt>
                <c:pt idx="420">
                  <c:v>14.738556812062466</c:v>
                </c:pt>
                <c:pt idx="421">
                  <c:v>14.67470588235294</c:v>
                </c:pt>
                <c:pt idx="422">
                  <c:v>14.56479217603912</c:v>
                </c:pt>
                <c:pt idx="423">
                  <c:v>14.270419824371466</c:v>
                </c:pt>
                <c:pt idx="424">
                  <c:v>14.250261780104712</c:v>
                </c:pt>
                <c:pt idx="425">
                  <c:v>14.235119047619047</c:v>
                </c:pt>
                <c:pt idx="426">
                  <c:v>13.871314019658563</c:v>
                </c:pt>
                <c:pt idx="427">
                  <c:v>13.845767298028605</c:v>
                </c:pt>
                <c:pt idx="428">
                  <c:v>13.404455563497736</c:v>
                </c:pt>
                <c:pt idx="429">
                  <c:v>13.148021898564197</c:v>
                </c:pt>
                <c:pt idx="430">
                  <c:v>13.144849919043468</c:v>
                </c:pt>
                <c:pt idx="431">
                  <c:v>13.116887997995489</c:v>
                </c:pt>
                <c:pt idx="432">
                  <c:v>13.073333333333334</c:v>
                </c:pt>
                <c:pt idx="433">
                  <c:v>12.969669396420988</c:v>
                </c:pt>
                <c:pt idx="434">
                  <c:v>12.915633746501399</c:v>
                </c:pt>
                <c:pt idx="435">
                  <c:v>12.893376413570275</c:v>
                </c:pt>
                <c:pt idx="436">
                  <c:v>12.677517032551098</c:v>
                </c:pt>
                <c:pt idx="437">
                  <c:v>12.621588759794649</c:v>
                </c:pt>
                <c:pt idx="438">
                  <c:v>12.518243243243242</c:v>
                </c:pt>
                <c:pt idx="439">
                  <c:v>12.494085532302092</c:v>
                </c:pt>
                <c:pt idx="440">
                  <c:v>12.485908080926208</c:v>
                </c:pt>
                <c:pt idx="441">
                  <c:v>11.931792097065093</c:v>
                </c:pt>
                <c:pt idx="442">
                  <c:v>11.555527638190954</c:v>
                </c:pt>
                <c:pt idx="443">
                  <c:v>11.331250000000001</c:v>
                </c:pt>
                <c:pt idx="444">
                  <c:v>11.310591202017372</c:v>
                </c:pt>
                <c:pt idx="445">
                  <c:v>11.302397411384026</c:v>
                </c:pt>
                <c:pt idx="446">
                  <c:v>11.115685372585096</c:v>
                </c:pt>
                <c:pt idx="447">
                  <c:v>10.885483870967741</c:v>
                </c:pt>
                <c:pt idx="448">
                  <c:v>10.852941176470589</c:v>
                </c:pt>
                <c:pt idx="449">
                  <c:v>10.699893955461294</c:v>
                </c:pt>
                <c:pt idx="450">
                  <c:v>10.613333333333333</c:v>
                </c:pt>
                <c:pt idx="451">
                  <c:v>10.564622350277835</c:v>
                </c:pt>
                <c:pt idx="452">
                  <c:v>10.446153846153846</c:v>
                </c:pt>
                <c:pt idx="453">
                  <c:v>10.313875917278185</c:v>
                </c:pt>
                <c:pt idx="454">
                  <c:v>10.185111989459816</c:v>
                </c:pt>
                <c:pt idx="455">
                  <c:v>10.054425665998281</c:v>
                </c:pt>
                <c:pt idx="456">
                  <c:v>9.9022790055248624</c:v>
                </c:pt>
                <c:pt idx="457">
                  <c:v>9.5244749962229935</c:v>
                </c:pt>
                <c:pt idx="458">
                  <c:v>9.5122265122265119</c:v>
                </c:pt>
                <c:pt idx="459">
                  <c:v>9.4584905660377352</c:v>
                </c:pt>
                <c:pt idx="460">
                  <c:v>8.7531901649548711</c:v>
                </c:pt>
                <c:pt idx="461">
                  <c:v>8.5885389234172553</c:v>
                </c:pt>
                <c:pt idx="462">
                  <c:v>8.0405405405405403</c:v>
                </c:pt>
                <c:pt idx="463">
                  <c:v>7.9921773142112125</c:v>
                </c:pt>
                <c:pt idx="464">
                  <c:v>7.9834507435983451</c:v>
                </c:pt>
                <c:pt idx="465">
                  <c:v>7.8504887866589996</c:v>
                </c:pt>
                <c:pt idx="466">
                  <c:v>7.3023913043478261</c:v>
                </c:pt>
                <c:pt idx="467">
                  <c:v>7.2724989535370446</c:v>
                </c:pt>
                <c:pt idx="468">
                  <c:v>7.1799242424242422</c:v>
                </c:pt>
                <c:pt idx="469">
                  <c:v>7.0392577496513997</c:v>
                </c:pt>
                <c:pt idx="470">
                  <c:v>6.8731023744647723</c:v>
                </c:pt>
                <c:pt idx="471">
                  <c:v>6.8099547511312215</c:v>
                </c:pt>
                <c:pt idx="472">
                  <c:v>6.6692888359157729</c:v>
                </c:pt>
                <c:pt idx="473">
                  <c:v>2.4525987062235108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7F-421E-B465-B1573CC9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456880"/>
        <c:axId val="389457272"/>
      </c:barChart>
      <c:catAx>
        <c:axId val="3894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57272"/>
        <c:crosses val="autoZero"/>
        <c:auto val="1"/>
        <c:lblAlgn val="ctr"/>
        <c:lblOffset val="100"/>
        <c:noMultiLvlLbl val="0"/>
      </c:catAx>
      <c:valAx>
        <c:axId val="3894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1171575</xdr:colOff>
      <xdr:row>488</xdr:row>
      <xdr:rowOff>128586</xdr:rowOff>
    </xdr:from>
    <xdr:to>
      <xdr:col>17</xdr:col>
      <xdr:colOff>257175</xdr:colOff>
      <xdr:row>512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276230</xdr:colOff>
      <xdr:row>473</xdr:row>
      <xdr:rowOff>95250</xdr:rowOff>
    </xdr:from>
    <xdr:to>
      <xdr:col>21</xdr:col>
      <xdr:colOff>400049</xdr:colOff>
      <xdr:row>502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1171574</xdr:colOff>
      <xdr:row>485</xdr:row>
      <xdr:rowOff>47626</xdr:rowOff>
    </xdr:from>
    <xdr:to>
      <xdr:col>14</xdr:col>
      <xdr:colOff>28574</xdr:colOff>
      <xdr:row>508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123830</xdr:colOff>
      <xdr:row>489</xdr:row>
      <xdr:rowOff>123825</xdr:rowOff>
    </xdr:from>
    <xdr:to>
      <xdr:col>16</xdr:col>
      <xdr:colOff>190500</xdr:colOff>
      <xdr:row>512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V1015"/>
  <sheetViews>
    <sheetView tabSelected="1" zoomScale="178" zoomScaleNormal="178" workbookViewId="0">
      <pane xSplit="3" ySplit="1" topLeftCell="D10" activePane="bottomRight" state="frozen"/>
      <selection pane="topRight" activeCell="D1" sqref="D1"/>
      <selection pane="bottomLeft" activeCell="A2" sqref="A2"/>
      <selection pane="bottomRight" activeCell="D12" sqref="D12"/>
    </sheetView>
  </sheetViews>
  <sheetFormatPr defaultColWidth="12.7109375" defaultRowHeight="15" customHeight="1"/>
  <cols>
    <col min="1" max="1" width="6.7109375" customWidth="1"/>
    <col min="2" max="2" width="24.140625" customWidth="1"/>
    <col min="3" max="3" width="17.42578125" customWidth="1"/>
    <col min="4" max="4" width="20.28515625" style="20" customWidth="1"/>
    <col min="5" max="5" width="16.85546875" style="20" customWidth="1"/>
    <col min="6" max="6" width="12.7109375" style="20"/>
    <col min="7" max="7" width="18.42578125" style="20" customWidth="1"/>
    <col min="8" max="8" width="19.140625" style="20" customWidth="1"/>
    <col min="9" max="13" width="12.7109375" style="20"/>
    <col min="14" max="14" width="14.7109375" style="20" customWidth="1"/>
    <col min="15" max="35" width="12.7109375" style="20"/>
    <col min="36" max="36" width="12.7109375" style="34"/>
    <col min="37" max="37" width="12.7109375" style="36"/>
    <col min="38" max="38" width="12.7109375" style="44"/>
  </cols>
  <sheetData>
    <row r="1" spans="1:48" ht="96" customHeight="1">
      <c r="A1" s="1" t="s">
        <v>486</v>
      </c>
      <c r="B1" s="2" t="s">
        <v>516</v>
      </c>
      <c r="C1" s="2" t="s">
        <v>487</v>
      </c>
      <c r="D1" s="12" t="s">
        <v>517</v>
      </c>
      <c r="E1" s="12" t="s">
        <v>518</v>
      </c>
      <c r="F1" s="23" t="s">
        <v>519</v>
      </c>
      <c r="G1" s="12" t="s">
        <v>520</v>
      </c>
      <c r="H1" s="12" t="s">
        <v>521</v>
      </c>
      <c r="I1" s="24" t="s">
        <v>1078</v>
      </c>
      <c r="J1" s="26" t="s">
        <v>1081</v>
      </c>
      <c r="K1" s="26" t="s">
        <v>1082</v>
      </c>
      <c r="L1" s="26" t="s">
        <v>1093</v>
      </c>
      <c r="M1" s="26" t="s">
        <v>1094</v>
      </c>
      <c r="N1" s="15" t="s">
        <v>522</v>
      </c>
      <c r="O1" s="15" t="s">
        <v>523</v>
      </c>
      <c r="P1" s="21" t="s">
        <v>1095</v>
      </c>
      <c r="Q1" s="21" t="s">
        <v>1096</v>
      </c>
      <c r="R1" s="16" t="s">
        <v>524</v>
      </c>
      <c r="S1" s="16" t="s">
        <v>525</v>
      </c>
      <c r="T1" s="22" t="s">
        <v>1097</v>
      </c>
      <c r="U1" s="22" t="s">
        <v>1098</v>
      </c>
      <c r="V1" s="27" t="s">
        <v>526</v>
      </c>
      <c r="W1" s="27" t="s">
        <v>527</v>
      </c>
      <c r="X1" s="53" t="s">
        <v>528</v>
      </c>
      <c r="Y1" s="27" t="s">
        <v>1099</v>
      </c>
      <c r="Z1" s="29" t="s">
        <v>529</v>
      </c>
      <c r="AA1" s="29" t="s">
        <v>530</v>
      </c>
      <c r="AB1" s="29" t="s">
        <v>1100</v>
      </c>
      <c r="AC1" s="29" t="s">
        <v>1101</v>
      </c>
      <c r="AD1" s="28" t="s">
        <v>531</v>
      </c>
      <c r="AE1" s="28" t="s">
        <v>532</v>
      </c>
      <c r="AF1" s="31" t="s">
        <v>1085</v>
      </c>
      <c r="AG1" s="32" t="s">
        <v>1086</v>
      </c>
      <c r="AH1" s="32" t="s">
        <v>1087</v>
      </c>
      <c r="AI1" s="32" t="s">
        <v>1088</v>
      </c>
      <c r="AJ1" s="54" t="s">
        <v>1091</v>
      </c>
      <c r="AK1" s="55" t="s">
        <v>1102</v>
      </c>
      <c r="AL1" s="43" t="s">
        <v>1089</v>
      </c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ht="15" customHeight="1">
      <c r="A2" s="4">
        <v>1</v>
      </c>
      <c r="B2" s="5" t="s">
        <v>533</v>
      </c>
      <c r="C2" s="6" t="s">
        <v>104</v>
      </c>
      <c r="D2" s="14">
        <v>57920207</v>
      </c>
      <c r="E2" s="13">
        <v>9379124.3200000003</v>
      </c>
      <c r="F2" s="17">
        <f t="shared" ref="F2:F256" si="0">D2+E2</f>
        <v>67299331.319999993</v>
      </c>
      <c r="G2" s="18">
        <v>63588025.060000002</v>
      </c>
      <c r="H2" s="18">
        <v>16881186.41</v>
      </c>
      <c r="I2" s="18">
        <f t="shared" ref="I2:I19" si="1">H2+G2</f>
        <v>80469211.469999999</v>
      </c>
      <c r="J2" s="18">
        <f t="shared" ref="J2:J65" si="2">G2-D2</f>
        <v>5667818.0600000024</v>
      </c>
      <c r="K2" s="18">
        <f t="shared" ref="K2:K65" si="3">H2-E2</f>
        <v>7502062.0899999999</v>
      </c>
      <c r="L2" s="18">
        <f t="shared" ref="L2:L65" si="4">I2-F2</f>
        <v>13169880.150000006</v>
      </c>
      <c r="M2" s="51">
        <f t="shared" ref="M2:M65" si="5">L2/I2</f>
        <v>0.16366359144590242</v>
      </c>
      <c r="N2" s="19">
        <v>9198</v>
      </c>
      <c r="O2" s="19">
        <v>26300</v>
      </c>
      <c r="P2" s="19">
        <f>O2-N2</f>
        <v>17102</v>
      </c>
      <c r="Q2" s="52">
        <f>P2/N2</f>
        <v>1.8593172428788867</v>
      </c>
      <c r="R2" s="18">
        <v>570632</v>
      </c>
      <c r="S2" s="18">
        <v>784166</v>
      </c>
      <c r="T2" s="18">
        <f>S2-R2</f>
        <v>213534</v>
      </c>
      <c r="U2" s="51">
        <f>T2/R2</f>
        <v>0.37420614336384922</v>
      </c>
      <c r="V2" s="18">
        <f t="shared" ref="V2:V65" si="6">R2/N2</f>
        <v>62.038704066101324</v>
      </c>
      <c r="W2" s="18">
        <f t="shared" ref="W2:W65" si="7">S2/O2</f>
        <v>29.81619771863118</v>
      </c>
      <c r="X2" s="18">
        <f t="shared" ref="X2:X256" si="8">W2-V2</f>
        <v>-32.222506347470144</v>
      </c>
      <c r="Y2" s="51">
        <f t="shared" ref="Y2:Y65" si="9">X2/V2</f>
        <v>-0.51939360811176094</v>
      </c>
      <c r="Z2" s="18">
        <f t="shared" ref="Z2:Z65" si="10">D2/N2</f>
        <v>6297.0435964340077</v>
      </c>
      <c r="AA2" s="18">
        <f t="shared" ref="AA2:AA65" si="11">G2/O2</f>
        <v>2417.795629657795</v>
      </c>
      <c r="AB2" s="18">
        <f>AA2-Z2</f>
        <v>-3879.2479667762127</v>
      </c>
      <c r="AC2" s="51">
        <f t="shared" ref="AC2:AC65" si="12">AB2/Z2</f>
        <v>-0.61604273614573934</v>
      </c>
      <c r="AD2" s="18">
        <f t="shared" ref="AD2:AD65" si="13">E2/N2</f>
        <v>1019.6917068928028</v>
      </c>
      <c r="AE2" s="18">
        <f t="shared" ref="AE2:AE65" si="14">H2/O2</f>
        <v>641.87020570342202</v>
      </c>
      <c r="AF2" s="18">
        <f>AE2-AD2</f>
        <v>-377.8215011893808</v>
      </c>
      <c r="AG2" s="18">
        <f t="shared" ref="AG2:AG65" si="15">F2/N2</f>
        <v>7316.7353033268091</v>
      </c>
      <c r="AH2" s="18">
        <f t="shared" ref="AH2:AH65" si="16">I2/O2</f>
        <v>3059.6658353612165</v>
      </c>
      <c r="AI2" s="18">
        <f>AH2-AG2</f>
        <v>-4257.0694679655926</v>
      </c>
      <c r="AJ2" s="33">
        <f t="shared" ref="AJ2:AJ65" si="17">T2/P2</f>
        <v>12.485908080926208</v>
      </c>
      <c r="AK2" s="33">
        <f t="shared" ref="AK2:AK65" si="18">L2/P2</f>
        <v>770.07836217986232</v>
      </c>
      <c r="AL2" s="8">
        <f t="shared" ref="AL2:AL65" si="19">L2/T2</f>
        <v>61.675799404310347</v>
      </c>
      <c r="AM2" s="7"/>
      <c r="AN2" s="7"/>
      <c r="AO2" s="7"/>
      <c r="AP2" s="7"/>
      <c r="AQ2" s="7"/>
      <c r="AR2" s="7"/>
      <c r="AS2" s="7"/>
      <c r="AT2" s="7"/>
      <c r="AU2" s="7"/>
      <c r="AV2" s="7"/>
    </row>
    <row r="3" spans="1:48" ht="15" customHeight="1">
      <c r="A3" s="4">
        <v>2</v>
      </c>
      <c r="B3" s="6" t="s">
        <v>533</v>
      </c>
      <c r="C3" s="6" t="s">
        <v>99</v>
      </c>
      <c r="D3" s="14">
        <v>7340659.9100000001</v>
      </c>
      <c r="E3" s="13">
        <v>10885588.18</v>
      </c>
      <c r="F3" s="17">
        <f t="shared" si="0"/>
        <v>18226248.09</v>
      </c>
      <c r="G3" s="18">
        <v>14214295.6</v>
      </c>
      <c r="H3" s="18">
        <v>18436839.629999999</v>
      </c>
      <c r="I3" s="18">
        <f t="shared" si="1"/>
        <v>32651135.229999997</v>
      </c>
      <c r="J3" s="18">
        <f t="shared" si="2"/>
        <v>6873635.6899999995</v>
      </c>
      <c r="K3" s="18">
        <f t="shared" si="3"/>
        <v>7551251.4499999993</v>
      </c>
      <c r="L3" s="18">
        <f t="shared" si="4"/>
        <v>14424887.139999997</v>
      </c>
      <c r="M3" s="51">
        <f t="shared" si="5"/>
        <v>0.44178822691427744</v>
      </c>
      <c r="N3" s="19">
        <v>10503</v>
      </c>
      <c r="O3" s="19">
        <v>25967</v>
      </c>
      <c r="P3" s="19">
        <f t="shared" ref="P3:P66" si="20">O3-N3</f>
        <v>15464</v>
      </c>
      <c r="Q3" s="52">
        <f t="shared" ref="Q3:Q66" si="21">P3/N3</f>
        <v>1.4723412358373797</v>
      </c>
      <c r="R3" s="18">
        <v>807577</v>
      </c>
      <c r="S3" s="18">
        <v>1022083</v>
      </c>
      <c r="T3" s="18">
        <f t="shared" ref="T3:T66" si="22">S3-R3</f>
        <v>214506</v>
      </c>
      <c r="U3" s="51">
        <f t="shared" ref="U3:U66" si="23">T3/R3</f>
        <v>0.26561677709989262</v>
      </c>
      <c r="V3" s="18">
        <f t="shared" si="6"/>
        <v>76.890126630486535</v>
      </c>
      <c r="W3" s="18">
        <f t="shared" si="7"/>
        <v>39.360842607925441</v>
      </c>
      <c r="X3" s="18">
        <f t="shared" si="8"/>
        <v>-37.529284022561093</v>
      </c>
      <c r="Y3" s="51">
        <f t="shared" si="9"/>
        <v>-0.48808976740169557</v>
      </c>
      <c r="Z3" s="18">
        <f t="shared" si="10"/>
        <v>698.91077882509762</v>
      </c>
      <c r="AA3" s="18">
        <f t="shared" si="11"/>
        <v>547.39845188123388</v>
      </c>
      <c r="AB3" s="18">
        <f t="shared" ref="AB3:AB66" si="24">AA3-Z3</f>
        <v>-151.51232694386374</v>
      </c>
      <c r="AC3" s="51">
        <f t="shared" si="12"/>
        <v>-0.21678350303677271</v>
      </c>
      <c r="AD3" s="18">
        <f t="shared" si="13"/>
        <v>1036.4265619346852</v>
      </c>
      <c r="AE3" s="18">
        <f t="shared" si="14"/>
        <v>710.01038356375398</v>
      </c>
      <c r="AF3" s="18">
        <f t="shared" ref="AF3:AF66" si="25">AE3-AD3</f>
        <v>-326.41617837093122</v>
      </c>
      <c r="AG3" s="18">
        <f t="shared" si="15"/>
        <v>1735.3373407597828</v>
      </c>
      <c r="AH3" s="18">
        <f t="shared" si="16"/>
        <v>1257.4088354449877</v>
      </c>
      <c r="AI3" s="18">
        <f t="shared" ref="AI3:AI66" si="26">AH3-AG3</f>
        <v>-477.92850531479507</v>
      </c>
      <c r="AJ3" s="33">
        <f t="shared" si="17"/>
        <v>13.871314019658563</v>
      </c>
      <c r="AK3" s="33">
        <f t="shared" si="18"/>
        <v>932.80439342990155</v>
      </c>
      <c r="AL3" s="8">
        <f t="shared" si="19"/>
        <v>67.247010060324641</v>
      </c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ht="15" customHeight="1">
      <c r="A4" s="4">
        <v>3</v>
      </c>
      <c r="B4" s="6" t="s">
        <v>533</v>
      </c>
      <c r="C4" s="6" t="s">
        <v>123</v>
      </c>
      <c r="D4" s="14">
        <v>3231956</v>
      </c>
      <c r="E4" s="13">
        <v>3769474</v>
      </c>
      <c r="F4" s="17">
        <f t="shared" si="0"/>
        <v>7001430</v>
      </c>
      <c r="G4" s="18">
        <v>5681225</v>
      </c>
      <c r="H4" s="18">
        <v>6386622</v>
      </c>
      <c r="I4" s="18">
        <f t="shared" si="1"/>
        <v>12067847</v>
      </c>
      <c r="J4" s="18">
        <f t="shared" si="2"/>
        <v>2449269</v>
      </c>
      <c r="K4" s="18">
        <f t="shared" si="3"/>
        <v>2617148</v>
      </c>
      <c r="L4" s="18">
        <f t="shared" si="4"/>
        <v>5066417</v>
      </c>
      <c r="M4" s="51">
        <f t="shared" si="5"/>
        <v>0.41982774557880953</v>
      </c>
      <c r="N4" s="19">
        <v>3109</v>
      </c>
      <c r="O4" s="19">
        <v>9730</v>
      </c>
      <c r="P4" s="19">
        <f t="shared" si="20"/>
        <v>6621</v>
      </c>
      <c r="Q4" s="52">
        <f t="shared" si="21"/>
        <v>2.1296236732068188</v>
      </c>
      <c r="R4" s="18">
        <v>264533</v>
      </c>
      <c r="S4" s="18">
        <v>366771</v>
      </c>
      <c r="T4" s="18">
        <f t="shared" si="22"/>
        <v>102238</v>
      </c>
      <c r="U4" s="51">
        <f t="shared" si="23"/>
        <v>0.38648486200209425</v>
      </c>
      <c r="V4" s="18">
        <f t="shared" si="6"/>
        <v>85.086201350916696</v>
      </c>
      <c r="W4" s="18">
        <f t="shared" si="7"/>
        <v>37.694861253854057</v>
      </c>
      <c r="X4" s="18">
        <f t="shared" si="8"/>
        <v>-47.391340097062638</v>
      </c>
      <c r="Y4" s="51">
        <f t="shared" si="9"/>
        <v>-0.55698032518350349</v>
      </c>
      <c r="Z4" s="18">
        <f t="shared" si="10"/>
        <v>1039.5484078481827</v>
      </c>
      <c r="AA4" s="18">
        <f t="shared" si="11"/>
        <v>583.88746145940388</v>
      </c>
      <c r="AB4" s="18">
        <f t="shared" si="24"/>
        <v>-455.66094638877883</v>
      </c>
      <c r="AC4" s="51">
        <f t="shared" si="12"/>
        <v>-0.43832585663997697</v>
      </c>
      <c r="AD4" s="18">
        <f t="shared" si="13"/>
        <v>1212.4393695722097</v>
      </c>
      <c r="AE4" s="18">
        <f t="shared" si="14"/>
        <v>656.38458376156223</v>
      </c>
      <c r="AF4" s="18">
        <f t="shared" si="25"/>
        <v>-556.05478581064745</v>
      </c>
      <c r="AG4" s="18">
        <f t="shared" si="15"/>
        <v>2251.9877774203924</v>
      </c>
      <c r="AH4" s="18">
        <f t="shared" si="16"/>
        <v>1240.272045220966</v>
      </c>
      <c r="AI4" s="18">
        <f t="shared" si="26"/>
        <v>-1011.7157321994264</v>
      </c>
      <c r="AJ4" s="33">
        <f t="shared" si="17"/>
        <v>15.441474097568344</v>
      </c>
      <c r="AK4" s="33">
        <f t="shared" si="18"/>
        <v>765.20419876151641</v>
      </c>
      <c r="AL4" s="8">
        <f t="shared" si="19"/>
        <v>49.555126273988144</v>
      </c>
      <c r="AM4" s="7"/>
      <c r="AN4" s="7"/>
      <c r="AO4" s="7"/>
      <c r="AP4" s="7"/>
      <c r="AQ4" s="7"/>
      <c r="AR4" s="7"/>
      <c r="AS4" s="7"/>
      <c r="AT4" s="7"/>
      <c r="AU4" s="7"/>
      <c r="AV4" s="7"/>
    </row>
    <row r="5" spans="1:48" ht="15" customHeight="1">
      <c r="A5" s="4">
        <v>4</v>
      </c>
      <c r="B5" s="6" t="s">
        <v>533</v>
      </c>
      <c r="C5" s="6" t="s">
        <v>98</v>
      </c>
      <c r="D5" s="14">
        <v>1755430.75</v>
      </c>
      <c r="E5" s="13">
        <v>3870742.58</v>
      </c>
      <c r="F5" s="17">
        <f t="shared" si="0"/>
        <v>5626173.3300000001</v>
      </c>
      <c r="G5" s="18">
        <v>3145849.62</v>
      </c>
      <c r="H5" s="18">
        <v>6716171.5800000001</v>
      </c>
      <c r="I5" s="18">
        <f t="shared" si="1"/>
        <v>9862021.1999999993</v>
      </c>
      <c r="J5" s="18">
        <f t="shared" si="2"/>
        <v>1390418.87</v>
      </c>
      <c r="K5" s="18">
        <f t="shared" si="3"/>
        <v>2845429</v>
      </c>
      <c r="L5" s="18">
        <f t="shared" si="4"/>
        <v>4235847.8699999992</v>
      </c>
      <c r="M5" s="51">
        <f t="shared" si="5"/>
        <v>0.42951113003082975</v>
      </c>
      <c r="N5" s="19">
        <v>2695</v>
      </c>
      <c r="O5" s="19">
        <v>7000</v>
      </c>
      <c r="P5" s="19">
        <f t="shared" si="20"/>
        <v>4305</v>
      </c>
      <c r="Q5" s="52">
        <f t="shared" si="21"/>
        <v>1.5974025974025974</v>
      </c>
      <c r="R5" s="18">
        <v>206975</v>
      </c>
      <c r="S5" s="18">
        <v>299020</v>
      </c>
      <c r="T5" s="18">
        <f t="shared" si="22"/>
        <v>92045</v>
      </c>
      <c r="U5" s="51">
        <f t="shared" si="23"/>
        <v>0.44471554535571928</v>
      </c>
      <c r="V5" s="18">
        <f t="shared" si="6"/>
        <v>76.799628942486081</v>
      </c>
      <c r="W5" s="18">
        <f t="shared" si="7"/>
        <v>42.717142857142861</v>
      </c>
      <c r="X5" s="18">
        <f t="shared" si="8"/>
        <v>-34.08248608534322</v>
      </c>
      <c r="Y5" s="51">
        <f t="shared" si="9"/>
        <v>-0.443784515038048</v>
      </c>
      <c r="Z5" s="18">
        <f t="shared" si="10"/>
        <v>651.36576994434142</v>
      </c>
      <c r="AA5" s="18">
        <f t="shared" si="11"/>
        <v>449.40708857142857</v>
      </c>
      <c r="AB5" s="18">
        <f t="shared" si="24"/>
        <v>-201.95868137291285</v>
      </c>
      <c r="AC5" s="51">
        <f t="shared" si="12"/>
        <v>-0.31005418259877243</v>
      </c>
      <c r="AD5" s="18">
        <f t="shared" si="13"/>
        <v>1436.2681187384044</v>
      </c>
      <c r="AE5" s="18">
        <f t="shared" si="14"/>
        <v>959.45308285714282</v>
      </c>
      <c r="AF5" s="18">
        <f t="shared" si="25"/>
        <v>-476.81503588126157</v>
      </c>
      <c r="AG5" s="18">
        <f t="shared" si="15"/>
        <v>2087.6338886827457</v>
      </c>
      <c r="AH5" s="18">
        <f t="shared" si="16"/>
        <v>1408.8601714285712</v>
      </c>
      <c r="AI5" s="18">
        <f t="shared" si="26"/>
        <v>-678.77371725417447</v>
      </c>
      <c r="AJ5" s="33">
        <f t="shared" si="17"/>
        <v>21.38095238095238</v>
      </c>
      <c r="AK5" s="33">
        <f t="shared" si="18"/>
        <v>983.93678745644581</v>
      </c>
      <c r="AL5" s="8">
        <f t="shared" si="19"/>
        <v>46.019315226248025</v>
      </c>
      <c r="AM5" s="7"/>
      <c r="AN5" s="7"/>
      <c r="AO5" s="7"/>
      <c r="AP5" s="7"/>
      <c r="AQ5" s="7"/>
      <c r="AR5" s="7"/>
      <c r="AS5" s="7"/>
      <c r="AT5" s="7"/>
      <c r="AU5" s="7"/>
      <c r="AV5" s="7"/>
    </row>
    <row r="6" spans="1:48" ht="15" customHeight="1">
      <c r="A6" s="4">
        <v>5</v>
      </c>
      <c r="B6" s="6" t="s">
        <v>533</v>
      </c>
      <c r="C6" s="6" t="s">
        <v>109</v>
      </c>
      <c r="D6" s="14">
        <v>3163415.52</v>
      </c>
      <c r="E6" s="13">
        <v>5062523.6100000003</v>
      </c>
      <c r="F6" s="17">
        <f t="shared" si="0"/>
        <v>8225939.1300000008</v>
      </c>
      <c r="G6" s="18">
        <v>5376448.5300000003</v>
      </c>
      <c r="H6" s="18">
        <v>9252656.9000000004</v>
      </c>
      <c r="I6" s="18">
        <f t="shared" si="1"/>
        <v>14629105.43</v>
      </c>
      <c r="J6" s="18">
        <f t="shared" si="2"/>
        <v>2213033.0100000002</v>
      </c>
      <c r="K6" s="18">
        <f t="shared" si="3"/>
        <v>4190133.29</v>
      </c>
      <c r="L6" s="18">
        <f t="shared" si="4"/>
        <v>6403166.2999999989</v>
      </c>
      <c r="M6" s="51">
        <f t="shared" si="5"/>
        <v>0.43770046846945165</v>
      </c>
      <c r="N6" s="19">
        <v>5862</v>
      </c>
      <c r="O6" s="19">
        <v>19100</v>
      </c>
      <c r="P6" s="19">
        <f t="shared" si="20"/>
        <v>13238</v>
      </c>
      <c r="Q6" s="52">
        <f t="shared" si="21"/>
        <v>2.2582736267485499</v>
      </c>
      <c r="R6" s="18">
        <v>310512</v>
      </c>
      <c r="S6" s="18">
        <v>436597</v>
      </c>
      <c r="T6" s="18">
        <f t="shared" si="22"/>
        <v>126085</v>
      </c>
      <c r="U6" s="51">
        <f t="shared" si="23"/>
        <v>0.40605516050909468</v>
      </c>
      <c r="V6" s="18">
        <f t="shared" si="6"/>
        <v>52.970317297850563</v>
      </c>
      <c r="W6" s="18">
        <f t="shared" si="7"/>
        <v>22.858481675392671</v>
      </c>
      <c r="X6" s="18">
        <f t="shared" si="8"/>
        <v>-30.111835622457892</v>
      </c>
      <c r="Y6" s="51">
        <f t="shared" si="9"/>
        <v>-0.56846621199453862</v>
      </c>
      <c r="Z6" s="18">
        <f t="shared" si="10"/>
        <v>539.64781985670425</v>
      </c>
      <c r="AA6" s="18">
        <f t="shared" si="11"/>
        <v>281.48945183246076</v>
      </c>
      <c r="AB6" s="18">
        <f t="shared" si="24"/>
        <v>-258.15836802424349</v>
      </c>
      <c r="AC6" s="51">
        <f t="shared" si="12"/>
        <v>-0.47838304635937146</v>
      </c>
      <c r="AD6" s="18">
        <f t="shared" si="13"/>
        <v>863.61712896622316</v>
      </c>
      <c r="AE6" s="18">
        <f t="shared" si="14"/>
        <v>484.43229842931942</v>
      </c>
      <c r="AF6" s="18">
        <f t="shared" si="25"/>
        <v>-379.18483053690375</v>
      </c>
      <c r="AG6" s="18">
        <f t="shared" si="15"/>
        <v>1403.2649488229274</v>
      </c>
      <c r="AH6" s="18">
        <f t="shared" si="16"/>
        <v>765.92175026178006</v>
      </c>
      <c r="AI6" s="18">
        <f t="shared" si="26"/>
        <v>-637.34319856114735</v>
      </c>
      <c r="AJ6" s="33">
        <f t="shared" si="17"/>
        <v>9.5244749962229935</v>
      </c>
      <c r="AK6" s="33">
        <f t="shared" si="18"/>
        <v>483.69589817192923</v>
      </c>
      <c r="AL6" s="8">
        <f t="shared" si="19"/>
        <v>50.784520759804884</v>
      </c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ht="15" customHeight="1">
      <c r="A7" s="4">
        <v>6</v>
      </c>
      <c r="B7" s="6" t="s">
        <v>533</v>
      </c>
      <c r="C7" s="6" t="s">
        <v>124</v>
      </c>
      <c r="D7" s="14">
        <v>2179350</v>
      </c>
      <c r="E7" s="13">
        <v>3919880</v>
      </c>
      <c r="F7" s="17">
        <f t="shared" si="0"/>
        <v>6099230</v>
      </c>
      <c r="G7" s="18">
        <v>3555330</v>
      </c>
      <c r="H7" s="18">
        <v>6731690</v>
      </c>
      <c r="I7" s="18">
        <f t="shared" si="1"/>
        <v>10287020</v>
      </c>
      <c r="J7" s="18">
        <f t="shared" si="2"/>
        <v>1375980</v>
      </c>
      <c r="K7" s="18">
        <f t="shared" si="3"/>
        <v>2811810</v>
      </c>
      <c r="L7" s="18">
        <f t="shared" si="4"/>
        <v>4187790</v>
      </c>
      <c r="M7" s="51">
        <f t="shared" si="5"/>
        <v>0.40709457160577117</v>
      </c>
      <c r="N7" s="19">
        <v>4416</v>
      </c>
      <c r="O7" s="19">
        <v>8500</v>
      </c>
      <c r="P7" s="19">
        <f t="shared" si="20"/>
        <v>4084</v>
      </c>
      <c r="Q7" s="52">
        <f t="shared" si="21"/>
        <v>0.9248188405797102</v>
      </c>
      <c r="R7" s="18">
        <v>198058</v>
      </c>
      <c r="S7" s="18">
        <v>262067</v>
      </c>
      <c r="T7" s="18">
        <f t="shared" si="22"/>
        <v>64009</v>
      </c>
      <c r="U7" s="51">
        <f t="shared" si="23"/>
        <v>0.32318310797847094</v>
      </c>
      <c r="V7" s="18">
        <f t="shared" si="6"/>
        <v>44.850090579710148</v>
      </c>
      <c r="W7" s="18">
        <f t="shared" si="7"/>
        <v>30.831411764705884</v>
      </c>
      <c r="X7" s="18">
        <f t="shared" si="8"/>
        <v>-14.018678815004264</v>
      </c>
      <c r="Y7" s="51">
        <f t="shared" si="9"/>
        <v>-0.31256745825494969</v>
      </c>
      <c r="Z7" s="18">
        <f t="shared" si="10"/>
        <v>493.51222826086956</v>
      </c>
      <c r="AA7" s="18">
        <f t="shared" si="11"/>
        <v>418.2741176470588</v>
      </c>
      <c r="AB7" s="18">
        <f t="shared" si="24"/>
        <v>-75.238110613810761</v>
      </c>
      <c r="AC7" s="51">
        <f t="shared" si="12"/>
        <v>-0.15245439992226503</v>
      </c>
      <c r="AD7" s="18">
        <f t="shared" si="13"/>
        <v>887.65398550724638</v>
      </c>
      <c r="AE7" s="18">
        <f t="shared" si="14"/>
        <v>791.96352941176474</v>
      </c>
      <c r="AF7" s="18">
        <f t="shared" si="25"/>
        <v>-95.690456095481636</v>
      </c>
      <c r="AG7" s="18">
        <f t="shared" si="15"/>
        <v>1381.166213768116</v>
      </c>
      <c r="AH7" s="18">
        <f t="shared" si="16"/>
        <v>1210.2376470588235</v>
      </c>
      <c r="AI7" s="18">
        <f t="shared" si="26"/>
        <v>-170.92856670929245</v>
      </c>
      <c r="AJ7" s="33">
        <f t="shared" si="17"/>
        <v>15.673114593535749</v>
      </c>
      <c r="AK7" s="33">
        <f t="shared" si="18"/>
        <v>1025.4138099902057</v>
      </c>
      <c r="AL7" s="8">
        <f t="shared" si="19"/>
        <v>65.425018356793572</v>
      </c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1:48" ht="15" customHeight="1">
      <c r="A8" s="4">
        <v>7</v>
      </c>
      <c r="B8" s="6" t="s">
        <v>533</v>
      </c>
      <c r="C8" s="6" t="s">
        <v>132</v>
      </c>
      <c r="D8" s="14">
        <v>2018397.98</v>
      </c>
      <c r="E8" s="13">
        <v>3696773.98</v>
      </c>
      <c r="F8" s="17">
        <f t="shared" si="0"/>
        <v>5715171.96</v>
      </c>
      <c r="G8" s="18">
        <v>3228276.94</v>
      </c>
      <c r="H8" s="18">
        <v>6060793.75</v>
      </c>
      <c r="I8" s="18">
        <f t="shared" si="1"/>
        <v>9289070.6899999995</v>
      </c>
      <c r="J8" s="18">
        <f t="shared" si="2"/>
        <v>1209878.96</v>
      </c>
      <c r="K8" s="18">
        <f t="shared" si="3"/>
        <v>2364019.77</v>
      </c>
      <c r="L8" s="18">
        <f t="shared" si="4"/>
        <v>3573898.7299999995</v>
      </c>
      <c r="M8" s="51">
        <f t="shared" si="5"/>
        <v>0.38474233314290773</v>
      </c>
      <c r="N8" s="19">
        <v>1043</v>
      </c>
      <c r="O8" s="19">
        <v>3750</v>
      </c>
      <c r="P8" s="19">
        <f t="shared" si="20"/>
        <v>2707</v>
      </c>
      <c r="Q8" s="52">
        <f t="shared" si="21"/>
        <v>2.5953978906999042</v>
      </c>
      <c r="R8" s="18">
        <v>177020</v>
      </c>
      <c r="S8" s="18">
        <v>255034</v>
      </c>
      <c r="T8" s="18">
        <f t="shared" si="22"/>
        <v>78014</v>
      </c>
      <c r="U8" s="51">
        <f t="shared" si="23"/>
        <v>0.44070726471585131</v>
      </c>
      <c r="V8" s="18">
        <f t="shared" si="6"/>
        <v>169.72195589645253</v>
      </c>
      <c r="W8" s="18">
        <f t="shared" si="7"/>
        <v>68.009066666666669</v>
      </c>
      <c r="X8" s="18">
        <f t="shared" si="8"/>
        <v>-101.71288922978586</v>
      </c>
      <c r="Y8" s="51">
        <f t="shared" si="9"/>
        <v>-0.5992912861070312</v>
      </c>
      <c r="Z8" s="18">
        <f t="shared" si="10"/>
        <v>1935.1850239693192</v>
      </c>
      <c r="AA8" s="18">
        <f t="shared" si="11"/>
        <v>860.87385066666661</v>
      </c>
      <c r="AB8" s="18">
        <f t="shared" si="24"/>
        <v>-1074.3111733026526</v>
      </c>
      <c r="AC8" s="51">
        <f t="shared" si="12"/>
        <v>-0.55514648986849791</v>
      </c>
      <c r="AD8" s="18">
        <f t="shared" si="13"/>
        <v>3544.3662320230105</v>
      </c>
      <c r="AE8" s="18">
        <f t="shared" si="14"/>
        <v>1616.2116666666666</v>
      </c>
      <c r="AF8" s="18">
        <f t="shared" si="25"/>
        <v>-1928.1545653563439</v>
      </c>
      <c r="AG8" s="18">
        <f t="shared" si="15"/>
        <v>5479.55125599233</v>
      </c>
      <c r="AH8" s="18">
        <f t="shared" si="16"/>
        <v>2477.085517333333</v>
      </c>
      <c r="AI8" s="18">
        <f t="shared" si="26"/>
        <v>-3002.465738658997</v>
      </c>
      <c r="AJ8" s="33">
        <f t="shared" si="17"/>
        <v>28.819357222016993</v>
      </c>
      <c r="AK8" s="33">
        <f t="shared" si="18"/>
        <v>1320.2433431843367</v>
      </c>
      <c r="AL8" s="8">
        <f t="shared" si="19"/>
        <v>45.810992001435636</v>
      </c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ht="15" customHeight="1">
      <c r="A9" s="4">
        <v>8</v>
      </c>
      <c r="B9" s="6" t="s">
        <v>533</v>
      </c>
      <c r="C9" s="6" t="s">
        <v>119</v>
      </c>
      <c r="D9" s="14">
        <v>4118562.38</v>
      </c>
      <c r="E9" s="13">
        <v>6050330.3899999997</v>
      </c>
      <c r="F9" s="17">
        <f t="shared" si="0"/>
        <v>10168892.77</v>
      </c>
      <c r="G9" s="18">
        <v>7159360</v>
      </c>
      <c r="H9" s="18">
        <v>10311700</v>
      </c>
      <c r="I9" s="18">
        <f t="shared" si="1"/>
        <v>17471060</v>
      </c>
      <c r="J9" s="18">
        <f t="shared" si="2"/>
        <v>3040797.62</v>
      </c>
      <c r="K9" s="18">
        <f t="shared" si="3"/>
        <v>4261369.6100000003</v>
      </c>
      <c r="L9" s="18">
        <f t="shared" si="4"/>
        <v>7302167.2300000004</v>
      </c>
      <c r="M9" s="51">
        <f t="shared" si="5"/>
        <v>0.4179578817770645</v>
      </c>
      <c r="N9" s="19">
        <v>4571</v>
      </c>
      <c r="O9" s="19">
        <v>12600</v>
      </c>
      <c r="P9" s="19">
        <f t="shared" si="20"/>
        <v>8029</v>
      </c>
      <c r="Q9" s="52">
        <f t="shared" si="21"/>
        <v>1.7565084226646248</v>
      </c>
      <c r="R9" s="18">
        <v>331473</v>
      </c>
      <c r="S9" s="18">
        <v>437013</v>
      </c>
      <c r="T9" s="18">
        <f t="shared" si="22"/>
        <v>105540</v>
      </c>
      <c r="U9" s="51">
        <f t="shared" si="23"/>
        <v>0.31839697350915458</v>
      </c>
      <c r="V9" s="18">
        <f t="shared" si="6"/>
        <v>72.516517173485013</v>
      </c>
      <c r="W9" s="18">
        <f t="shared" si="7"/>
        <v>34.683571428571426</v>
      </c>
      <c r="X9" s="18">
        <f t="shared" si="8"/>
        <v>-37.832945744913587</v>
      </c>
      <c r="Y9" s="51">
        <f t="shared" si="9"/>
        <v>-0.52171487572140118</v>
      </c>
      <c r="Z9" s="18">
        <f t="shared" si="10"/>
        <v>901.01999124917961</v>
      </c>
      <c r="AA9" s="18">
        <f t="shared" si="11"/>
        <v>568.2031746031746</v>
      </c>
      <c r="AB9" s="18">
        <f t="shared" si="24"/>
        <v>-332.81681664600501</v>
      </c>
      <c r="AC9" s="51">
        <f t="shared" si="12"/>
        <v>-0.36937783831475896</v>
      </c>
      <c r="AD9" s="18">
        <f t="shared" si="13"/>
        <v>1323.6338634872018</v>
      </c>
      <c r="AE9" s="18">
        <f t="shared" si="14"/>
        <v>818.38888888888891</v>
      </c>
      <c r="AF9" s="18">
        <f t="shared" si="25"/>
        <v>-505.24497459831287</v>
      </c>
      <c r="AG9" s="18">
        <f t="shared" si="15"/>
        <v>2224.6538547363816</v>
      </c>
      <c r="AH9" s="18">
        <f t="shared" si="16"/>
        <v>1386.5920634920635</v>
      </c>
      <c r="AI9" s="18">
        <f t="shared" si="26"/>
        <v>-838.0617912443181</v>
      </c>
      <c r="AJ9" s="33">
        <f t="shared" si="17"/>
        <v>13.144849919043468</v>
      </c>
      <c r="AK9" s="33">
        <f t="shared" si="18"/>
        <v>909.47406028147964</v>
      </c>
      <c r="AL9" s="8">
        <f t="shared" si="19"/>
        <v>69.188622607542172</v>
      </c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ht="15" customHeight="1">
      <c r="A10" s="4">
        <v>9</v>
      </c>
      <c r="B10" s="6" t="s">
        <v>533</v>
      </c>
      <c r="C10" s="6" t="s">
        <v>102</v>
      </c>
      <c r="D10" s="14">
        <v>4442797.47</v>
      </c>
      <c r="E10" s="13">
        <v>5233122.7699999996</v>
      </c>
      <c r="F10" s="17">
        <f t="shared" si="0"/>
        <v>9675920.2399999984</v>
      </c>
      <c r="G10" s="18">
        <v>8206562.9299999997</v>
      </c>
      <c r="H10" s="18">
        <v>8687984.5099999998</v>
      </c>
      <c r="I10" s="18">
        <f t="shared" si="1"/>
        <v>16894547.439999998</v>
      </c>
      <c r="J10" s="18">
        <f t="shared" si="2"/>
        <v>3763765.46</v>
      </c>
      <c r="K10" s="18">
        <f t="shared" si="3"/>
        <v>3454861.74</v>
      </c>
      <c r="L10" s="18">
        <f t="shared" si="4"/>
        <v>7218627.1999999993</v>
      </c>
      <c r="M10" s="51">
        <f t="shared" si="5"/>
        <v>0.42727555891251506</v>
      </c>
      <c r="N10" s="19">
        <v>6282</v>
      </c>
      <c r="O10" s="19">
        <v>16000</v>
      </c>
      <c r="P10" s="19">
        <f t="shared" si="20"/>
        <v>9718</v>
      </c>
      <c r="Q10" s="52">
        <f t="shared" si="21"/>
        <v>1.5469595670168736</v>
      </c>
      <c r="R10" s="18">
        <v>306052</v>
      </c>
      <c r="S10" s="18">
        <v>408719</v>
      </c>
      <c r="T10" s="18">
        <f t="shared" si="22"/>
        <v>102667</v>
      </c>
      <c r="U10" s="51">
        <f t="shared" si="23"/>
        <v>0.33545606628938873</v>
      </c>
      <c r="V10" s="18">
        <f t="shared" si="6"/>
        <v>48.718879337790511</v>
      </c>
      <c r="W10" s="18">
        <f t="shared" si="7"/>
        <v>25.5449375</v>
      </c>
      <c r="X10" s="18">
        <f t="shared" si="8"/>
        <v>-23.173941837790512</v>
      </c>
      <c r="Y10" s="51">
        <f t="shared" si="9"/>
        <v>-0.47566656197312873</v>
      </c>
      <c r="Z10" s="18">
        <f t="shared" si="10"/>
        <v>707.22659503342879</v>
      </c>
      <c r="AA10" s="18">
        <f t="shared" si="11"/>
        <v>512.910183125</v>
      </c>
      <c r="AB10" s="18">
        <f t="shared" si="24"/>
        <v>-194.31641190842879</v>
      </c>
      <c r="AC10" s="51">
        <f t="shared" si="12"/>
        <v>-0.27475834940743987</v>
      </c>
      <c r="AD10" s="18">
        <f t="shared" si="13"/>
        <v>833.03450652658387</v>
      </c>
      <c r="AE10" s="18">
        <f t="shared" si="14"/>
        <v>542.99903187500001</v>
      </c>
      <c r="AF10" s="18">
        <f t="shared" si="25"/>
        <v>-290.03547465158385</v>
      </c>
      <c r="AG10" s="18">
        <f t="shared" si="15"/>
        <v>1540.2611015600125</v>
      </c>
      <c r="AH10" s="18">
        <f t="shared" si="16"/>
        <v>1055.9092149999999</v>
      </c>
      <c r="AI10" s="18">
        <f t="shared" si="26"/>
        <v>-484.35188656001264</v>
      </c>
      <c r="AJ10" s="33">
        <f t="shared" si="17"/>
        <v>10.564622350277835</v>
      </c>
      <c r="AK10" s="33">
        <f t="shared" si="18"/>
        <v>742.80996089730388</v>
      </c>
      <c r="AL10" s="8">
        <f t="shared" si="19"/>
        <v>70.311075613390855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ht="15" customHeight="1">
      <c r="A11" s="4">
        <v>10</v>
      </c>
      <c r="B11" s="6" t="s">
        <v>533</v>
      </c>
      <c r="C11" s="6" t="s">
        <v>111</v>
      </c>
      <c r="D11" s="14">
        <v>6400746.9699999997</v>
      </c>
      <c r="E11" s="13">
        <v>7781521.9900000002</v>
      </c>
      <c r="F11" s="17">
        <f t="shared" ref="F11:F15" si="27">D11+E11</f>
        <v>14182268.960000001</v>
      </c>
      <c r="G11" s="18">
        <v>11258766.6</v>
      </c>
      <c r="H11" s="18">
        <v>12531417.33</v>
      </c>
      <c r="I11" s="18">
        <f t="shared" si="1"/>
        <v>23790183.93</v>
      </c>
      <c r="J11" s="18">
        <f t="shared" si="2"/>
        <v>4858019.63</v>
      </c>
      <c r="K11" s="18">
        <f t="shared" si="3"/>
        <v>4749895.34</v>
      </c>
      <c r="L11" s="18">
        <f t="shared" si="4"/>
        <v>9607914.9699999988</v>
      </c>
      <c r="M11" s="51">
        <f t="shared" si="5"/>
        <v>0.40386047448267876</v>
      </c>
      <c r="N11" s="19">
        <v>12233</v>
      </c>
      <c r="O11" s="19">
        <v>19647</v>
      </c>
      <c r="P11" s="19">
        <f t="shared" si="20"/>
        <v>7414</v>
      </c>
      <c r="Q11" s="52">
        <f t="shared" si="21"/>
        <v>0.60606556036949233</v>
      </c>
      <c r="R11" s="18">
        <v>759505</v>
      </c>
      <c r="S11" s="18">
        <v>917270</v>
      </c>
      <c r="T11" s="18">
        <f t="shared" si="22"/>
        <v>157765</v>
      </c>
      <c r="U11" s="51">
        <f t="shared" si="23"/>
        <v>0.20772081816446239</v>
      </c>
      <c r="V11" s="18">
        <f t="shared" si="6"/>
        <v>62.086569116324696</v>
      </c>
      <c r="W11" s="18">
        <f t="shared" si="7"/>
        <v>46.687534992619739</v>
      </c>
      <c r="X11" s="18">
        <f t="shared" si="8"/>
        <v>-15.399034123704958</v>
      </c>
      <c r="Y11" s="51">
        <f t="shared" si="9"/>
        <v>-0.24802520646379253</v>
      </c>
      <c r="Z11" s="18">
        <f t="shared" si="10"/>
        <v>523.23608027466685</v>
      </c>
      <c r="AA11" s="18">
        <f t="shared" si="11"/>
        <v>573.05271033745612</v>
      </c>
      <c r="AB11" s="18">
        <f t="shared" si="24"/>
        <v>49.816630062789272</v>
      </c>
      <c r="AC11" s="51">
        <f t="shared" si="12"/>
        <v>9.5208705861106899E-2</v>
      </c>
      <c r="AD11" s="18">
        <f t="shared" si="13"/>
        <v>636.10904847543532</v>
      </c>
      <c r="AE11" s="18">
        <f t="shared" si="14"/>
        <v>637.8285402351504</v>
      </c>
      <c r="AF11" s="18">
        <f t="shared" si="25"/>
        <v>1.7194917597150834</v>
      </c>
      <c r="AG11" s="18">
        <f t="shared" si="15"/>
        <v>1159.3451287501023</v>
      </c>
      <c r="AH11" s="18">
        <f t="shared" si="16"/>
        <v>1210.8812505726064</v>
      </c>
      <c r="AI11" s="18">
        <f t="shared" si="26"/>
        <v>51.536121822504128</v>
      </c>
      <c r="AJ11" s="33">
        <f t="shared" si="17"/>
        <v>21.279336390612354</v>
      </c>
      <c r="AK11" s="33">
        <f t="shared" si="18"/>
        <v>1295.9151564607498</v>
      </c>
      <c r="AL11" s="8">
        <f t="shared" si="19"/>
        <v>60.900167781193538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spans="1:48" ht="15" customHeight="1">
      <c r="A12" s="4">
        <v>11</v>
      </c>
      <c r="B12" s="6" t="s">
        <v>533</v>
      </c>
      <c r="C12" s="6" t="s">
        <v>128</v>
      </c>
      <c r="D12" s="14" t="s">
        <v>535</v>
      </c>
      <c r="E12" s="13">
        <v>7444418.0199999996</v>
      </c>
      <c r="F12" s="17" t="e">
        <f t="shared" si="27"/>
        <v>#VALUE!</v>
      </c>
      <c r="G12" s="18">
        <v>11883493</v>
      </c>
      <c r="H12" s="18">
        <v>12490295.970000001</v>
      </c>
      <c r="I12" s="18">
        <f t="shared" si="1"/>
        <v>24373788.969999999</v>
      </c>
      <c r="J12" s="18" t="e">
        <f t="shared" si="2"/>
        <v>#VALUE!</v>
      </c>
      <c r="K12" s="18">
        <f t="shared" si="3"/>
        <v>5045877.9500000011</v>
      </c>
      <c r="L12" s="18" t="e">
        <f t="shared" si="4"/>
        <v>#VALUE!</v>
      </c>
      <c r="M12" s="51" t="e">
        <f t="shared" si="5"/>
        <v>#VALUE!</v>
      </c>
      <c r="N12" s="19">
        <v>9600</v>
      </c>
      <c r="O12" s="19">
        <v>14200</v>
      </c>
      <c r="P12" s="19">
        <f t="shared" si="20"/>
        <v>4600</v>
      </c>
      <c r="Q12" s="52">
        <f t="shared" si="21"/>
        <v>0.47916666666666669</v>
      </c>
      <c r="R12" s="18">
        <v>632355</v>
      </c>
      <c r="S12" s="18">
        <v>746853</v>
      </c>
      <c r="T12" s="18">
        <f t="shared" si="22"/>
        <v>114498</v>
      </c>
      <c r="U12" s="51">
        <f t="shared" si="23"/>
        <v>0.18106601513390422</v>
      </c>
      <c r="V12" s="18">
        <f t="shared" si="6"/>
        <v>65.870312499999997</v>
      </c>
      <c r="W12" s="18">
        <f t="shared" si="7"/>
        <v>52.595281690140844</v>
      </c>
      <c r="X12" s="18">
        <f t="shared" si="8"/>
        <v>-13.275030809859153</v>
      </c>
      <c r="Y12" s="51">
        <f t="shared" si="9"/>
        <v>-0.20153283483905066</v>
      </c>
      <c r="Z12" s="18" t="e">
        <f t="shared" si="10"/>
        <v>#VALUE!</v>
      </c>
      <c r="AA12" s="18">
        <f t="shared" si="11"/>
        <v>836.86570422535215</v>
      </c>
      <c r="AB12" s="18" t="e">
        <f t="shared" si="24"/>
        <v>#VALUE!</v>
      </c>
      <c r="AC12" s="51" t="e">
        <f t="shared" si="12"/>
        <v>#VALUE!</v>
      </c>
      <c r="AD12" s="18">
        <f t="shared" si="13"/>
        <v>775.46021041666665</v>
      </c>
      <c r="AE12" s="18">
        <f t="shared" si="14"/>
        <v>879.59830774647889</v>
      </c>
      <c r="AF12" s="18">
        <f t="shared" si="25"/>
        <v>104.13809732981224</v>
      </c>
      <c r="AG12" s="18" t="e">
        <f t="shared" si="15"/>
        <v>#VALUE!</v>
      </c>
      <c r="AH12" s="18">
        <f t="shared" si="16"/>
        <v>1716.4640119718308</v>
      </c>
      <c r="AI12" s="18" t="e">
        <f t="shared" si="26"/>
        <v>#VALUE!</v>
      </c>
      <c r="AJ12" s="33">
        <f t="shared" si="17"/>
        <v>24.89086956521739</v>
      </c>
      <c r="AK12" s="33" t="e">
        <f t="shared" si="18"/>
        <v>#VALUE!</v>
      </c>
      <c r="AL12" s="8" t="e">
        <f t="shared" si="19"/>
        <v>#VALUE!</v>
      </c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1:48" ht="15" customHeight="1">
      <c r="A13" s="4">
        <v>12</v>
      </c>
      <c r="B13" s="6" t="s">
        <v>533</v>
      </c>
      <c r="C13" s="6" t="s">
        <v>131</v>
      </c>
      <c r="D13" s="14" t="s">
        <v>536</v>
      </c>
      <c r="E13" s="13">
        <v>5308141.63</v>
      </c>
      <c r="F13" s="17" t="e">
        <f t="shared" si="27"/>
        <v>#VALUE!</v>
      </c>
      <c r="G13" s="18">
        <v>4951334.4400000004</v>
      </c>
      <c r="H13" s="18">
        <v>9013459.3800000008</v>
      </c>
      <c r="I13" s="18">
        <f t="shared" si="1"/>
        <v>13964793.82</v>
      </c>
      <c r="J13" s="18" t="e">
        <f t="shared" si="2"/>
        <v>#VALUE!</v>
      </c>
      <c r="K13" s="18">
        <f t="shared" si="3"/>
        <v>3705317.7500000009</v>
      </c>
      <c r="L13" s="18" t="e">
        <f t="shared" si="4"/>
        <v>#VALUE!</v>
      </c>
      <c r="M13" s="51" t="e">
        <f t="shared" si="5"/>
        <v>#VALUE!</v>
      </c>
      <c r="N13" s="19">
        <v>5707</v>
      </c>
      <c r="O13" s="19">
        <v>15200</v>
      </c>
      <c r="P13" s="19">
        <f t="shared" si="20"/>
        <v>9493</v>
      </c>
      <c r="Q13" s="52">
        <f t="shared" si="21"/>
        <v>1.6633958296828457</v>
      </c>
      <c r="R13" s="18">
        <v>190425</v>
      </c>
      <c r="S13" s="18">
        <v>271956</v>
      </c>
      <c r="T13" s="18">
        <f t="shared" si="22"/>
        <v>81531</v>
      </c>
      <c r="U13" s="51">
        <f t="shared" si="23"/>
        <v>0.42815281606931865</v>
      </c>
      <c r="V13" s="18">
        <f t="shared" si="6"/>
        <v>33.366917820220785</v>
      </c>
      <c r="W13" s="18">
        <f t="shared" si="7"/>
        <v>17.891842105263159</v>
      </c>
      <c r="X13" s="18">
        <f t="shared" si="8"/>
        <v>-15.475075714957626</v>
      </c>
      <c r="Y13" s="51">
        <f t="shared" si="9"/>
        <v>-0.46378499201923679</v>
      </c>
      <c r="Z13" s="18" t="e">
        <f t="shared" si="10"/>
        <v>#VALUE!</v>
      </c>
      <c r="AA13" s="18">
        <f t="shared" si="11"/>
        <v>325.74568684210527</v>
      </c>
      <c r="AB13" s="18" t="e">
        <f t="shared" si="24"/>
        <v>#VALUE!</v>
      </c>
      <c r="AC13" s="51" t="e">
        <f t="shared" si="12"/>
        <v>#VALUE!</v>
      </c>
      <c r="AD13" s="18">
        <f t="shared" si="13"/>
        <v>930.11067636236203</v>
      </c>
      <c r="AE13" s="18">
        <f t="shared" si="14"/>
        <v>592.99074868421053</v>
      </c>
      <c r="AF13" s="18">
        <f t="shared" si="25"/>
        <v>-337.1199276781515</v>
      </c>
      <c r="AG13" s="18" t="e">
        <f t="shared" si="15"/>
        <v>#VALUE!</v>
      </c>
      <c r="AH13" s="18">
        <f t="shared" si="16"/>
        <v>918.73643552631586</v>
      </c>
      <c r="AI13" s="18" t="e">
        <f t="shared" si="26"/>
        <v>#VALUE!</v>
      </c>
      <c r="AJ13" s="33">
        <f t="shared" si="17"/>
        <v>8.5885389234172553</v>
      </c>
      <c r="AK13" s="33" t="e">
        <f t="shared" si="18"/>
        <v>#VALUE!</v>
      </c>
      <c r="AL13" s="8" t="e">
        <f t="shared" si="19"/>
        <v>#VALUE!</v>
      </c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ht="15" customHeight="1">
      <c r="A14" s="4">
        <v>13</v>
      </c>
      <c r="B14" s="6" t="s">
        <v>533</v>
      </c>
      <c r="C14" s="6" t="s">
        <v>108</v>
      </c>
      <c r="D14" s="14" t="s">
        <v>537</v>
      </c>
      <c r="E14" s="13">
        <v>5350809.0199999996</v>
      </c>
      <c r="F14" s="17" t="e">
        <f t="shared" si="27"/>
        <v>#VALUE!</v>
      </c>
      <c r="G14" s="18">
        <v>13798358.25</v>
      </c>
      <c r="H14" s="18">
        <v>8747491.0299999993</v>
      </c>
      <c r="I14" s="18">
        <f t="shared" si="1"/>
        <v>22545849.280000001</v>
      </c>
      <c r="J14" s="18" t="e">
        <f t="shared" si="2"/>
        <v>#VALUE!</v>
      </c>
      <c r="K14" s="18">
        <f t="shared" si="3"/>
        <v>3396682.01</v>
      </c>
      <c r="L14" s="18" t="e">
        <f t="shared" si="4"/>
        <v>#VALUE!</v>
      </c>
      <c r="M14" s="51" t="e">
        <f t="shared" si="5"/>
        <v>#VALUE!</v>
      </c>
      <c r="N14" s="19">
        <v>6806</v>
      </c>
      <c r="O14" s="19">
        <v>15200</v>
      </c>
      <c r="P14" s="19">
        <f t="shared" si="20"/>
        <v>8394</v>
      </c>
      <c r="Q14" s="52">
        <f t="shared" si="21"/>
        <v>1.2333235380546577</v>
      </c>
      <c r="R14" s="18">
        <v>414974</v>
      </c>
      <c r="S14" s="18">
        <v>527491</v>
      </c>
      <c r="T14" s="18">
        <f t="shared" si="22"/>
        <v>112517</v>
      </c>
      <c r="U14" s="51">
        <f t="shared" si="23"/>
        <v>0.2711422884325283</v>
      </c>
      <c r="V14" s="18">
        <f t="shared" si="6"/>
        <v>60.971789597414045</v>
      </c>
      <c r="W14" s="18">
        <f t="shared" si="7"/>
        <v>34.703355263157896</v>
      </c>
      <c r="X14" s="18">
        <f t="shared" si="8"/>
        <v>-26.268434334256149</v>
      </c>
      <c r="Y14" s="51">
        <f t="shared" si="9"/>
        <v>-0.4308293147979087</v>
      </c>
      <c r="Z14" s="18" t="e">
        <f t="shared" si="10"/>
        <v>#VALUE!</v>
      </c>
      <c r="AA14" s="18">
        <f t="shared" si="11"/>
        <v>907.78672697368427</v>
      </c>
      <c r="AB14" s="18" t="e">
        <f t="shared" si="24"/>
        <v>#VALUE!</v>
      </c>
      <c r="AC14" s="51" t="e">
        <f t="shared" si="12"/>
        <v>#VALUE!</v>
      </c>
      <c r="AD14" s="18">
        <f t="shared" si="13"/>
        <v>786.18998236849836</v>
      </c>
      <c r="AE14" s="18">
        <f t="shared" si="14"/>
        <v>575.49283092105259</v>
      </c>
      <c r="AF14" s="18">
        <f t="shared" si="25"/>
        <v>-210.69715144744578</v>
      </c>
      <c r="AG14" s="18" t="e">
        <f t="shared" si="15"/>
        <v>#VALUE!</v>
      </c>
      <c r="AH14" s="18">
        <f t="shared" si="16"/>
        <v>1483.2795578947369</v>
      </c>
      <c r="AI14" s="18" t="e">
        <f t="shared" si="26"/>
        <v>#VALUE!</v>
      </c>
      <c r="AJ14" s="33">
        <f t="shared" si="17"/>
        <v>13.404455563497736</v>
      </c>
      <c r="AK14" s="33" t="e">
        <f t="shared" si="18"/>
        <v>#VALUE!</v>
      </c>
      <c r="AL14" s="8" t="e">
        <f t="shared" si="19"/>
        <v>#VALUE!</v>
      </c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spans="1:48" ht="15" customHeight="1">
      <c r="A15" s="4">
        <v>14</v>
      </c>
      <c r="B15" s="6" t="s">
        <v>533</v>
      </c>
      <c r="C15" s="6" t="s">
        <v>127</v>
      </c>
      <c r="D15" s="14" t="s">
        <v>538</v>
      </c>
      <c r="E15" s="13">
        <v>6541871.4699999997</v>
      </c>
      <c r="F15" s="17" t="e">
        <f t="shared" si="27"/>
        <v>#VALUE!</v>
      </c>
      <c r="G15" s="18">
        <v>11137018.23</v>
      </c>
      <c r="H15" s="18">
        <v>10848125.99</v>
      </c>
      <c r="I15" s="18">
        <f t="shared" si="1"/>
        <v>21985144.219999999</v>
      </c>
      <c r="J15" s="18" t="e">
        <f t="shared" si="2"/>
        <v>#VALUE!</v>
      </c>
      <c r="K15" s="18">
        <f t="shared" si="3"/>
        <v>4306254.5200000005</v>
      </c>
      <c r="L15" s="18" t="e">
        <f t="shared" si="4"/>
        <v>#VALUE!</v>
      </c>
      <c r="M15" s="51" t="e">
        <f t="shared" si="5"/>
        <v>#VALUE!</v>
      </c>
      <c r="N15" s="19">
        <v>5606</v>
      </c>
      <c r="O15" s="19">
        <v>14600</v>
      </c>
      <c r="P15" s="19">
        <f t="shared" si="20"/>
        <v>8994</v>
      </c>
      <c r="Q15" s="52">
        <f t="shared" si="21"/>
        <v>1.6043524794862647</v>
      </c>
      <c r="R15" s="18">
        <v>277306</v>
      </c>
      <c r="S15" s="18">
        <v>370069</v>
      </c>
      <c r="T15" s="18">
        <f t="shared" si="22"/>
        <v>92763</v>
      </c>
      <c r="U15" s="51">
        <f t="shared" si="23"/>
        <v>0.33451494017439221</v>
      </c>
      <c r="V15" s="18">
        <f t="shared" si="6"/>
        <v>49.465929361398501</v>
      </c>
      <c r="W15" s="18">
        <f t="shared" si="7"/>
        <v>25.347191780821916</v>
      </c>
      <c r="X15" s="18">
        <f t="shared" si="8"/>
        <v>-24.118737580576585</v>
      </c>
      <c r="Y15" s="51">
        <f t="shared" si="9"/>
        <v>-0.48758282502618888</v>
      </c>
      <c r="Z15" s="18" t="e">
        <f t="shared" si="10"/>
        <v>#VALUE!</v>
      </c>
      <c r="AA15" s="18">
        <f t="shared" si="11"/>
        <v>762.80946780821921</v>
      </c>
      <c r="AB15" s="18" t="e">
        <f t="shared" si="24"/>
        <v>#VALUE!</v>
      </c>
      <c r="AC15" s="51" t="e">
        <f t="shared" si="12"/>
        <v>#VALUE!</v>
      </c>
      <c r="AD15" s="18">
        <f t="shared" si="13"/>
        <v>1166.9410399571887</v>
      </c>
      <c r="AE15" s="18">
        <f t="shared" si="14"/>
        <v>743.02232808219185</v>
      </c>
      <c r="AF15" s="18">
        <f t="shared" si="25"/>
        <v>-423.9187118749968</v>
      </c>
      <c r="AG15" s="18" t="e">
        <f t="shared" si="15"/>
        <v>#VALUE!</v>
      </c>
      <c r="AH15" s="18">
        <f t="shared" si="16"/>
        <v>1505.8317958904108</v>
      </c>
      <c r="AI15" s="18" t="e">
        <f t="shared" si="26"/>
        <v>#VALUE!</v>
      </c>
      <c r="AJ15" s="33">
        <f t="shared" si="17"/>
        <v>10.313875917278185</v>
      </c>
      <c r="AK15" s="33" t="e">
        <f t="shared" si="18"/>
        <v>#VALUE!</v>
      </c>
      <c r="AL15" s="8" t="e">
        <f t="shared" si="19"/>
        <v>#VALUE!</v>
      </c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 ht="15" customHeight="1">
      <c r="A16" s="4">
        <v>15</v>
      </c>
      <c r="B16" s="6" t="s">
        <v>533</v>
      </c>
      <c r="C16" s="6" t="s">
        <v>106</v>
      </c>
      <c r="D16" s="14" t="s">
        <v>539</v>
      </c>
      <c r="E16" s="13">
        <v>6345094.5800000001</v>
      </c>
      <c r="F16" s="17" t="e">
        <f t="shared" si="0"/>
        <v>#VALUE!</v>
      </c>
      <c r="G16" s="18">
        <v>3537836.95</v>
      </c>
      <c r="H16" s="18">
        <v>10430195.52</v>
      </c>
      <c r="I16" s="18">
        <f t="shared" si="1"/>
        <v>13968032.469999999</v>
      </c>
      <c r="J16" s="18" t="e">
        <f t="shared" si="2"/>
        <v>#VALUE!</v>
      </c>
      <c r="K16" s="18">
        <f t="shared" si="3"/>
        <v>4085100.9399999995</v>
      </c>
      <c r="L16" s="18" t="e">
        <f t="shared" si="4"/>
        <v>#VALUE!</v>
      </c>
      <c r="M16" s="51" t="e">
        <f t="shared" si="5"/>
        <v>#VALUE!</v>
      </c>
      <c r="N16" s="19">
        <v>2870</v>
      </c>
      <c r="O16" s="19">
        <v>10852</v>
      </c>
      <c r="P16" s="19">
        <f t="shared" si="20"/>
        <v>7982</v>
      </c>
      <c r="Q16" s="52">
        <f t="shared" si="21"/>
        <v>2.781184668989547</v>
      </c>
      <c r="R16" s="18">
        <v>214495</v>
      </c>
      <c r="S16" s="18">
        <v>319194</v>
      </c>
      <c r="T16" s="18">
        <f t="shared" si="22"/>
        <v>104699</v>
      </c>
      <c r="U16" s="51">
        <f t="shared" si="23"/>
        <v>0.48811860416326719</v>
      </c>
      <c r="V16" s="18">
        <f t="shared" si="6"/>
        <v>74.736933797909401</v>
      </c>
      <c r="W16" s="18">
        <f t="shared" si="7"/>
        <v>29.413380022115739</v>
      </c>
      <c r="X16" s="18">
        <f t="shared" si="8"/>
        <v>-45.323553775793663</v>
      </c>
      <c r="Y16" s="51">
        <f t="shared" si="9"/>
        <v>-0.60644117269180087</v>
      </c>
      <c r="Z16" s="18" t="e">
        <f t="shared" si="10"/>
        <v>#VALUE!</v>
      </c>
      <c r="AA16" s="18">
        <f t="shared" si="11"/>
        <v>326.00782805012904</v>
      </c>
      <c r="AB16" s="18" t="e">
        <f t="shared" si="24"/>
        <v>#VALUE!</v>
      </c>
      <c r="AC16" s="51" t="e">
        <f t="shared" si="12"/>
        <v>#VALUE!</v>
      </c>
      <c r="AD16" s="18">
        <f t="shared" si="13"/>
        <v>2210.8343484320558</v>
      </c>
      <c r="AE16" s="18">
        <f t="shared" si="14"/>
        <v>961.13117582012524</v>
      </c>
      <c r="AF16" s="18">
        <f t="shared" si="25"/>
        <v>-1249.7031726119305</v>
      </c>
      <c r="AG16" s="18" t="e">
        <f t="shared" si="15"/>
        <v>#VALUE!</v>
      </c>
      <c r="AH16" s="18">
        <f t="shared" si="16"/>
        <v>1287.1390038702543</v>
      </c>
      <c r="AI16" s="18" t="e">
        <f t="shared" si="26"/>
        <v>#VALUE!</v>
      </c>
      <c r="AJ16" s="33">
        <f t="shared" si="17"/>
        <v>13.116887997995489</v>
      </c>
      <c r="AK16" s="33" t="e">
        <f t="shared" si="18"/>
        <v>#VALUE!</v>
      </c>
      <c r="AL16" s="8" t="e">
        <f t="shared" si="19"/>
        <v>#VALUE!</v>
      </c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 ht="15" customHeight="1">
      <c r="A17" s="4">
        <v>16</v>
      </c>
      <c r="B17" s="6" t="s">
        <v>533</v>
      </c>
      <c r="C17" s="6" t="s">
        <v>101</v>
      </c>
      <c r="D17" s="14" t="s">
        <v>540</v>
      </c>
      <c r="E17" s="13">
        <v>4194244.8</v>
      </c>
      <c r="F17" s="17" t="e">
        <f t="shared" si="0"/>
        <v>#VALUE!</v>
      </c>
      <c r="G17" s="18">
        <v>2332145.5299999998</v>
      </c>
      <c r="H17" s="18">
        <v>7361202.1799999997</v>
      </c>
      <c r="I17" s="18">
        <f t="shared" si="1"/>
        <v>9693347.709999999</v>
      </c>
      <c r="J17" s="18" t="e">
        <f t="shared" si="2"/>
        <v>#VALUE!</v>
      </c>
      <c r="K17" s="18">
        <f t="shared" si="3"/>
        <v>3166957.38</v>
      </c>
      <c r="L17" s="18" t="e">
        <f t="shared" si="4"/>
        <v>#VALUE!</v>
      </c>
      <c r="M17" s="51" t="e">
        <f t="shared" si="5"/>
        <v>#VALUE!</v>
      </c>
      <c r="N17" s="19">
        <v>2948</v>
      </c>
      <c r="O17" s="19">
        <v>5300</v>
      </c>
      <c r="P17" s="19">
        <f t="shared" si="20"/>
        <v>2352</v>
      </c>
      <c r="Q17" s="52">
        <f t="shared" si="21"/>
        <v>0.79782903663500682</v>
      </c>
      <c r="R17" s="18">
        <v>195567</v>
      </c>
      <c r="S17" s="18">
        <v>257695</v>
      </c>
      <c r="T17" s="18">
        <f t="shared" si="22"/>
        <v>62128</v>
      </c>
      <c r="U17" s="51">
        <f t="shared" si="23"/>
        <v>0.31768140841757558</v>
      </c>
      <c r="V17" s="18">
        <f t="shared" si="6"/>
        <v>66.338873812754414</v>
      </c>
      <c r="W17" s="18">
        <f t="shared" si="7"/>
        <v>48.62169811320755</v>
      </c>
      <c r="X17" s="18">
        <f t="shared" si="8"/>
        <v>-17.717175699546864</v>
      </c>
      <c r="Y17" s="51">
        <f t="shared" si="9"/>
        <v>-0.26707079395943156</v>
      </c>
      <c r="Z17" s="18" t="e">
        <f t="shared" si="10"/>
        <v>#VALUE!</v>
      </c>
      <c r="AA17" s="18">
        <f t="shared" si="11"/>
        <v>440.027458490566</v>
      </c>
      <c r="AB17" s="18" t="e">
        <f t="shared" si="24"/>
        <v>#VALUE!</v>
      </c>
      <c r="AC17" s="51" t="e">
        <f t="shared" si="12"/>
        <v>#VALUE!</v>
      </c>
      <c r="AD17" s="18">
        <f t="shared" si="13"/>
        <v>1422.7424694708277</v>
      </c>
      <c r="AE17" s="18">
        <f t="shared" si="14"/>
        <v>1388.9060716981132</v>
      </c>
      <c r="AF17" s="18">
        <f t="shared" si="25"/>
        <v>-33.836397772714463</v>
      </c>
      <c r="AG17" s="18" t="e">
        <f t="shared" si="15"/>
        <v>#VALUE!</v>
      </c>
      <c r="AH17" s="18">
        <f t="shared" si="16"/>
        <v>1828.933530188679</v>
      </c>
      <c r="AI17" s="18" t="e">
        <f t="shared" si="26"/>
        <v>#VALUE!</v>
      </c>
      <c r="AJ17" s="33">
        <f t="shared" si="17"/>
        <v>26.414965986394559</v>
      </c>
      <c r="AK17" s="33" t="e">
        <f t="shared" si="18"/>
        <v>#VALUE!</v>
      </c>
      <c r="AL17" s="8" t="e">
        <f t="shared" si="19"/>
        <v>#VALUE!</v>
      </c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 ht="15" customHeight="1">
      <c r="A18" s="4">
        <v>17</v>
      </c>
      <c r="B18" s="6" t="s">
        <v>533</v>
      </c>
      <c r="C18" s="6" t="s">
        <v>125</v>
      </c>
      <c r="D18" s="14" t="s">
        <v>541</v>
      </c>
      <c r="E18" s="13">
        <v>3188604.05</v>
      </c>
      <c r="F18" s="17" t="e">
        <f t="shared" si="0"/>
        <v>#VALUE!</v>
      </c>
      <c r="G18" s="18">
        <v>4176759.93</v>
      </c>
      <c r="H18" s="18">
        <v>5345979</v>
      </c>
      <c r="I18" s="18">
        <f t="shared" si="1"/>
        <v>9522738.9299999997</v>
      </c>
      <c r="J18" s="18" t="e">
        <f t="shared" si="2"/>
        <v>#VALUE!</v>
      </c>
      <c r="K18" s="18">
        <f t="shared" si="3"/>
        <v>2157374.9500000002</v>
      </c>
      <c r="L18" s="18" t="e">
        <f t="shared" si="4"/>
        <v>#VALUE!</v>
      </c>
      <c r="M18" s="51" t="e">
        <f t="shared" si="5"/>
        <v>#VALUE!</v>
      </c>
      <c r="N18" s="19">
        <v>1489</v>
      </c>
      <c r="O18" s="19">
        <v>2818</v>
      </c>
      <c r="P18" s="19">
        <f t="shared" si="20"/>
        <v>1329</v>
      </c>
      <c r="Q18" s="52">
        <f t="shared" si="21"/>
        <v>0.89254533243787781</v>
      </c>
      <c r="R18" s="18">
        <v>169070</v>
      </c>
      <c r="S18" s="18">
        <v>220381</v>
      </c>
      <c r="T18" s="18">
        <f t="shared" si="22"/>
        <v>51311</v>
      </c>
      <c r="U18" s="51">
        <f t="shared" si="23"/>
        <v>0.30348967883125333</v>
      </c>
      <c r="V18" s="18">
        <f t="shared" si="6"/>
        <v>113.54600402955003</v>
      </c>
      <c r="W18" s="18">
        <f t="shared" si="7"/>
        <v>78.204755145493252</v>
      </c>
      <c r="X18" s="18">
        <f t="shared" si="8"/>
        <v>-35.341248884056782</v>
      </c>
      <c r="Y18" s="51">
        <f t="shared" si="9"/>
        <v>-0.31125048552883744</v>
      </c>
      <c r="Z18" s="18" t="e">
        <f t="shared" si="10"/>
        <v>#VALUE!</v>
      </c>
      <c r="AA18" s="18">
        <f t="shared" si="11"/>
        <v>1482.1717281760114</v>
      </c>
      <c r="AB18" s="18" t="e">
        <f t="shared" si="24"/>
        <v>#VALUE!</v>
      </c>
      <c r="AC18" s="51" t="e">
        <f t="shared" si="12"/>
        <v>#VALUE!</v>
      </c>
      <c r="AD18" s="18">
        <f t="shared" si="13"/>
        <v>2141.4399261249159</v>
      </c>
      <c r="AE18" s="18">
        <f t="shared" si="14"/>
        <v>1897.082682753726</v>
      </c>
      <c r="AF18" s="18">
        <f t="shared" si="25"/>
        <v>-244.35724337118995</v>
      </c>
      <c r="AG18" s="18" t="e">
        <f t="shared" si="15"/>
        <v>#VALUE!</v>
      </c>
      <c r="AH18" s="18">
        <f t="shared" si="16"/>
        <v>3379.2544109297373</v>
      </c>
      <c r="AI18" s="18" t="e">
        <f t="shared" si="26"/>
        <v>#VALUE!</v>
      </c>
      <c r="AJ18" s="33">
        <f t="shared" si="17"/>
        <v>38.608728367193379</v>
      </c>
      <c r="AK18" s="33" t="e">
        <f t="shared" si="18"/>
        <v>#VALUE!</v>
      </c>
      <c r="AL18" s="8" t="e">
        <f t="shared" si="19"/>
        <v>#VALUE!</v>
      </c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ht="15" customHeight="1">
      <c r="A19" s="4">
        <v>18</v>
      </c>
      <c r="B19" s="6" t="s">
        <v>533</v>
      </c>
      <c r="C19" s="6" t="s">
        <v>120</v>
      </c>
      <c r="D19" s="14" t="s">
        <v>542</v>
      </c>
      <c r="E19" s="13">
        <v>6904855.3700000001</v>
      </c>
      <c r="F19" s="17" t="e">
        <f t="shared" si="0"/>
        <v>#VALUE!</v>
      </c>
      <c r="G19" s="18">
        <v>10560750.060000001</v>
      </c>
      <c r="H19" s="18">
        <v>12066623.369999999</v>
      </c>
      <c r="I19" s="18">
        <f t="shared" si="1"/>
        <v>22627373.43</v>
      </c>
      <c r="J19" s="18" t="e">
        <f t="shared" si="2"/>
        <v>#VALUE!</v>
      </c>
      <c r="K19" s="18">
        <f t="shared" si="3"/>
        <v>5161767.9999999991</v>
      </c>
      <c r="L19" s="18" t="e">
        <f t="shared" si="4"/>
        <v>#VALUE!</v>
      </c>
      <c r="M19" s="51" t="e">
        <f t="shared" si="5"/>
        <v>#VALUE!</v>
      </c>
      <c r="N19" s="19">
        <v>5799</v>
      </c>
      <c r="O19" s="19">
        <v>14112</v>
      </c>
      <c r="P19" s="19">
        <f t="shared" si="20"/>
        <v>8313</v>
      </c>
      <c r="Q19" s="52">
        <f t="shared" si="21"/>
        <v>1.4335230212105536</v>
      </c>
      <c r="R19" s="18">
        <v>401246</v>
      </c>
      <c r="S19" s="18">
        <v>519876</v>
      </c>
      <c r="T19" s="18">
        <f t="shared" si="22"/>
        <v>118630</v>
      </c>
      <c r="U19" s="51">
        <f t="shared" si="23"/>
        <v>0.29565403767264969</v>
      </c>
      <c r="V19" s="18">
        <f t="shared" si="6"/>
        <v>69.192274530091396</v>
      </c>
      <c r="W19" s="18">
        <f t="shared" si="7"/>
        <v>36.839285714285715</v>
      </c>
      <c r="X19" s="18">
        <f t="shared" si="8"/>
        <v>-32.352988815805681</v>
      </c>
      <c r="Y19" s="51">
        <f t="shared" si="9"/>
        <v>-0.46758094072677892</v>
      </c>
      <c r="Z19" s="18" t="e">
        <f t="shared" si="10"/>
        <v>#VALUE!</v>
      </c>
      <c r="AA19" s="18">
        <f t="shared" si="11"/>
        <v>748.35247023809529</v>
      </c>
      <c r="AB19" s="18" t="e">
        <f t="shared" si="24"/>
        <v>#VALUE!</v>
      </c>
      <c r="AC19" s="51" t="e">
        <f t="shared" si="12"/>
        <v>#VALUE!</v>
      </c>
      <c r="AD19" s="18">
        <f t="shared" si="13"/>
        <v>1190.6975978617004</v>
      </c>
      <c r="AE19" s="18">
        <f t="shared" si="14"/>
        <v>855.06117984693867</v>
      </c>
      <c r="AF19" s="18">
        <f t="shared" si="25"/>
        <v>-335.63641801476172</v>
      </c>
      <c r="AG19" s="18" t="e">
        <f t="shared" si="15"/>
        <v>#VALUE!</v>
      </c>
      <c r="AH19" s="18">
        <f t="shared" si="16"/>
        <v>1603.4136500850341</v>
      </c>
      <c r="AI19" s="18" t="e">
        <f t="shared" si="26"/>
        <v>#VALUE!</v>
      </c>
      <c r="AJ19" s="33">
        <f t="shared" si="17"/>
        <v>14.270419824371466</v>
      </c>
      <c r="AK19" s="33" t="e">
        <f t="shared" si="18"/>
        <v>#VALUE!</v>
      </c>
      <c r="AL19" s="8" t="e">
        <f t="shared" si="19"/>
        <v>#VALUE!</v>
      </c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 ht="15" customHeight="1">
      <c r="A20" s="4">
        <v>19</v>
      </c>
      <c r="B20" s="6" t="s">
        <v>533</v>
      </c>
      <c r="C20" s="6" t="s">
        <v>118</v>
      </c>
      <c r="D20" s="14" t="s">
        <v>543</v>
      </c>
      <c r="E20" s="13">
        <v>6461654.7199999997</v>
      </c>
      <c r="F20" s="17" t="e">
        <f t="shared" si="0"/>
        <v>#VALUE!</v>
      </c>
      <c r="G20" s="18">
        <v>58459774.420000002</v>
      </c>
      <c r="H20" s="18">
        <v>10737321.220000001</v>
      </c>
      <c r="I20" s="18">
        <f t="shared" ref="I20:I274" si="28">SUM(G20:H20)</f>
        <v>69197095.640000001</v>
      </c>
      <c r="J20" s="18" t="e">
        <f t="shared" si="2"/>
        <v>#VALUE!</v>
      </c>
      <c r="K20" s="18">
        <f t="shared" si="3"/>
        <v>4275666.5000000009</v>
      </c>
      <c r="L20" s="18" t="e">
        <f t="shared" si="4"/>
        <v>#VALUE!</v>
      </c>
      <c r="M20" s="51" t="e">
        <f t="shared" si="5"/>
        <v>#VALUE!</v>
      </c>
      <c r="N20" s="19">
        <v>6299</v>
      </c>
      <c r="O20" s="19">
        <v>8200</v>
      </c>
      <c r="P20" s="19">
        <f t="shared" si="20"/>
        <v>1901</v>
      </c>
      <c r="Q20" s="52">
        <f t="shared" si="21"/>
        <v>0.30179393554532463</v>
      </c>
      <c r="R20" s="18">
        <v>600959</v>
      </c>
      <c r="S20" s="18">
        <v>703719</v>
      </c>
      <c r="T20" s="18">
        <f t="shared" si="22"/>
        <v>102760</v>
      </c>
      <c r="U20" s="51">
        <f t="shared" si="23"/>
        <v>0.17099336227596226</v>
      </c>
      <c r="V20" s="18">
        <f t="shared" si="6"/>
        <v>95.405461184314973</v>
      </c>
      <c r="W20" s="18">
        <f t="shared" si="7"/>
        <v>85.819390243902433</v>
      </c>
      <c r="X20" s="18">
        <f t="shared" si="8"/>
        <v>-9.5860709404125402</v>
      </c>
      <c r="Y20" s="51">
        <f t="shared" si="9"/>
        <v>-0.10047717207606274</v>
      </c>
      <c r="Z20" s="18" t="e">
        <f t="shared" si="10"/>
        <v>#VALUE!</v>
      </c>
      <c r="AA20" s="18">
        <f t="shared" si="11"/>
        <v>7129.2407829268295</v>
      </c>
      <c r="AB20" s="18" t="e">
        <f t="shared" si="24"/>
        <v>#VALUE!</v>
      </c>
      <c r="AC20" s="51" t="e">
        <f t="shared" si="12"/>
        <v>#VALUE!</v>
      </c>
      <c r="AD20" s="18">
        <f t="shared" si="13"/>
        <v>1025.8223083029052</v>
      </c>
      <c r="AE20" s="18">
        <f t="shared" si="14"/>
        <v>1309.4294170731707</v>
      </c>
      <c r="AF20" s="18">
        <f t="shared" si="25"/>
        <v>283.60710877026554</v>
      </c>
      <c r="AG20" s="18" t="e">
        <f t="shared" si="15"/>
        <v>#VALUE!</v>
      </c>
      <c r="AH20" s="18">
        <f t="shared" si="16"/>
        <v>8438.6702000000005</v>
      </c>
      <c r="AI20" s="18" t="e">
        <f t="shared" si="26"/>
        <v>#VALUE!</v>
      </c>
      <c r="AJ20" s="33">
        <f t="shared" si="17"/>
        <v>54.055760126249339</v>
      </c>
      <c r="AK20" s="33" t="e">
        <f t="shared" si="18"/>
        <v>#VALUE!</v>
      </c>
      <c r="AL20" s="8" t="e">
        <f t="shared" si="19"/>
        <v>#VALUE!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 ht="15" customHeight="1">
      <c r="A21" s="4">
        <v>20</v>
      </c>
      <c r="B21" s="6" t="s">
        <v>533</v>
      </c>
      <c r="C21" s="6" t="s">
        <v>107</v>
      </c>
      <c r="D21" s="14" t="s">
        <v>544</v>
      </c>
      <c r="E21" s="13">
        <v>5646514.5599999996</v>
      </c>
      <c r="F21" s="17" t="e">
        <f t="shared" si="0"/>
        <v>#VALUE!</v>
      </c>
      <c r="G21" s="18">
        <v>8450346.5299999993</v>
      </c>
      <c r="H21" s="18">
        <v>9457974.9299999997</v>
      </c>
      <c r="I21" s="18">
        <f t="shared" si="28"/>
        <v>17908321.460000001</v>
      </c>
      <c r="J21" s="18" t="e">
        <f t="shared" si="2"/>
        <v>#VALUE!</v>
      </c>
      <c r="K21" s="18">
        <f t="shared" si="3"/>
        <v>3811460.37</v>
      </c>
      <c r="L21" s="18" t="e">
        <f t="shared" si="4"/>
        <v>#VALUE!</v>
      </c>
      <c r="M21" s="51" t="e">
        <f t="shared" si="5"/>
        <v>#VALUE!</v>
      </c>
      <c r="N21" s="19">
        <v>10630</v>
      </c>
      <c r="O21" s="19">
        <v>16500</v>
      </c>
      <c r="P21" s="19">
        <f t="shared" si="20"/>
        <v>5870</v>
      </c>
      <c r="Q21" s="52">
        <f t="shared" si="21"/>
        <v>0.55221072436500473</v>
      </c>
      <c r="R21" s="18">
        <v>656612</v>
      </c>
      <c r="S21" s="18">
        <v>774955</v>
      </c>
      <c r="T21" s="18">
        <f t="shared" si="22"/>
        <v>118343</v>
      </c>
      <c r="U21" s="51">
        <f t="shared" si="23"/>
        <v>0.1802327706468965</v>
      </c>
      <c r="V21" s="18">
        <f t="shared" si="6"/>
        <v>61.769708372530573</v>
      </c>
      <c r="W21" s="18">
        <f t="shared" si="7"/>
        <v>46.966969696969699</v>
      </c>
      <c r="X21" s="18">
        <f t="shared" si="8"/>
        <v>-14.802738675560875</v>
      </c>
      <c r="Y21" s="51">
        <f t="shared" si="9"/>
        <v>-0.23964397866809029</v>
      </c>
      <c r="Z21" s="18" t="e">
        <f t="shared" si="10"/>
        <v>#VALUE!</v>
      </c>
      <c r="AA21" s="18">
        <f t="shared" si="11"/>
        <v>512.14221393939386</v>
      </c>
      <c r="AB21" s="18" t="e">
        <f t="shared" si="24"/>
        <v>#VALUE!</v>
      </c>
      <c r="AC21" s="51" t="e">
        <f t="shared" si="12"/>
        <v>#VALUE!</v>
      </c>
      <c r="AD21" s="18">
        <f t="shared" si="13"/>
        <v>531.18669426152394</v>
      </c>
      <c r="AE21" s="18">
        <f t="shared" si="14"/>
        <v>573.21060181818177</v>
      </c>
      <c r="AF21" s="18">
        <f t="shared" si="25"/>
        <v>42.023907556657832</v>
      </c>
      <c r="AG21" s="18" t="e">
        <f t="shared" si="15"/>
        <v>#VALUE!</v>
      </c>
      <c r="AH21" s="18">
        <f t="shared" si="16"/>
        <v>1085.3528157575759</v>
      </c>
      <c r="AI21" s="18" t="e">
        <f t="shared" si="26"/>
        <v>#VALUE!</v>
      </c>
      <c r="AJ21" s="33">
        <f t="shared" si="17"/>
        <v>20.160647359454856</v>
      </c>
      <c r="AK21" s="33" t="e">
        <f t="shared" si="18"/>
        <v>#VALUE!</v>
      </c>
      <c r="AL21" s="8" t="e">
        <f t="shared" si="19"/>
        <v>#VALUE!</v>
      </c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8" ht="15" customHeight="1">
      <c r="A22" s="4">
        <v>21</v>
      </c>
      <c r="B22" s="6" t="s">
        <v>533</v>
      </c>
      <c r="C22" s="6" t="s">
        <v>105</v>
      </c>
      <c r="D22" s="14" t="s">
        <v>545</v>
      </c>
      <c r="E22" s="13">
        <v>4407413</v>
      </c>
      <c r="F22" s="17" t="e">
        <f t="shared" si="0"/>
        <v>#VALUE!</v>
      </c>
      <c r="G22" s="18">
        <v>7221803</v>
      </c>
      <c r="H22" s="18">
        <v>7299821</v>
      </c>
      <c r="I22" s="18">
        <f t="shared" si="28"/>
        <v>14521624</v>
      </c>
      <c r="J22" s="18" t="e">
        <f t="shared" si="2"/>
        <v>#VALUE!</v>
      </c>
      <c r="K22" s="18">
        <f t="shared" si="3"/>
        <v>2892408</v>
      </c>
      <c r="L22" s="18" t="e">
        <f t="shared" si="4"/>
        <v>#VALUE!</v>
      </c>
      <c r="M22" s="51" t="e">
        <f t="shared" si="5"/>
        <v>#VALUE!</v>
      </c>
      <c r="N22" s="19">
        <v>3908</v>
      </c>
      <c r="O22" s="19">
        <v>8600</v>
      </c>
      <c r="P22" s="19">
        <f t="shared" si="20"/>
        <v>4692</v>
      </c>
      <c r="Q22" s="52">
        <f t="shared" si="21"/>
        <v>1.2006141248720572</v>
      </c>
      <c r="R22" s="18">
        <v>397425</v>
      </c>
      <c r="S22" s="18">
        <v>520350</v>
      </c>
      <c r="T22" s="18">
        <f t="shared" si="22"/>
        <v>122925</v>
      </c>
      <c r="U22" s="51">
        <f t="shared" si="23"/>
        <v>0.30930364219664086</v>
      </c>
      <c r="V22" s="18">
        <f t="shared" si="6"/>
        <v>101.69524053224156</v>
      </c>
      <c r="W22" s="18">
        <f t="shared" si="7"/>
        <v>60.505813953488371</v>
      </c>
      <c r="X22" s="18">
        <f t="shared" si="8"/>
        <v>-41.189426578753185</v>
      </c>
      <c r="Y22" s="51">
        <f t="shared" si="9"/>
        <v>-0.40502806584831719</v>
      </c>
      <c r="Z22" s="18" t="e">
        <f t="shared" si="10"/>
        <v>#VALUE!</v>
      </c>
      <c r="AA22" s="18">
        <f t="shared" si="11"/>
        <v>839.74453488372092</v>
      </c>
      <c r="AB22" s="18" t="e">
        <f t="shared" si="24"/>
        <v>#VALUE!</v>
      </c>
      <c r="AC22" s="51" t="e">
        <f t="shared" si="12"/>
        <v>#VALUE!</v>
      </c>
      <c r="AD22" s="18">
        <f t="shared" si="13"/>
        <v>1127.7924769703172</v>
      </c>
      <c r="AE22" s="18">
        <f t="shared" si="14"/>
        <v>848.8163953488372</v>
      </c>
      <c r="AF22" s="18">
        <f t="shared" si="25"/>
        <v>-278.97608162148003</v>
      </c>
      <c r="AG22" s="18" t="e">
        <f t="shared" si="15"/>
        <v>#VALUE!</v>
      </c>
      <c r="AH22" s="18">
        <f t="shared" si="16"/>
        <v>1688.5609302325581</v>
      </c>
      <c r="AI22" s="18" t="e">
        <f t="shared" si="26"/>
        <v>#VALUE!</v>
      </c>
      <c r="AJ22" s="33">
        <f t="shared" si="17"/>
        <v>26.198849104859335</v>
      </c>
      <c r="AK22" s="33" t="e">
        <f t="shared" si="18"/>
        <v>#VALUE!</v>
      </c>
      <c r="AL22" s="8" t="e">
        <f t="shared" si="19"/>
        <v>#VALUE!</v>
      </c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ht="15" customHeight="1">
      <c r="A23" s="4">
        <v>22</v>
      </c>
      <c r="B23" s="6" t="s">
        <v>533</v>
      </c>
      <c r="C23" s="6" t="s">
        <v>126</v>
      </c>
      <c r="D23" s="14" t="s">
        <v>546</v>
      </c>
      <c r="E23" s="13">
        <v>7603044.0999999996</v>
      </c>
      <c r="F23" s="17" t="e">
        <f t="shared" si="0"/>
        <v>#VALUE!</v>
      </c>
      <c r="G23" s="18">
        <v>17792690.32</v>
      </c>
      <c r="H23" s="18">
        <v>13186427.25</v>
      </c>
      <c r="I23" s="18">
        <f t="shared" si="28"/>
        <v>30979117.57</v>
      </c>
      <c r="J23" s="18" t="e">
        <f t="shared" si="2"/>
        <v>#VALUE!</v>
      </c>
      <c r="K23" s="18">
        <f t="shared" si="3"/>
        <v>5583383.1500000004</v>
      </c>
      <c r="L23" s="18" t="e">
        <f t="shared" si="4"/>
        <v>#VALUE!</v>
      </c>
      <c r="M23" s="51" t="e">
        <f t="shared" si="5"/>
        <v>#VALUE!</v>
      </c>
      <c r="N23" s="19">
        <v>4939</v>
      </c>
      <c r="O23" s="19">
        <v>12700</v>
      </c>
      <c r="P23" s="19">
        <f t="shared" si="20"/>
        <v>7761</v>
      </c>
      <c r="Q23" s="52">
        <f t="shared" si="21"/>
        <v>1.5713707228183842</v>
      </c>
      <c r="R23" s="18">
        <v>371174</v>
      </c>
      <c r="S23" s="18">
        <v>478631</v>
      </c>
      <c r="T23" s="18">
        <f t="shared" si="22"/>
        <v>107457</v>
      </c>
      <c r="U23" s="51">
        <f t="shared" si="23"/>
        <v>0.28950573046603478</v>
      </c>
      <c r="V23" s="18">
        <f t="shared" si="6"/>
        <v>75.151650131605592</v>
      </c>
      <c r="W23" s="18">
        <f t="shared" si="7"/>
        <v>37.687480314960631</v>
      </c>
      <c r="X23" s="18">
        <f t="shared" si="8"/>
        <v>-37.464169816644961</v>
      </c>
      <c r="Y23" s="51">
        <f t="shared" si="9"/>
        <v>-0.49851426749828776</v>
      </c>
      <c r="Z23" s="18" t="e">
        <f t="shared" si="10"/>
        <v>#VALUE!</v>
      </c>
      <c r="AA23" s="18">
        <f t="shared" si="11"/>
        <v>1400.9992377952756</v>
      </c>
      <c r="AB23" s="18" t="e">
        <f t="shared" si="24"/>
        <v>#VALUE!</v>
      </c>
      <c r="AC23" s="51" t="e">
        <f t="shared" si="12"/>
        <v>#VALUE!</v>
      </c>
      <c r="AD23" s="18">
        <f t="shared" si="13"/>
        <v>1539.389370317878</v>
      </c>
      <c r="AE23" s="18">
        <f t="shared" si="14"/>
        <v>1038.3013582677165</v>
      </c>
      <c r="AF23" s="18">
        <f t="shared" si="25"/>
        <v>-501.08801205016152</v>
      </c>
      <c r="AG23" s="18" t="e">
        <f t="shared" si="15"/>
        <v>#VALUE!</v>
      </c>
      <c r="AH23" s="18">
        <f t="shared" si="16"/>
        <v>2439.3005960629921</v>
      </c>
      <c r="AI23" s="18" t="e">
        <f t="shared" si="26"/>
        <v>#VALUE!</v>
      </c>
      <c r="AJ23" s="33">
        <f t="shared" si="17"/>
        <v>13.845767298028605</v>
      </c>
      <c r="AK23" s="33" t="e">
        <f t="shared" si="18"/>
        <v>#VALUE!</v>
      </c>
      <c r="AL23" s="8" t="e">
        <f t="shared" si="19"/>
        <v>#VALUE!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 ht="15" customHeight="1">
      <c r="A24" s="4">
        <v>23</v>
      </c>
      <c r="B24" s="6" t="s">
        <v>533</v>
      </c>
      <c r="C24" s="6" t="s">
        <v>130</v>
      </c>
      <c r="D24" s="14" t="s">
        <v>547</v>
      </c>
      <c r="E24" s="13">
        <v>4107950.27</v>
      </c>
      <c r="F24" s="17" t="e">
        <f t="shared" si="0"/>
        <v>#VALUE!</v>
      </c>
      <c r="G24" s="18">
        <v>4723609.07</v>
      </c>
      <c r="H24" s="18">
        <v>6718722.5800000001</v>
      </c>
      <c r="I24" s="18">
        <f t="shared" si="28"/>
        <v>11442331.65</v>
      </c>
      <c r="J24" s="18" t="e">
        <f t="shared" si="2"/>
        <v>#VALUE!</v>
      </c>
      <c r="K24" s="18">
        <f t="shared" si="3"/>
        <v>2610772.31</v>
      </c>
      <c r="L24" s="18" t="e">
        <f t="shared" si="4"/>
        <v>#VALUE!</v>
      </c>
      <c r="M24" s="51" t="e">
        <f t="shared" si="5"/>
        <v>#VALUE!</v>
      </c>
      <c r="N24" s="19">
        <v>1774</v>
      </c>
      <c r="O24" s="19">
        <v>5600</v>
      </c>
      <c r="P24" s="19">
        <f t="shared" si="20"/>
        <v>3826</v>
      </c>
      <c r="Q24" s="52">
        <f t="shared" si="21"/>
        <v>2.156708004509583</v>
      </c>
      <c r="R24" s="18">
        <v>177916</v>
      </c>
      <c r="S24" s="18">
        <v>242346</v>
      </c>
      <c r="T24" s="18">
        <f t="shared" si="22"/>
        <v>64430</v>
      </c>
      <c r="U24" s="51">
        <f t="shared" si="23"/>
        <v>0.36213718833606873</v>
      </c>
      <c r="V24" s="18">
        <f t="shared" si="6"/>
        <v>100.29086809470124</v>
      </c>
      <c r="W24" s="18">
        <f t="shared" si="7"/>
        <v>43.276071428571427</v>
      </c>
      <c r="X24" s="18">
        <f t="shared" si="8"/>
        <v>-57.014796666129811</v>
      </c>
      <c r="Y24" s="51">
        <f t="shared" si="9"/>
        <v>-0.56849439783782396</v>
      </c>
      <c r="Z24" s="18" t="e">
        <f t="shared" si="10"/>
        <v>#VALUE!</v>
      </c>
      <c r="AA24" s="18">
        <f t="shared" si="11"/>
        <v>843.50161964285724</v>
      </c>
      <c r="AB24" s="18" t="e">
        <f t="shared" si="24"/>
        <v>#VALUE!</v>
      </c>
      <c r="AC24" s="51" t="e">
        <f t="shared" si="12"/>
        <v>#VALUE!</v>
      </c>
      <c r="AD24" s="18">
        <f t="shared" si="13"/>
        <v>2315.6427677564825</v>
      </c>
      <c r="AE24" s="18">
        <f t="shared" si="14"/>
        <v>1199.7718892857142</v>
      </c>
      <c r="AF24" s="18">
        <f t="shared" si="25"/>
        <v>-1115.8708784707683</v>
      </c>
      <c r="AG24" s="18" t="e">
        <f t="shared" si="15"/>
        <v>#VALUE!</v>
      </c>
      <c r="AH24" s="18">
        <f t="shared" si="16"/>
        <v>2043.2735089285716</v>
      </c>
      <c r="AI24" s="18" t="e">
        <f t="shared" si="26"/>
        <v>#VALUE!</v>
      </c>
      <c r="AJ24" s="33">
        <f t="shared" si="17"/>
        <v>16.840041819132253</v>
      </c>
      <c r="AK24" s="33" t="e">
        <f t="shared" si="18"/>
        <v>#VALUE!</v>
      </c>
      <c r="AL24" s="8" t="e">
        <f t="shared" si="19"/>
        <v>#VALUE!</v>
      </c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ht="15" customHeight="1">
      <c r="A25" s="4">
        <v>24</v>
      </c>
      <c r="B25" s="6" t="s">
        <v>533</v>
      </c>
      <c r="C25" s="6" t="s">
        <v>110</v>
      </c>
      <c r="D25" s="14" t="s">
        <v>548</v>
      </c>
      <c r="E25" s="13">
        <v>5833814.3899999997</v>
      </c>
      <c r="F25" s="17" t="e">
        <f t="shared" si="0"/>
        <v>#VALUE!</v>
      </c>
      <c r="G25" s="18">
        <v>14428881.26</v>
      </c>
      <c r="H25" s="18">
        <v>9720691.9499999993</v>
      </c>
      <c r="I25" s="18">
        <f t="shared" si="28"/>
        <v>24149573.210000001</v>
      </c>
      <c r="J25" s="18" t="e">
        <f t="shared" si="2"/>
        <v>#VALUE!</v>
      </c>
      <c r="K25" s="18">
        <f t="shared" si="3"/>
        <v>3886877.5599999996</v>
      </c>
      <c r="L25" s="18" t="e">
        <f t="shared" si="4"/>
        <v>#VALUE!</v>
      </c>
      <c r="M25" s="51" t="e">
        <f t="shared" si="5"/>
        <v>#VALUE!</v>
      </c>
      <c r="N25" s="19">
        <v>4958</v>
      </c>
      <c r="O25" s="19">
        <v>8950</v>
      </c>
      <c r="P25" s="19">
        <f t="shared" si="20"/>
        <v>3992</v>
      </c>
      <c r="Q25" s="52">
        <f t="shared" si="21"/>
        <v>0.80516337232755142</v>
      </c>
      <c r="R25" s="18">
        <v>431880</v>
      </c>
      <c r="S25" s="18">
        <v>545206</v>
      </c>
      <c r="T25" s="18">
        <f t="shared" si="22"/>
        <v>113326</v>
      </c>
      <c r="U25" s="51">
        <f t="shared" si="23"/>
        <v>0.26240159303510235</v>
      </c>
      <c r="V25" s="18">
        <f t="shared" si="6"/>
        <v>87.107704719645014</v>
      </c>
      <c r="W25" s="18">
        <f t="shared" si="7"/>
        <v>60.916871508379892</v>
      </c>
      <c r="X25" s="18">
        <f t="shared" si="8"/>
        <v>-26.190833211265122</v>
      </c>
      <c r="Y25" s="51">
        <f t="shared" si="9"/>
        <v>-0.30067183259574992</v>
      </c>
      <c r="Z25" s="18" t="e">
        <f t="shared" si="10"/>
        <v>#VALUE!</v>
      </c>
      <c r="AA25" s="18">
        <f t="shared" si="11"/>
        <v>1612.1655039106145</v>
      </c>
      <c r="AB25" s="18" t="e">
        <f t="shared" si="24"/>
        <v>#VALUE!</v>
      </c>
      <c r="AC25" s="51" t="e">
        <f t="shared" si="12"/>
        <v>#VALUE!</v>
      </c>
      <c r="AD25" s="18">
        <f t="shared" si="13"/>
        <v>1176.6467103670834</v>
      </c>
      <c r="AE25" s="18">
        <f t="shared" si="14"/>
        <v>1086.1108324022346</v>
      </c>
      <c r="AF25" s="18">
        <f t="shared" si="25"/>
        <v>-90.535877964848851</v>
      </c>
      <c r="AG25" s="18" t="e">
        <f t="shared" si="15"/>
        <v>#VALUE!</v>
      </c>
      <c r="AH25" s="18">
        <f t="shared" si="16"/>
        <v>2698.2763363128493</v>
      </c>
      <c r="AI25" s="18" t="e">
        <f t="shared" si="26"/>
        <v>#VALUE!</v>
      </c>
      <c r="AJ25" s="33">
        <f t="shared" si="17"/>
        <v>28.388276553106213</v>
      </c>
      <c r="AK25" s="33" t="e">
        <f t="shared" si="18"/>
        <v>#VALUE!</v>
      </c>
      <c r="AL25" s="8" t="e">
        <f t="shared" si="19"/>
        <v>#VALUE!</v>
      </c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 ht="15" customHeight="1">
      <c r="A26" s="4">
        <v>25</v>
      </c>
      <c r="B26" s="6" t="s">
        <v>533</v>
      </c>
      <c r="C26" s="6" t="s">
        <v>100</v>
      </c>
      <c r="D26" s="14" t="s">
        <v>549</v>
      </c>
      <c r="E26" s="13">
        <v>3393801.28</v>
      </c>
      <c r="F26" s="17" t="e">
        <f t="shared" si="0"/>
        <v>#VALUE!</v>
      </c>
      <c r="G26" s="18">
        <v>5798055.2800000003</v>
      </c>
      <c r="H26" s="18">
        <v>5850032.9699999997</v>
      </c>
      <c r="I26" s="18">
        <f t="shared" si="28"/>
        <v>11648088.25</v>
      </c>
      <c r="J26" s="18" t="e">
        <f t="shared" si="2"/>
        <v>#VALUE!</v>
      </c>
      <c r="K26" s="18">
        <f t="shared" si="3"/>
        <v>2456231.69</v>
      </c>
      <c r="L26" s="18" t="e">
        <f t="shared" si="4"/>
        <v>#VALUE!</v>
      </c>
      <c r="M26" s="51" t="e">
        <f t="shared" si="5"/>
        <v>#VALUE!</v>
      </c>
      <c r="N26" s="19">
        <v>3672</v>
      </c>
      <c r="O26" s="19">
        <v>7400</v>
      </c>
      <c r="P26" s="19">
        <f t="shared" si="20"/>
        <v>3728</v>
      </c>
      <c r="Q26" s="52">
        <f t="shared" si="21"/>
        <v>1.0152505446623095</v>
      </c>
      <c r="R26" s="18">
        <v>286663</v>
      </c>
      <c r="S26" s="18">
        <v>369833</v>
      </c>
      <c r="T26" s="18">
        <f t="shared" si="22"/>
        <v>83170</v>
      </c>
      <c r="U26" s="51">
        <f t="shared" si="23"/>
        <v>0.29013161796255532</v>
      </c>
      <c r="V26" s="18">
        <f t="shared" si="6"/>
        <v>78.067265795206978</v>
      </c>
      <c r="W26" s="18">
        <f t="shared" si="7"/>
        <v>49.97743243243243</v>
      </c>
      <c r="X26" s="18">
        <f t="shared" si="8"/>
        <v>-28.089833362774549</v>
      </c>
      <c r="Y26" s="51">
        <f t="shared" si="9"/>
        <v>-0.35981577011371585</v>
      </c>
      <c r="Z26" s="18" t="e">
        <f t="shared" si="10"/>
        <v>#VALUE!</v>
      </c>
      <c r="AA26" s="18">
        <f t="shared" si="11"/>
        <v>783.52098378378378</v>
      </c>
      <c r="AB26" s="18" t="e">
        <f t="shared" si="24"/>
        <v>#VALUE!</v>
      </c>
      <c r="AC26" s="51" t="e">
        <f t="shared" si="12"/>
        <v>#VALUE!</v>
      </c>
      <c r="AD26" s="18">
        <f t="shared" si="13"/>
        <v>924.23782135076249</v>
      </c>
      <c r="AE26" s="18">
        <f t="shared" si="14"/>
        <v>790.54499594594586</v>
      </c>
      <c r="AF26" s="18">
        <f t="shared" si="25"/>
        <v>-133.69282540481663</v>
      </c>
      <c r="AG26" s="18" t="e">
        <f t="shared" si="15"/>
        <v>#VALUE!</v>
      </c>
      <c r="AH26" s="18">
        <f t="shared" si="16"/>
        <v>1574.0659797297296</v>
      </c>
      <c r="AI26" s="18" t="e">
        <f t="shared" si="26"/>
        <v>#VALUE!</v>
      </c>
      <c r="AJ26" s="33">
        <f t="shared" si="17"/>
        <v>22.309549356223176</v>
      </c>
      <c r="AK26" s="33" t="e">
        <f t="shared" si="18"/>
        <v>#VALUE!</v>
      </c>
      <c r="AL26" s="8" t="e">
        <f t="shared" si="19"/>
        <v>#VALUE!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ht="15" customHeight="1">
      <c r="A27" s="4">
        <v>26</v>
      </c>
      <c r="B27" s="6" t="s">
        <v>533</v>
      </c>
      <c r="C27" s="6" t="s">
        <v>121</v>
      </c>
      <c r="D27" s="14" t="s">
        <v>550</v>
      </c>
      <c r="E27" s="13">
        <v>4145749.95</v>
      </c>
      <c r="F27" s="17" t="e">
        <f t="shared" si="0"/>
        <v>#VALUE!</v>
      </c>
      <c r="G27" s="18">
        <v>6058883.9400000004</v>
      </c>
      <c r="H27" s="18">
        <v>6965661.4000000004</v>
      </c>
      <c r="I27" s="18">
        <f t="shared" si="28"/>
        <v>13024545.34</v>
      </c>
      <c r="J27" s="18" t="e">
        <f t="shared" si="2"/>
        <v>#VALUE!</v>
      </c>
      <c r="K27" s="18">
        <f t="shared" si="3"/>
        <v>2819911.45</v>
      </c>
      <c r="L27" s="18" t="e">
        <f t="shared" si="4"/>
        <v>#VALUE!</v>
      </c>
      <c r="M27" s="51" t="e">
        <f t="shared" si="5"/>
        <v>#VALUE!</v>
      </c>
      <c r="N27" s="19">
        <v>5025</v>
      </c>
      <c r="O27" s="19">
        <v>8100</v>
      </c>
      <c r="P27" s="19">
        <f t="shared" si="20"/>
        <v>3075</v>
      </c>
      <c r="Q27" s="52">
        <f t="shared" si="21"/>
        <v>0.61194029850746268</v>
      </c>
      <c r="R27" s="18">
        <v>433567</v>
      </c>
      <c r="S27" s="18">
        <v>554747</v>
      </c>
      <c r="T27" s="18">
        <f t="shared" si="22"/>
        <v>121180</v>
      </c>
      <c r="U27" s="51">
        <f t="shared" si="23"/>
        <v>0.27949544130434278</v>
      </c>
      <c r="V27" s="18">
        <f t="shared" si="6"/>
        <v>86.281990049751244</v>
      </c>
      <c r="W27" s="18">
        <f t="shared" si="7"/>
        <v>68.487283950617282</v>
      </c>
      <c r="X27" s="18">
        <f t="shared" si="8"/>
        <v>-17.794706099133961</v>
      </c>
      <c r="Y27" s="51">
        <f t="shared" si="9"/>
        <v>-0.20623893919082439</v>
      </c>
      <c r="Z27" s="18" t="e">
        <f t="shared" si="10"/>
        <v>#VALUE!</v>
      </c>
      <c r="AA27" s="18">
        <f t="shared" si="11"/>
        <v>748.01036296296297</v>
      </c>
      <c r="AB27" s="18" t="e">
        <f t="shared" si="24"/>
        <v>#VALUE!</v>
      </c>
      <c r="AC27" s="51" t="e">
        <f t="shared" si="12"/>
        <v>#VALUE!</v>
      </c>
      <c r="AD27" s="18">
        <f t="shared" si="13"/>
        <v>825.02486567164181</v>
      </c>
      <c r="AE27" s="18">
        <f t="shared" si="14"/>
        <v>859.95819753086425</v>
      </c>
      <c r="AF27" s="18">
        <f t="shared" si="25"/>
        <v>34.933331859222449</v>
      </c>
      <c r="AG27" s="18" t="e">
        <f t="shared" si="15"/>
        <v>#VALUE!</v>
      </c>
      <c r="AH27" s="18">
        <f t="shared" si="16"/>
        <v>1607.9685604938272</v>
      </c>
      <c r="AI27" s="18" t="e">
        <f t="shared" si="26"/>
        <v>#VALUE!</v>
      </c>
      <c r="AJ27" s="33">
        <f t="shared" si="17"/>
        <v>39.408130081300811</v>
      </c>
      <c r="AK27" s="33" t="e">
        <f t="shared" si="18"/>
        <v>#VALUE!</v>
      </c>
      <c r="AL27" s="8" t="e">
        <f t="shared" si="19"/>
        <v>#VALUE!</v>
      </c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 ht="15" customHeight="1">
      <c r="A28" s="4">
        <v>27</v>
      </c>
      <c r="B28" s="6" t="s">
        <v>533</v>
      </c>
      <c r="C28" s="6" t="s">
        <v>122</v>
      </c>
      <c r="D28" s="14" t="s">
        <v>551</v>
      </c>
      <c r="E28" s="13">
        <v>5009305.54</v>
      </c>
      <c r="F28" s="17" t="e">
        <f t="shared" si="0"/>
        <v>#VALUE!</v>
      </c>
      <c r="G28" s="18">
        <v>4616596.03</v>
      </c>
      <c r="H28" s="18">
        <v>8344533.96</v>
      </c>
      <c r="I28" s="18">
        <f t="shared" si="28"/>
        <v>12961129.99</v>
      </c>
      <c r="J28" s="18" t="e">
        <f t="shared" si="2"/>
        <v>#VALUE!</v>
      </c>
      <c r="K28" s="18">
        <f t="shared" si="3"/>
        <v>3335228.42</v>
      </c>
      <c r="L28" s="18" t="e">
        <f t="shared" si="4"/>
        <v>#VALUE!</v>
      </c>
      <c r="M28" s="51" t="e">
        <f t="shared" si="5"/>
        <v>#VALUE!</v>
      </c>
      <c r="N28" s="19">
        <v>5977</v>
      </c>
      <c r="O28" s="19">
        <v>10400</v>
      </c>
      <c r="P28" s="19">
        <f t="shared" si="20"/>
        <v>4423</v>
      </c>
      <c r="Q28" s="52">
        <f t="shared" si="21"/>
        <v>0.74000334616028107</v>
      </c>
      <c r="R28" s="18">
        <v>636983</v>
      </c>
      <c r="S28" s="18">
        <v>825064</v>
      </c>
      <c r="T28" s="18">
        <f t="shared" si="22"/>
        <v>188081</v>
      </c>
      <c r="U28" s="51">
        <f t="shared" si="23"/>
        <v>0.29526847655274946</v>
      </c>
      <c r="V28" s="18">
        <f t="shared" si="6"/>
        <v>106.57236071607829</v>
      </c>
      <c r="W28" s="18">
        <f t="shared" si="7"/>
        <v>79.333076923076916</v>
      </c>
      <c r="X28" s="18">
        <f t="shared" si="8"/>
        <v>-27.239283793001377</v>
      </c>
      <c r="Y28" s="51">
        <f t="shared" si="9"/>
        <v>-0.25559426111963623</v>
      </c>
      <c r="Z28" s="18" t="e">
        <f t="shared" si="10"/>
        <v>#VALUE!</v>
      </c>
      <c r="AA28" s="18">
        <f t="shared" si="11"/>
        <v>443.90346442307697</v>
      </c>
      <c r="AB28" s="18" t="e">
        <f t="shared" si="24"/>
        <v>#VALUE!</v>
      </c>
      <c r="AC28" s="51" t="e">
        <f t="shared" si="12"/>
        <v>#VALUE!</v>
      </c>
      <c r="AD28" s="18">
        <f t="shared" si="13"/>
        <v>838.09696168646474</v>
      </c>
      <c r="AE28" s="18">
        <f t="shared" si="14"/>
        <v>802.35903461538464</v>
      </c>
      <c r="AF28" s="18">
        <f t="shared" si="25"/>
        <v>-35.737927071080094</v>
      </c>
      <c r="AG28" s="18" t="e">
        <f t="shared" si="15"/>
        <v>#VALUE!</v>
      </c>
      <c r="AH28" s="18">
        <f t="shared" si="16"/>
        <v>1246.2624990384616</v>
      </c>
      <c r="AI28" s="18" t="e">
        <f t="shared" si="26"/>
        <v>#VALUE!</v>
      </c>
      <c r="AJ28" s="33">
        <f t="shared" si="17"/>
        <v>42.523400406963603</v>
      </c>
      <c r="AK28" s="33" t="e">
        <f t="shared" si="18"/>
        <v>#VALUE!</v>
      </c>
      <c r="AL28" s="8" t="e">
        <f t="shared" si="19"/>
        <v>#VALUE!</v>
      </c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ht="15" customHeight="1">
      <c r="A29" s="4">
        <v>28</v>
      </c>
      <c r="B29" s="6" t="s">
        <v>533</v>
      </c>
      <c r="C29" s="6" t="s">
        <v>129</v>
      </c>
      <c r="D29" s="14" t="s">
        <v>552</v>
      </c>
      <c r="E29" s="13">
        <v>6432733.3700000001</v>
      </c>
      <c r="F29" s="17" t="e">
        <f t="shared" si="0"/>
        <v>#VALUE!</v>
      </c>
      <c r="G29" s="18">
        <v>9883293.1699999999</v>
      </c>
      <c r="H29" s="18">
        <v>10527890.77</v>
      </c>
      <c r="I29" s="18">
        <f t="shared" si="28"/>
        <v>20411183.939999998</v>
      </c>
      <c r="J29" s="18" t="e">
        <f t="shared" si="2"/>
        <v>#VALUE!</v>
      </c>
      <c r="K29" s="18">
        <f t="shared" si="3"/>
        <v>4095157.3999999994</v>
      </c>
      <c r="L29" s="18" t="e">
        <f t="shared" si="4"/>
        <v>#VALUE!</v>
      </c>
      <c r="M29" s="51" t="e">
        <f t="shared" si="5"/>
        <v>#VALUE!</v>
      </c>
      <c r="N29" s="19">
        <v>7349</v>
      </c>
      <c r="O29" s="19">
        <v>11500</v>
      </c>
      <c r="P29" s="19">
        <f t="shared" si="20"/>
        <v>4151</v>
      </c>
      <c r="Q29" s="52">
        <f t="shared" si="21"/>
        <v>0.5648387535719146</v>
      </c>
      <c r="R29" s="18">
        <v>811378</v>
      </c>
      <c r="S29" s="18">
        <v>1017925</v>
      </c>
      <c r="T29" s="18">
        <f t="shared" si="22"/>
        <v>206547</v>
      </c>
      <c r="U29" s="51">
        <f t="shared" si="23"/>
        <v>0.25456322453899416</v>
      </c>
      <c r="V29" s="18">
        <f t="shared" si="6"/>
        <v>110.40658593005851</v>
      </c>
      <c r="W29" s="18">
        <f t="shared" si="7"/>
        <v>88.515217391304347</v>
      </c>
      <c r="X29" s="18">
        <f t="shared" si="8"/>
        <v>-21.891368538754165</v>
      </c>
      <c r="Y29" s="51">
        <f t="shared" si="9"/>
        <v>-0.19827955329242888</v>
      </c>
      <c r="Z29" s="18" t="e">
        <f t="shared" si="10"/>
        <v>#VALUE!</v>
      </c>
      <c r="AA29" s="18">
        <f t="shared" si="11"/>
        <v>859.41679739130439</v>
      </c>
      <c r="AB29" s="18" t="e">
        <f t="shared" si="24"/>
        <v>#VALUE!</v>
      </c>
      <c r="AC29" s="51" t="e">
        <f t="shared" si="12"/>
        <v>#VALUE!</v>
      </c>
      <c r="AD29" s="18">
        <f t="shared" si="13"/>
        <v>875.32091032793574</v>
      </c>
      <c r="AE29" s="18">
        <f t="shared" si="14"/>
        <v>915.46876260869567</v>
      </c>
      <c r="AF29" s="18">
        <f t="shared" si="25"/>
        <v>40.147852280759935</v>
      </c>
      <c r="AG29" s="18" t="e">
        <f t="shared" si="15"/>
        <v>#VALUE!</v>
      </c>
      <c r="AH29" s="18">
        <f t="shared" si="16"/>
        <v>1774.8855599999997</v>
      </c>
      <c r="AI29" s="18" t="e">
        <f t="shared" si="26"/>
        <v>#VALUE!</v>
      </c>
      <c r="AJ29" s="33">
        <f t="shared" si="17"/>
        <v>49.758371476752586</v>
      </c>
      <c r="AK29" s="33" t="e">
        <f t="shared" si="18"/>
        <v>#VALUE!</v>
      </c>
      <c r="AL29" s="8" t="e">
        <f t="shared" si="19"/>
        <v>#VALUE!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ht="15" customHeight="1">
      <c r="A30" s="4">
        <v>29</v>
      </c>
      <c r="B30" s="6" t="s">
        <v>533</v>
      </c>
      <c r="C30" s="6" t="s">
        <v>103</v>
      </c>
      <c r="D30" s="14" t="s">
        <v>553</v>
      </c>
      <c r="E30" s="13">
        <v>8080563.4199999999</v>
      </c>
      <c r="F30" s="17" t="e">
        <f t="shared" si="0"/>
        <v>#VALUE!</v>
      </c>
      <c r="G30" s="18">
        <v>6530202.5999999996</v>
      </c>
      <c r="H30" s="18">
        <v>14134153.5</v>
      </c>
      <c r="I30" s="18">
        <f t="shared" si="28"/>
        <v>20664356.100000001</v>
      </c>
      <c r="J30" s="18" t="e">
        <f t="shared" si="2"/>
        <v>#VALUE!</v>
      </c>
      <c r="K30" s="18">
        <f t="shared" si="3"/>
        <v>6053590.0800000001</v>
      </c>
      <c r="L30" s="18" t="e">
        <f t="shared" si="4"/>
        <v>#VALUE!</v>
      </c>
      <c r="M30" s="51" t="e">
        <f t="shared" si="5"/>
        <v>#VALUE!</v>
      </c>
      <c r="N30" s="19">
        <v>6110</v>
      </c>
      <c r="O30" s="19">
        <v>11404</v>
      </c>
      <c r="P30" s="19">
        <f t="shared" si="20"/>
        <v>5294</v>
      </c>
      <c r="Q30" s="52">
        <f t="shared" si="21"/>
        <v>0.86644844517184938</v>
      </c>
      <c r="R30" s="18">
        <v>749898</v>
      </c>
      <c r="S30" s="18">
        <v>965832</v>
      </c>
      <c r="T30" s="18">
        <f t="shared" si="22"/>
        <v>215934</v>
      </c>
      <c r="U30" s="51">
        <f t="shared" si="23"/>
        <v>0.28795116135794468</v>
      </c>
      <c r="V30" s="18">
        <f t="shared" si="6"/>
        <v>122.7328968903437</v>
      </c>
      <c r="W30" s="18">
        <f t="shared" si="7"/>
        <v>84.692388635566473</v>
      </c>
      <c r="X30" s="18">
        <f t="shared" si="8"/>
        <v>-38.040508254777222</v>
      </c>
      <c r="Y30" s="51">
        <f t="shared" si="9"/>
        <v>-0.30994549316932279</v>
      </c>
      <c r="Z30" s="18" t="e">
        <f t="shared" si="10"/>
        <v>#VALUE!</v>
      </c>
      <c r="AA30" s="18">
        <f t="shared" si="11"/>
        <v>572.62386881795862</v>
      </c>
      <c r="AB30" s="18" t="e">
        <f t="shared" si="24"/>
        <v>#VALUE!</v>
      </c>
      <c r="AC30" s="51" t="e">
        <f t="shared" si="12"/>
        <v>#VALUE!</v>
      </c>
      <c r="AD30" s="18">
        <f t="shared" si="13"/>
        <v>1322.5144713584289</v>
      </c>
      <c r="AE30" s="18">
        <f t="shared" si="14"/>
        <v>1239.4031480182391</v>
      </c>
      <c r="AF30" s="18">
        <f t="shared" si="25"/>
        <v>-83.111323340189756</v>
      </c>
      <c r="AG30" s="18" t="e">
        <f t="shared" si="15"/>
        <v>#VALUE!</v>
      </c>
      <c r="AH30" s="18">
        <f t="shared" si="16"/>
        <v>1812.0270168361978</v>
      </c>
      <c r="AI30" s="18" t="e">
        <f t="shared" si="26"/>
        <v>#VALUE!</v>
      </c>
      <c r="AJ30" s="33">
        <f t="shared" si="17"/>
        <v>40.7884397431054</v>
      </c>
      <c r="AK30" s="33" t="e">
        <f t="shared" si="18"/>
        <v>#VALUE!</v>
      </c>
      <c r="AL30" s="8" t="e">
        <f t="shared" si="19"/>
        <v>#VALUE!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ht="15" customHeight="1">
      <c r="A31" s="4">
        <v>30</v>
      </c>
      <c r="B31" s="6" t="s">
        <v>533</v>
      </c>
      <c r="C31" s="6" t="s">
        <v>112</v>
      </c>
      <c r="D31" s="14" t="s">
        <v>554</v>
      </c>
      <c r="E31" s="13">
        <v>2600528.94</v>
      </c>
      <c r="F31" s="17" t="e">
        <f t="shared" si="0"/>
        <v>#VALUE!</v>
      </c>
      <c r="G31" s="18">
        <v>1989952.45</v>
      </c>
      <c r="H31" s="18">
        <v>4208188.13</v>
      </c>
      <c r="I31" s="18">
        <f t="shared" si="28"/>
        <v>6198140.5800000001</v>
      </c>
      <c r="J31" s="18" t="e">
        <f t="shared" si="2"/>
        <v>#VALUE!</v>
      </c>
      <c r="K31" s="18">
        <f t="shared" si="3"/>
        <v>1607659.19</v>
      </c>
      <c r="L31" s="18" t="e">
        <f t="shared" si="4"/>
        <v>#VALUE!</v>
      </c>
      <c r="M31" s="51" t="e">
        <f t="shared" si="5"/>
        <v>#VALUE!</v>
      </c>
      <c r="N31" s="19">
        <v>1172</v>
      </c>
      <c r="O31" s="19">
        <v>1302</v>
      </c>
      <c r="P31" s="19">
        <f t="shared" si="20"/>
        <v>130</v>
      </c>
      <c r="Q31" s="52">
        <f t="shared" si="21"/>
        <v>0.11092150170648464</v>
      </c>
      <c r="R31" s="18">
        <v>118227</v>
      </c>
      <c r="S31" s="18">
        <v>121526</v>
      </c>
      <c r="T31" s="18">
        <f t="shared" si="22"/>
        <v>3299</v>
      </c>
      <c r="U31" s="51">
        <f t="shared" si="23"/>
        <v>2.7903947490843885E-2</v>
      </c>
      <c r="V31" s="18">
        <f t="shared" si="6"/>
        <v>100.87627986348123</v>
      </c>
      <c r="W31" s="18">
        <f t="shared" si="7"/>
        <v>93.337941628264204</v>
      </c>
      <c r="X31" s="18">
        <f t="shared" si="8"/>
        <v>-7.5383382352170258</v>
      </c>
      <c r="Y31" s="51">
        <f t="shared" si="9"/>
        <v>-7.4728551106552257E-2</v>
      </c>
      <c r="Z31" s="18" t="e">
        <f t="shared" si="10"/>
        <v>#VALUE!</v>
      </c>
      <c r="AA31" s="18">
        <f t="shared" si="11"/>
        <v>1528.3812980030721</v>
      </c>
      <c r="AB31" s="18" t="e">
        <f t="shared" si="24"/>
        <v>#VALUE!</v>
      </c>
      <c r="AC31" s="51" t="e">
        <f t="shared" si="12"/>
        <v>#VALUE!</v>
      </c>
      <c r="AD31" s="18">
        <f t="shared" si="13"/>
        <v>2218.8813481228667</v>
      </c>
      <c r="AE31" s="18">
        <f t="shared" si="14"/>
        <v>3232.0953379416283</v>
      </c>
      <c r="AF31" s="18">
        <f t="shared" si="25"/>
        <v>1013.2139898187615</v>
      </c>
      <c r="AG31" s="18" t="e">
        <f t="shared" si="15"/>
        <v>#VALUE!</v>
      </c>
      <c r="AH31" s="18">
        <f t="shared" si="16"/>
        <v>4760.4766359447003</v>
      </c>
      <c r="AI31" s="18" t="e">
        <f t="shared" si="26"/>
        <v>#VALUE!</v>
      </c>
      <c r="AJ31" s="33">
        <f t="shared" si="17"/>
        <v>25.376923076923077</v>
      </c>
      <c r="AK31" s="33" t="e">
        <f t="shared" si="18"/>
        <v>#VALUE!</v>
      </c>
      <c r="AL31" s="8" t="e">
        <f t="shared" si="19"/>
        <v>#VALUE!</v>
      </c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 ht="15" customHeight="1">
      <c r="A32" s="4">
        <v>31</v>
      </c>
      <c r="B32" s="6" t="s">
        <v>533</v>
      </c>
      <c r="C32" s="6" t="s">
        <v>116</v>
      </c>
      <c r="D32" s="14" t="s">
        <v>555</v>
      </c>
      <c r="E32" s="13">
        <v>13569721.050000001</v>
      </c>
      <c r="F32" s="17" t="e">
        <f t="shared" si="0"/>
        <v>#VALUE!</v>
      </c>
      <c r="G32" s="18">
        <v>11650107.310000001</v>
      </c>
      <c r="H32" s="18">
        <v>23016681.989999998</v>
      </c>
      <c r="I32" s="18">
        <f t="shared" si="28"/>
        <v>34666789.299999997</v>
      </c>
      <c r="J32" s="18" t="e">
        <f t="shared" si="2"/>
        <v>#VALUE!</v>
      </c>
      <c r="K32" s="18">
        <f t="shared" si="3"/>
        <v>9446960.9399999976</v>
      </c>
      <c r="L32" s="18" t="e">
        <f t="shared" si="4"/>
        <v>#VALUE!</v>
      </c>
      <c r="M32" s="51" t="e">
        <f t="shared" si="5"/>
        <v>#VALUE!</v>
      </c>
      <c r="N32" s="19">
        <v>3776</v>
      </c>
      <c r="O32" s="19">
        <v>4000</v>
      </c>
      <c r="P32" s="19">
        <f t="shared" si="20"/>
        <v>224</v>
      </c>
      <c r="Q32" s="52">
        <f t="shared" si="21"/>
        <v>5.9322033898305086E-2</v>
      </c>
      <c r="R32" s="18">
        <v>499337</v>
      </c>
      <c r="S32" s="18">
        <v>522364</v>
      </c>
      <c r="T32" s="18">
        <f t="shared" si="22"/>
        <v>23027</v>
      </c>
      <c r="U32" s="51">
        <f t="shared" si="23"/>
        <v>4.6115148687159171E-2</v>
      </c>
      <c r="V32" s="18">
        <f t="shared" si="6"/>
        <v>132.23967161016949</v>
      </c>
      <c r="W32" s="18">
        <f t="shared" si="7"/>
        <v>130.59100000000001</v>
      </c>
      <c r="X32" s="18">
        <f t="shared" si="8"/>
        <v>-1.6486716101694867</v>
      </c>
      <c r="Y32" s="51">
        <f t="shared" si="9"/>
        <v>-1.2467299639321704E-2</v>
      </c>
      <c r="Z32" s="18" t="e">
        <f t="shared" si="10"/>
        <v>#VALUE!</v>
      </c>
      <c r="AA32" s="18">
        <f t="shared" si="11"/>
        <v>2912.5268275000003</v>
      </c>
      <c r="AB32" s="18" t="e">
        <f t="shared" si="24"/>
        <v>#VALUE!</v>
      </c>
      <c r="AC32" s="51" t="e">
        <f t="shared" si="12"/>
        <v>#VALUE!</v>
      </c>
      <c r="AD32" s="18">
        <f t="shared" si="13"/>
        <v>3593.676125529661</v>
      </c>
      <c r="AE32" s="18">
        <f t="shared" si="14"/>
        <v>5754.1704974999993</v>
      </c>
      <c r="AF32" s="18">
        <f t="shared" si="25"/>
        <v>2160.4943719703383</v>
      </c>
      <c r="AG32" s="18" t="e">
        <f t="shared" si="15"/>
        <v>#VALUE!</v>
      </c>
      <c r="AH32" s="18">
        <f t="shared" si="16"/>
        <v>8666.6973249999992</v>
      </c>
      <c r="AI32" s="18" t="e">
        <f t="shared" si="26"/>
        <v>#VALUE!</v>
      </c>
      <c r="AJ32" s="33">
        <f t="shared" si="17"/>
        <v>102.79910714285714</v>
      </c>
      <c r="AK32" s="33" t="e">
        <f t="shared" si="18"/>
        <v>#VALUE!</v>
      </c>
      <c r="AL32" s="8" t="e">
        <f t="shared" si="19"/>
        <v>#VALUE!</v>
      </c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ht="15" customHeight="1">
      <c r="A33" s="4">
        <v>32</v>
      </c>
      <c r="B33" s="6" t="s">
        <v>533</v>
      </c>
      <c r="C33" s="6" t="s">
        <v>114</v>
      </c>
      <c r="D33" s="14" t="s">
        <v>556</v>
      </c>
      <c r="E33" s="13">
        <v>3034944.99</v>
      </c>
      <c r="F33" s="17" t="e">
        <f t="shared" si="0"/>
        <v>#VALUE!</v>
      </c>
      <c r="G33" s="18">
        <v>4150123.52</v>
      </c>
      <c r="H33" s="18">
        <v>4931124.3</v>
      </c>
      <c r="I33" s="18">
        <f t="shared" si="28"/>
        <v>9081247.8200000003</v>
      </c>
      <c r="J33" s="18" t="e">
        <f t="shared" si="2"/>
        <v>#VALUE!</v>
      </c>
      <c r="K33" s="18">
        <f t="shared" si="3"/>
        <v>1896179.3099999996</v>
      </c>
      <c r="L33" s="18" t="e">
        <f t="shared" si="4"/>
        <v>#VALUE!</v>
      </c>
      <c r="M33" s="51" t="e">
        <f t="shared" si="5"/>
        <v>#VALUE!</v>
      </c>
      <c r="N33" s="19">
        <v>2034</v>
      </c>
      <c r="O33" s="19">
        <v>11000</v>
      </c>
      <c r="P33" s="19">
        <f t="shared" si="20"/>
        <v>8966</v>
      </c>
      <c r="Q33" s="52">
        <f t="shared" si="21"/>
        <v>4.4080629301868237</v>
      </c>
      <c r="R33" s="18">
        <v>170332</v>
      </c>
      <c r="S33" s="18">
        <v>192322</v>
      </c>
      <c r="T33" s="18">
        <f t="shared" si="22"/>
        <v>21990</v>
      </c>
      <c r="U33" s="51">
        <f t="shared" si="23"/>
        <v>0.12910081487917713</v>
      </c>
      <c r="V33" s="18">
        <f t="shared" si="6"/>
        <v>83.742379547689282</v>
      </c>
      <c r="W33" s="18">
        <f t="shared" si="7"/>
        <v>17.483818181818183</v>
      </c>
      <c r="X33" s="18">
        <f t="shared" si="8"/>
        <v>-66.258561365871103</v>
      </c>
      <c r="Y33" s="51">
        <f t="shared" si="9"/>
        <v>-0.79121899477597768</v>
      </c>
      <c r="Z33" s="18" t="e">
        <f t="shared" si="10"/>
        <v>#VALUE!</v>
      </c>
      <c r="AA33" s="18">
        <f t="shared" si="11"/>
        <v>377.28395636363638</v>
      </c>
      <c r="AB33" s="18" t="e">
        <f t="shared" si="24"/>
        <v>#VALUE!</v>
      </c>
      <c r="AC33" s="51" t="e">
        <f t="shared" si="12"/>
        <v>#VALUE!</v>
      </c>
      <c r="AD33" s="18">
        <f t="shared" si="13"/>
        <v>1492.1066814159294</v>
      </c>
      <c r="AE33" s="18">
        <f t="shared" si="14"/>
        <v>448.28402727272726</v>
      </c>
      <c r="AF33" s="18">
        <f t="shared" si="25"/>
        <v>-1043.8226541432023</v>
      </c>
      <c r="AG33" s="18" t="e">
        <f t="shared" si="15"/>
        <v>#VALUE!</v>
      </c>
      <c r="AH33" s="18">
        <f t="shared" si="16"/>
        <v>825.56798363636369</v>
      </c>
      <c r="AI33" s="18" t="e">
        <f t="shared" si="26"/>
        <v>#VALUE!</v>
      </c>
      <c r="AJ33" s="33">
        <f t="shared" si="17"/>
        <v>2.4525987062235108</v>
      </c>
      <c r="AK33" s="33" t="e">
        <f t="shared" si="18"/>
        <v>#VALUE!</v>
      </c>
      <c r="AL33" s="8" t="e">
        <f t="shared" si="19"/>
        <v>#VALUE!</v>
      </c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>
      <c r="A34" s="4">
        <v>33</v>
      </c>
      <c r="B34" s="6" t="s">
        <v>533</v>
      </c>
      <c r="C34" s="6" t="s">
        <v>115</v>
      </c>
      <c r="D34" s="14" t="s">
        <v>557</v>
      </c>
      <c r="E34" s="13">
        <v>37125540</v>
      </c>
      <c r="F34" s="17" t="e">
        <f t="shared" si="0"/>
        <v>#VALUE!</v>
      </c>
      <c r="G34" s="18">
        <v>70347740</v>
      </c>
      <c r="H34" s="18">
        <v>65974500</v>
      </c>
      <c r="I34" s="18">
        <f t="shared" si="28"/>
        <v>136322240</v>
      </c>
      <c r="J34" s="18" t="e">
        <f t="shared" si="2"/>
        <v>#VALUE!</v>
      </c>
      <c r="K34" s="18">
        <f t="shared" si="3"/>
        <v>28848960</v>
      </c>
      <c r="L34" s="18" t="e">
        <f t="shared" si="4"/>
        <v>#VALUE!</v>
      </c>
      <c r="M34" s="51" t="e">
        <f t="shared" si="5"/>
        <v>#VALUE!</v>
      </c>
      <c r="N34" s="19">
        <v>10363</v>
      </c>
      <c r="O34" s="19">
        <v>11300</v>
      </c>
      <c r="P34" s="19">
        <f t="shared" si="20"/>
        <v>937</v>
      </c>
      <c r="Q34" s="52">
        <f t="shared" si="21"/>
        <v>9.0417832673936119E-2</v>
      </c>
      <c r="R34" s="18">
        <v>1520508</v>
      </c>
      <c r="S34" s="18">
        <v>1653524</v>
      </c>
      <c r="T34" s="18">
        <f t="shared" si="22"/>
        <v>133016</v>
      </c>
      <c r="U34" s="51">
        <f t="shared" si="23"/>
        <v>8.7481289148100508E-2</v>
      </c>
      <c r="V34" s="18">
        <f t="shared" si="6"/>
        <v>146.72469362153817</v>
      </c>
      <c r="W34" s="18">
        <f t="shared" si="7"/>
        <v>146.32955752212391</v>
      </c>
      <c r="X34" s="18">
        <f t="shared" si="8"/>
        <v>-0.39513609941425898</v>
      </c>
      <c r="Y34" s="51">
        <f t="shared" si="9"/>
        <v>-2.6930442971888117E-3</v>
      </c>
      <c r="Z34" s="18" t="e">
        <f t="shared" si="10"/>
        <v>#VALUE!</v>
      </c>
      <c r="AA34" s="18">
        <f t="shared" si="11"/>
        <v>6225.4637168141589</v>
      </c>
      <c r="AB34" s="18" t="e">
        <f t="shared" si="24"/>
        <v>#VALUE!</v>
      </c>
      <c r="AC34" s="51" t="e">
        <f t="shared" si="12"/>
        <v>#VALUE!</v>
      </c>
      <c r="AD34" s="18">
        <f t="shared" si="13"/>
        <v>3582.5089259866836</v>
      </c>
      <c r="AE34" s="18">
        <f t="shared" si="14"/>
        <v>5838.4513274336286</v>
      </c>
      <c r="AF34" s="18">
        <f t="shared" si="25"/>
        <v>2255.942401446945</v>
      </c>
      <c r="AG34" s="18" t="e">
        <f t="shared" si="15"/>
        <v>#VALUE!</v>
      </c>
      <c r="AH34" s="18">
        <f t="shared" si="16"/>
        <v>12063.915044247788</v>
      </c>
      <c r="AI34" s="18" t="e">
        <f t="shared" si="26"/>
        <v>#VALUE!</v>
      </c>
      <c r="AJ34" s="33">
        <f t="shared" si="17"/>
        <v>141.95944503735325</v>
      </c>
      <c r="AK34" s="33" t="e">
        <f t="shared" si="18"/>
        <v>#VALUE!</v>
      </c>
      <c r="AL34" s="8" t="e">
        <f t="shared" si="19"/>
        <v>#VALUE!</v>
      </c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>
      <c r="A35" s="4">
        <v>34</v>
      </c>
      <c r="B35" s="6" t="s">
        <v>533</v>
      </c>
      <c r="C35" s="6" t="s">
        <v>113</v>
      </c>
      <c r="D35" s="14" t="s">
        <v>558</v>
      </c>
      <c r="E35" s="13">
        <v>2772404.21</v>
      </c>
      <c r="F35" s="17" t="e">
        <f t="shared" si="0"/>
        <v>#VALUE!</v>
      </c>
      <c r="G35" s="18">
        <v>2580526.9300000002</v>
      </c>
      <c r="H35" s="18">
        <v>4404115.57</v>
      </c>
      <c r="I35" s="18">
        <f t="shared" si="28"/>
        <v>6984642.5</v>
      </c>
      <c r="J35" s="18" t="e">
        <f t="shared" si="2"/>
        <v>#VALUE!</v>
      </c>
      <c r="K35" s="18">
        <f t="shared" si="3"/>
        <v>1631711.3600000003</v>
      </c>
      <c r="L35" s="18" t="e">
        <f t="shared" si="4"/>
        <v>#VALUE!</v>
      </c>
      <c r="M35" s="51" t="e">
        <f t="shared" si="5"/>
        <v>#VALUE!</v>
      </c>
      <c r="N35" s="19">
        <v>2049</v>
      </c>
      <c r="O35" s="19">
        <v>4550</v>
      </c>
      <c r="P35" s="19">
        <f t="shared" si="20"/>
        <v>2501</v>
      </c>
      <c r="Q35" s="52">
        <f t="shared" si="21"/>
        <v>1.2205954123962908</v>
      </c>
      <c r="R35" s="18">
        <v>274848</v>
      </c>
      <c r="S35" s="18">
        <v>307150</v>
      </c>
      <c r="T35" s="18">
        <f t="shared" si="22"/>
        <v>32302</v>
      </c>
      <c r="U35" s="51">
        <f t="shared" si="23"/>
        <v>0.11752677843753638</v>
      </c>
      <c r="V35" s="18">
        <f t="shared" si="6"/>
        <v>134.13762811127378</v>
      </c>
      <c r="W35" s="18">
        <f t="shared" si="7"/>
        <v>67.505494505494511</v>
      </c>
      <c r="X35" s="18">
        <f t="shared" si="8"/>
        <v>-66.632133605779273</v>
      </c>
      <c r="Y35" s="51">
        <f t="shared" si="9"/>
        <v>-0.49674453428164561</v>
      </c>
      <c r="Z35" s="18" t="e">
        <f t="shared" si="10"/>
        <v>#VALUE!</v>
      </c>
      <c r="AA35" s="18">
        <f t="shared" si="11"/>
        <v>567.14877582417591</v>
      </c>
      <c r="AB35" s="18" t="e">
        <f t="shared" si="24"/>
        <v>#VALUE!</v>
      </c>
      <c r="AC35" s="51" t="e">
        <f t="shared" si="12"/>
        <v>#VALUE!</v>
      </c>
      <c r="AD35" s="18">
        <f t="shared" si="13"/>
        <v>1353.0523230844315</v>
      </c>
      <c r="AE35" s="18">
        <f t="shared" si="14"/>
        <v>967.93748791208793</v>
      </c>
      <c r="AF35" s="18">
        <f t="shared" si="25"/>
        <v>-385.11483517234353</v>
      </c>
      <c r="AG35" s="18" t="e">
        <f t="shared" si="15"/>
        <v>#VALUE!</v>
      </c>
      <c r="AH35" s="18">
        <f t="shared" si="16"/>
        <v>1535.0862637362638</v>
      </c>
      <c r="AI35" s="18" t="e">
        <f t="shared" si="26"/>
        <v>#VALUE!</v>
      </c>
      <c r="AJ35" s="33">
        <f t="shared" si="17"/>
        <v>12.915633746501399</v>
      </c>
      <c r="AK35" s="33" t="e">
        <f t="shared" si="18"/>
        <v>#VALUE!</v>
      </c>
      <c r="AL35" s="8" t="e">
        <f t="shared" si="19"/>
        <v>#VALUE!</v>
      </c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>
      <c r="A36" s="4">
        <v>35</v>
      </c>
      <c r="B36" s="6" t="s">
        <v>533</v>
      </c>
      <c r="C36" s="6" t="s">
        <v>117</v>
      </c>
      <c r="D36" s="14" t="s">
        <v>559</v>
      </c>
      <c r="E36" s="13">
        <v>4393658.03</v>
      </c>
      <c r="F36" s="17" t="e">
        <f t="shared" si="0"/>
        <v>#VALUE!</v>
      </c>
      <c r="G36" s="18">
        <v>3475430.75</v>
      </c>
      <c r="H36" s="18">
        <v>6976059.1100000003</v>
      </c>
      <c r="I36" s="18">
        <f t="shared" si="28"/>
        <v>10451489.859999999</v>
      </c>
      <c r="J36" s="18" t="e">
        <f t="shared" si="2"/>
        <v>#VALUE!</v>
      </c>
      <c r="K36" s="18">
        <f t="shared" si="3"/>
        <v>2582401.08</v>
      </c>
      <c r="L36" s="18" t="e">
        <f t="shared" si="4"/>
        <v>#VALUE!</v>
      </c>
      <c r="M36" s="51" t="e">
        <f t="shared" si="5"/>
        <v>#VALUE!</v>
      </c>
      <c r="N36" s="19">
        <v>1905</v>
      </c>
      <c r="O36" s="19">
        <v>2100</v>
      </c>
      <c r="P36" s="19">
        <f t="shared" si="20"/>
        <v>195</v>
      </c>
      <c r="Q36" s="52">
        <f t="shared" si="21"/>
        <v>0.10236220472440945</v>
      </c>
      <c r="R36" s="18">
        <v>239599</v>
      </c>
      <c r="S36" s="18">
        <v>273825</v>
      </c>
      <c r="T36" s="18">
        <f t="shared" si="22"/>
        <v>34226</v>
      </c>
      <c r="U36" s="51">
        <f t="shared" si="23"/>
        <v>0.14284700687398527</v>
      </c>
      <c r="V36" s="18">
        <f t="shared" si="6"/>
        <v>125.7737532808399</v>
      </c>
      <c r="W36" s="18">
        <f t="shared" si="7"/>
        <v>130.39285714285714</v>
      </c>
      <c r="X36" s="18">
        <f t="shared" si="8"/>
        <v>4.6191038620172407</v>
      </c>
      <c r="Y36" s="51">
        <f t="shared" si="9"/>
        <v>3.6725499092829447E-2</v>
      </c>
      <c r="Z36" s="18" t="e">
        <f t="shared" si="10"/>
        <v>#VALUE!</v>
      </c>
      <c r="AA36" s="18">
        <f t="shared" si="11"/>
        <v>1654.9670238095239</v>
      </c>
      <c r="AB36" s="18" t="e">
        <f t="shared" si="24"/>
        <v>#VALUE!</v>
      </c>
      <c r="AC36" s="51" t="e">
        <f t="shared" si="12"/>
        <v>#VALUE!</v>
      </c>
      <c r="AD36" s="18">
        <f t="shared" si="13"/>
        <v>2306.3821679790026</v>
      </c>
      <c r="AE36" s="18">
        <f t="shared" si="14"/>
        <v>3321.9329095238095</v>
      </c>
      <c r="AF36" s="18">
        <f t="shared" si="25"/>
        <v>1015.5507415448069</v>
      </c>
      <c r="AG36" s="18" t="e">
        <f t="shared" si="15"/>
        <v>#VALUE!</v>
      </c>
      <c r="AH36" s="18">
        <f t="shared" si="16"/>
        <v>4976.8999333333331</v>
      </c>
      <c r="AI36" s="18" t="e">
        <f t="shared" si="26"/>
        <v>#VALUE!</v>
      </c>
      <c r="AJ36" s="33">
        <f t="shared" si="17"/>
        <v>175.51794871794871</v>
      </c>
      <c r="AK36" s="33" t="e">
        <f t="shared" si="18"/>
        <v>#VALUE!</v>
      </c>
      <c r="AL36" s="8" t="e">
        <f t="shared" si="19"/>
        <v>#VALUE!</v>
      </c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>
      <c r="A37" s="4">
        <v>36</v>
      </c>
      <c r="B37" s="5" t="s">
        <v>560</v>
      </c>
      <c r="C37" s="6" t="s">
        <v>158</v>
      </c>
      <c r="D37" s="14" t="s">
        <v>561</v>
      </c>
      <c r="E37" s="13">
        <v>2857127.69</v>
      </c>
      <c r="F37" s="17" t="e">
        <f t="shared" si="0"/>
        <v>#VALUE!</v>
      </c>
      <c r="G37" s="18">
        <v>2362941.54</v>
      </c>
      <c r="H37" s="18">
        <v>5148152.41</v>
      </c>
      <c r="I37" s="18">
        <f t="shared" si="28"/>
        <v>7511093.9500000002</v>
      </c>
      <c r="J37" s="18" t="e">
        <f t="shared" si="2"/>
        <v>#VALUE!</v>
      </c>
      <c r="K37" s="18">
        <f t="shared" si="3"/>
        <v>2291024.7200000002</v>
      </c>
      <c r="L37" s="18" t="e">
        <f t="shared" si="4"/>
        <v>#VALUE!</v>
      </c>
      <c r="M37" s="51" t="e">
        <f t="shared" si="5"/>
        <v>#VALUE!</v>
      </c>
      <c r="N37" s="19">
        <v>1652</v>
      </c>
      <c r="O37" s="19">
        <v>6000</v>
      </c>
      <c r="P37" s="19">
        <f t="shared" si="20"/>
        <v>4348</v>
      </c>
      <c r="Q37" s="52">
        <f t="shared" si="21"/>
        <v>2.6319612590799033</v>
      </c>
      <c r="R37" s="18">
        <v>79265</v>
      </c>
      <c r="S37" s="18">
        <v>127596</v>
      </c>
      <c r="T37" s="18">
        <f t="shared" si="22"/>
        <v>48331</v>
      </c>
      <c r="U37" s="51">
        <f t="shared" si="23"/>
        <v>0.60973948148615409</v>
      </c>
      <c r="V37" s="18">
        <f t="shared" si="6"/>
        <v>47.981234866828089</v>
      </c>
      <c r="W37" s="18">
        <f t="shared" si="7"/>
        <v>21.265999999999998</v>
      </c>
      <c r="X37" s="18">
        <f t="shared" si="8"/>
        <v>-26.715234866828091</v>
      </c>
      <c r="Y37" s="51">
        <f t="shared" si="9"/>
        <v>-0.55678506276414563</v>
      </c>
      <c r="Z37" s="18" t="e">
        <f t="shared" si="10"/>
        <v>#VALUE!</v>
      </c>
      <c r="AA37" s="18">
        <f t="shared" si="11"/>
        <v>393.82359000000002</v>
      </c>
      <c r="AB37" s="18" t="e">
        <f t="shared" si="24"/>
        <v>#VALUE!</v>
      </c>
      <c r="AC37" s="51" t="e">
        <f t="shared" si="12"/>
        <v>#VALUE!</v>
      </c>
      <c r="AD37" s="18">
        <f t="shared" si="13"/>
        <v>1729.4961803874091</v>
      </c>
      <c r="AE37" s="18">
        <f t="shared" si="14"/>
        <v>858.02540166666665</v>
      </c>
      <c r="AF37" s="18">
        <f t="shared" si="25"/>
        <v>-871.47077872074249</v>
      </c>
      <c r="AG37" s="18" t="e">
        <f t="shared" si="15"/>
        <v>#VALUE!</v>
      </c>
      <c r="AH37" s="18">
        <f t="shared" si="16"/>
        <v>1251.8489916666667</v>
      </c>
      <c r="AI37" s="18" t="e">
        <f t="shared" si="26"/>
        <v>#VALUE!</v>
      </c>
      <c r="AJ37" s="33">
        <f t="shared" si="17"/>
        <v>11.115685372585096</v>
      </c>
      <c r="AK37" s="33" t="e">
        <f t="shared" si="18"/>
        <v>#VALUE!</v>
      </c>
      <c r="AL37" s="8" t="e">
        <f t="shared" si="19"/>
        <v>#VALUE!</v>
      </c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>
      <c r="A38" s="4">
        <v>37</v>
      </c>
      <c r="B38" s="6" t="s">
        <v>560</v>
      </c>
      <c r="C38" s="6" t="s">
        <v>161</v>
      </c>
      <c r="D38" s="14" t="s">
        <v>562</v>
      </c>
      <c r="E38" s="13">
        <v>4299754.5999999996</v>
      </c>
      <c r="F38" s="17" t="e">
        <f t="shared" si="0"/>
        <v>#VALUE!</v>
      </c>
      <c r="G38" s="18">
        <v>2411630.4</v>
      </c>
      <c r="H38" s="18">
        <v>7965341.5999999996</v>
      </c>
      <c r="I38" s="18">
        <f t="shared" si="28"/>
        <v>10376972</v>
      </c>
      <c r="J38" s="18" t="e">
        <f t="shared" si="2"/>
        <v>#VALUE!</v>
      </c>
      <c r="K38" s="18">
        <f t="shared" si="3"/>
        <v>3665587</v>
      </c>
      <c r="L38" s="18" t="e">
        <f t="shared" si="4"/>
        <v>#VALUE!</v>
      </c>
      <c r="M38" s="51" t="e">
        <f t="shared" si="5"/>
        <v>#VALUE!</v>
      </c>
      <c r="N38" s="19">
        <v>4598</v>
      </c>
      <c r="O38" s="19">
        <v>12000</v>
      </c>
      <c r="P38" s="19">
        <f t="shared" si="20"/>
        <v>7402</v>
      </c>
      <c r="Q38" s="52">
        <f t="shared" si="21"/>
        <v>1.6098303610265332</v>
      </c>
      <c r="R38" s="18">
        <v>236273</v>
      </c>
      <c r="S38" s="18">
        <v>329698</v>
      </c>
      <c r="T38" s="18">
        <f t="shared" si="22"/>
        <v>93425</v>
      </c>
      <c r="U38" s="51">
        <f t="shared" si="23"/>
        <v>0.39541124038717923</v>
      </c>
      <c r="V38" s="18">
        <f t="shared" si="6"/>
        <v>51.386037407568509</v>
      </c>
      <c r="W38" s="18">
        <f t="shared" si="7"/>
        <v>27.474833333333333</v>
      </c>
      <c r="X38" s="18">
        <f t="shared" si="8"/>
        <v>-23.911204074235176</v>
      </c>
      <c r="Y38" s="51">
        <f t="shared" si="9"/>
        <v>-0.46532492639164585</v>
      </c>
      <c r="Z38" s="18" t="e">
        <f t="shared" si="10"/>
        <v>#VALUE!</v>
      </c>
      <c r="AA38" s="18">
        <f t="shared" si="11"/>
        <v>200.9692</v>
      </c>
      <c r="AB38" s="18" t="e">
        <f t="shared" si="24"/>
        <v>#VALUE!</v>
      </c>
      <c r="AC38" s="51" t="e">
        <f t="shared" si="12"/>
        <v>#VALUE!</v>
      </c>
      <c r="AD38" s="18">
        <f t="shared" si="13"/>
        <v>935.13584167029137</v>
      </c>
      <c r="AE38" s="18">
        <f t="shared" si="14"/>
        <v>663.77846666666665</v>
      </c>
      <c r="AF38" s="18">
        <f t="shared" si="25"/>
        <v>-271.35737500362472</v>
      </c>
      <c r="AG38" s="18" t="e">
        <f t="shared" si="15"/>
        <v>#VALUE!</v>
      </c>
      <c r="AH38" s="18">
        <f t="shared" si="16"/>
        <v>864.74766666666665</v>
      </c>
      <c r="AI38" s="18" t="e">
        <f t="shared" si="26"/>
        <v>#VALUE!</v>
      </c>
      <c r="AJ38" s="33">
        <f t="shared" si="17"/>
        <v>12.621588759794649</v>
      </c>
      <c r="AK38" s="33" t="e">
        <f t="shared" si="18"/>
        <v>#VALUE!</v>
      </c>
      <c r="AL38" s="8" t="e">
        <f t="shared" si="19"/>
        <v>#VALUE!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>
      <c r="A39" s="4">
        <v>38</v>
      </c>
      <c r="B39" s="6" t="s">
        <v>560</v>
      </c>
      <c r="C39" s="6" t="s">
        <v>488</v>
      </c>
      <c r="D39" s="14" t="s">
        <v>563</v>
      </c>
      <c r="E39" s="13">
        <v>3309110.83</v>
      </c>
      <c r="F39" s="17" t="e">
        <f t="shared" si="0"/>
        <v>#VALUE!</v>
      </c>
      <c r="G39" s="18">
        <v>3086818.93</v>
      </c>
      <c r="H39" s="18">
        <v>5646416.0599999996</v>
      </c>
      <c r="I39" s="18">
        <f t="shared" si="28"/>
        <v>8733234.9900000002</v>
      </c>
      <c r="J39" s="18" t="e">
        <f t="shared" si="2"/>
        <v>#VALUE!</v>
      </c>
      <c r="K39" s="18">
        <f t="shared" si="3"/>
        <v>2337305.2299999995</v>
      </c>
      <c r="L39" s="18" t="e">
        <f t="shared" si="4"/>
        <v>#VALUE!</v>
      </c>
      <c r="M39" s="51" t="e">
        <f t="shared" si="5"/>
        <v>#VALUE!</v>
      </c>
      <c r="N39" s="19">
        <v>3645</v>
      </c>
      <c r="O39" s="19">
        <v>8250</v>
      </c>
      <c r="P39" s="19">
        <f t="shared" si="20"/>
        <v>4605</v>
      </c>
      <c r="Q39" s="52">
        <f t="shared" si="21"/>
        <v>1.2633744855967077</v>
      </c>
      <c r="R39" s="18">
        <v>193487</v>
      </c>
      <c r="S39" s="18">
        <v>261597</v>
      </c>
      <c r="T39" s="18">
        <f t="shared" si="22"/>
        <v>68110</v>
      </c>
      <c r="U39" s="51">
        <f t="shared" si="23"/>
        <v>0.3520133135559495</v>
      </c>
      <c r="V39" s="18">
        <f t="shared" si="6"/>
        <v>53.082853223593965</v>
      </c>
      <c r="W39" s="18">
        <f t="shared" si="7"/>
        <v>31.708727272727273</v>
      </c>
      <c r="X39" s="18">
        <f t="shared" si="8"/>
        <v>-21.374125950866691</v>
      </c>
      <c r="Y39" s="51">
        <f t="shared" si="9"/>
        <v>-0.40265593601073502</v>
      </c>
      <c r="Z39" s="18" t="e">
        <f t="shared" si="10"/>
        <v>#VALUE!</v>
      </c>
      <c r="AA39" s="18">
        <f t="shared" si="11"/>
        <v>374.15987030303035</v>
      </c>
      <c r="AB39" s="18" t="e">
        <f t="shared" si="24"/>
        <v>#VALUE!</v>
      </c>
      <c r="AC39" s="51" t="e">
        <f t="shared" si="12"/>
        <v>#VALUE!</v>
      </c>
      <c r="AD39" s="18">
        <f t="shared" si="13"/>
        <v>907.84933607681762</v>
      </c>
      <c r="AE39" s="18">
        <f t="shared" si="14"/>
        <v>684.41406787878782</v>
      </c>
      <c r="AF39" s="18">
        <f t="shared" si="25"/>
        <v>-223.4352681980298</v>
      </c>
      <c r="AG39" s="18" t="e">
        <f t="shared" si="15"/>
        <v>#VALUE!</v>
      </c>
      <c r="AH39" s="18">
        <f t="shared" si="16"/>
        <v>1058.5739381818182</v>
      </c>
      <c r="AI39" s="18" t="e">
        <f t="shared" si="26"/>
        <v>#VALUE!</v>
      </c>
      <c r="AJ39" s="33">
        <f t="shared" si="17"/>
        <v>14.790445168295332</v>
      </c>
      <c r="AK39" s="33" t="e">
        <f t="shared" si="18"/>
        <v>#VALUE!</v>
      </c>
      <c r="AL39" s="8" t="e">
        <f t="shared" si="19"/>
        <v>#VALUE!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>
      <c r="A40" s="4">
        <v>39</v>
      </c>
      <c r="B40" s="6" t="s">
        <v>560</v>
      </c>
      <c r="C40" s="6" t="s">
        <v>168</v>
      </c>
      <c r="D40" s="14" t="s">
        <v>564</v>
      </c>
      <c r="E40" s="13">
        <v>7347013</v>
      </c>
      <c r="F40" s="17" t="e">
        <f t="shared" si="0"/>
        <v>#VALUE!</v>
      </c>
      <c r="G40" s="18">
        <v>8273941</v>
      </c>
      <c r="H40" s="18">
        <v>12772477</v>
      </c>
      <c r="I40" s="18">
        <f t="shared" si="28"/>
        <v>21046418</v>
      </c>
      <c r="J40" s="18" t="e">
        <f t="shared" si="2"/>
        <v>#VALUE!</v>
      </c>
      <c r="K40" s="18">
        <f t="shared" si="3"/>
        <v>5425464</v>
      </c>
      <c r="L40" s="18" t="e">
        <f t="shared" si="4"/>
        <v>#VALUE!</v>
      </c>
      <c r="M40" s="51" t="e">
        <f t="shared" si="5"/>
        <v>#VALUE!</v>
      </c>
      <c r="N40" s="19">
        <v>8000</v>
      </c>
      <c r="O40" s="19">
        <v>15500</v>
      </c>
      <c r="P40" s="19">
        <f t="shared" si="20"/>
        <v>7500</v>
      </c>
      <c r="Q40" s="52">
        <f t="shared" si="21"/>
        <v>0.9375</v>
      </c>
      <c r="R40" s="18">
        <v>454481</v>
      </c>
      <c r="S40" s="18">
        <v>577036</v>
      </c>
      <c r="T40" s="18">
        <f t="shared" si="22"/>
        <v>122555</v>
      </c>
      <c r="U40" s="51">
        <f t="shared" si="23"/>
        <v>0.26965923767990302</v>
      </c>
      <c r="V40" s="18">
        <f t="shared" si="6"/>
        <v>56.810124999999999</v>
      </c>
      <c r="W40" s="18">
        <f t="shared" si="7"/>
        <v>37.228129032258067</v>
      </c>
      <c r="X40" s="18">
        <f t="shared" si="8"/>
        <v>-19.581995967741932</v>
      </c>
      <c r="Y40" s="51">
        <f t="shared" si="9"/>
        <v>-0.34469200635875968</v>
      </c>
      <c r="Z40" s="18" t="e">
        <f t="shared" si="10"/>
        <v>#VALUE!</v>
      </c>
      <c r="AA40" s="18">
        <f t="shared" si="11"/>
        <v>533.80264516129034</v>
      </c>
      <c r="AB40" s="18" t="e">
        <f t="shared" si="24"/>
        <v>#VALUE!</v>
      </c>
      <c r="AC40" s="51" t="e">
        <f t="shared" si="12"/>
        <v>#VALUE!</v>
      </c>
      <c r="AD40" s="18">
        <f t="shared" si="13"/>
        <v>918.37662499999999</v>
      </c>
      <c r="AE40" s="18">
        <f t="shared" si="14"/>
        <v>824.03077419354838</v>
      </c>
      <c r="AF40" s="18">
        <f t="shared" si="25"/>
        <v>-94.345850806451608</v>
      </c>
      <c r="AG40" s="18" t="e">
        <f t="shared" si="15"/>
        <v>#VALUE!</v>
      </c>
      <c r="AH40" s="18">
        <f t="shared" si="16"/>
        <v>1357.8334193548387</v>
      </c>
      <c r="AI40" s="18" t="e">
        <f t="shared" si="26"/>
        <v>#VALUE!</v>
      </c>
      <c r="AJ40" s="33">
        <f t="shared" si="17"/>
        <v>16.340666666666667</v>
      </c>
      <c r="AK40" s="33" t="e">
        <f t="shared" si="18"/>
        <v>#VALUE!</v>
      </c>
      <c r="AL40" s="8" t="e">
        <f t="shared" si="19"/>
        <v>#VALUE!</v>
      </c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>
      <c r="A41" s="4">
        <v>40</v>
      </c>
      <c r="B41" s="6" t="s">
        <v>560</v>
      </c>
      <c r="C41" s="6" t="s">
        <v>135</v>
      </c>
      <c r="D41" s="14" t="s">
        <v>565</v>
      </c>
      <c r="E41" s="13">
        <v>6112819.54</v>
      </c>
      <c r="F41" s="17" t="e">
        <f t="shared" si="0"/>
        <v>#VALUE!</v>
      </c>
      <c r="G41" s="18">
        <v>5801629.0199999996</v>
      </c>
      <c r="H41" s="18">
        <v>10769106.91</v>
      </c>
      <c r="I41" s="18">
        <f t="shared" si="28"/>
        <v>16570735.93</v>
      </c>
      <c r="J41" s="18" t="e">
        <f t="shared" si="2"/>
        <v>#VALUE!</v>
      </c>
      <c r="K41" s="18">
        <f t="shared" si="3"/>
        <v>4656287.37</v>
      </c>
      <c r="L41" s="18" t="e">
        <f t="shared" si="4"/>
        <v>#VALUE!</v>
      </c>
      <c r="M41" s="51" t="e">
        <f t="shared" si="5"/>
        <v>#VALUE!</v>
      </c>
      <c r="N41" s="19">
        <v>11519</v>
      </c>
      <c r="O41" s="19">
        <v>21200</v>
      </c>
      <c r="P41" s="19">
        <f t="shared" si="20"/>
        <v>9681</v>
      </c>
      <c r="Q41" s="52">
        <f t="shared" si="21"/>
        <v>0.84043753798072751</v>
      </c>
      <c r="R41" s="18">
        <v>423399</v>
      </c>
      <c r="S41" s="18">
        <v>550685</v>
      </c>
      <c r="T41" s="18">
        <f t="shared" si="22"/>
        <v>127286</v>
      </c>
      <c r="U41" s="51">
        <f t="shared" si="23"/>
        <v>0.30062895755540281</v>
      </c>
      <c r="V41" s="18">
        <f t="shared" si="6"/>
        <v>36.756576091674624</v>
      </c>
      <c r="W41" s="18">
        <f t="shared" si="7"/>
        <v>25.975707547169812</v>
      </c>
      <c r="X41" s="18">
        <f t="shared" si="8"/>
        <v>-10.780868544504813</v>
      </c>
      <c r="Y41" s="51">
        <f t="shared" si="9"/>
        <v>-0.29330448292072236</v>
      </c>
      <c r="Z41" s="18" t="e">
        <f t="shared" si="10"/>
        <v>#VALUE!</v>
      </c>
      <c r="AA41" s="18">
        <f t="shared" si="11"/>
        <v>273.66174622641506</v>
      </c>
      <c r="AB41" s="18" t="e">
        <f t="shared" si="24"/>
        <v>#VALUE!</v>
      </c>
      <c r="AC41" s="51" t="e">
        <f t="shared" si="12"/>
        <v>#VALUE!</v>
      </c>
      <c r="AD41" s="18">
        <f t="shared" si="13"/>
        <v>530.67276152443787</v>
      </c>
      <c r="AE41" s="18">
        <f t="shared" si="14"/>
        <v>507.97674103773585</v>
      </c>
      <c r="AF41" s="18">
        <f t="shared" si="25"/>
        <v>-22.696020486702025</v>
      </c>
      <c r="AG41" s="18" t="e">
        <f t="shared" si="15"/>
        <v>#VALUE!</v>
      </c>
      <c r="AH41" s="18">
        <f t="shared" si="16"/>
        <v>781.63848726415097</v>
      </c>
      <c r="AI41" s="18" t="e">
        <f t="shared" si="26"/>
        <v>#VALUE!</v>
      </c>
      <c r="AJ41" s="33">
        <f t="shared" si="17"/>
        <v>13.148021898564197</v>
      </c>
      <c r="AK41" s="33" t="e">
        <f t="shared" si="18"/>
        <v>#VALUE!</v>
      </c>
      <c r="AL41" s="8" t="e">
        <f t="shared" si="19"/>
        <v>#VALUE!</v>
      </c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>
      <c r="A42" s="4">
        <v>41</v>
      </c>
      <c r="B42" s="6" t="s">
        <v>560</v>
      </c>
      <c r="C42" s="6" t="s">
        <v>489</v>
      </c>
      <c r="D42" s="14" t="s">
        <v>566</v>
      </c>
      <c r="E42" s="13">
        <v>7755034.4500000002</v>
      </c>
      <c r="F42" s="17" t="e">
        <f t="shared" si="0"/>
        <v>#VALUE!</v>
      </c>
      <c r="G42" s="18">
        <v>8778219.9199999999</v>
      </c>
      <c r="H42" s="18">
        <v>13248995.09</v>
      </c>
      <c r="I42" s="18">
        <f t="shared" si="28"/>
        <v>22027215.009999998</v>
      </c>
      <c r="J42" s="18" t="e">
        <f t="shared" si="2"/>
        <v>#VALUE!</v>
      </c>
      <c r="K42" s="18">
        <f t="shared" si="3"/>
        <v>5493960.6399999997</v>
      </c>
      <c r="L42" s="18" t="e">
        <f t="shared" si="4"/>
        <v>#VALUE!</v>
      </c>
      <c r="M42" s="51" t="e">
        <f t="shared" si="5"/>
        <v>#VALUE!</v>
      </c>
      <c r="N42" s="19">
        <v>12003</v>
      </c>
      <c r="O42" s="19">
        <v>24000</v>
      </c>
      <c r="P42" s="19">
        <f t="shared" si="20"/>
        <v>11997</v>
      </c>
      <c r="Q42" s="52">
        <f t="shared" si="21"/>
        <v>0.99950012496875784</v>
      </c>
      <c r="R42" s="18">
        <v>682255</v>
      </c>
      <c r="S42" s="18">
        <v>859183</v>
      </c>
      <c r="T42" s="18">
        <f t="shared" si="22"/>
        <v>176928</v>
      </c>
      <c r="U42" s="51">
        <f t="shared" si="23"/>
        <v>0.25932825702999612</v>
      </c>
      <c r="V42" s="18">
        <f t="shared" si="6"/>
        <v>56.840373240023325</v>
      </c>
      <c r="W42" s="18">
        <f t="shared" si="7"/>
        <v>35.799291666666669</v>
      </c>
      <c r="X42" s="18">
        <f t="shared" si="8"/>
        <v>-21.041081573356657</v>
      </c>
      <c r="Y42" s="51">
        <f t="shared" si="9"/>
        <v>-0.37017845545287315</v>
      </c>
      <c r="Z42" s="18" t="e">
        <f t="shared" si="10"/>
        <v>#VALUE!</v>
      </c>
      <c r="AA42" s="18">
        <f t="shared" si="11"/>
        <v>365.75916333333333</v>
      </c>
      <c r="AB42" s="18" t="e">
        <f t="shared" si="24"/>
        <v>#VALUE!</v>
      </c>
      <c r="AC42" s="51" t="e">
        <f t="shared" si="12"/>
        <v>#VALUE!</v>
      </c>
      <c r="AD42" s="18">
        <f t="shared" si="13"/>
        <v>646.09134799633432</v>
      </c>
      <c r="AE42" s="18">
        <f t="shared" si="14"/>
        <v>552.04146208333327</v>
      </c>
      <c r="AF42" s="18">
        <f t="shared" si="25"/>
        <v>-94.049885913001049</v>
      </c>
      <c r="AG42" s="18" t="e">
        <f t="shared" si="15"/>
        <v>#VALUE!</v>
      </c>
      <c r="AH42" s="18">
        <f t="shared" si="16"/>
        <v>917.80062541666655</v>
      </c>
      <c r="AI42" s="18" t="e">
        <f t="shared" si="26"/>
        <v>#VALUE!</v>
      </c>
      <c r="AJ42" s="33">
        <f t="shared" si="17"/>
        <v>14.747686921730432</v>
      </c>
      <c r="AK42" s="33" t="e">
        <f t="shared" si="18"/>
        <v>#VALUE!</v>
      </c>
      <c r="AL42" s="8" t="e">
        <f t="shared" si="19"/>
        <v>#VALUE!</v>
      </c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>
      <c r="A43" s="4">
        <v>42</v>
      </c>
      <c r="B43" s="6" t="s">
        <v>560</v>
      </c>
      <c r="C43" s="6" t="s">
        <v>154</v>
      </c>
      <c r="D43" s="14" t="s">
        <v>567</v>
      </c>
      <c r="E43" s="13">
        <v>15665901.58</v>
      </c>
      <c r="F43" s="17" t="e">
        <f t="shared" si="0"/>
        <v>#VALUE!</v>
      </c>
      <c r="G43" s="18">
        <v>29521670.280000001</v>
      </c>
      <c r="H43" s="18">
        <v>26046154.75</v>
      </c>
      <c r="I43" s="18">
        <f t="shared" si="28"/>
        <v>55567825.030000001</v>
      </c>
      <c r="J43" s="18" t="e">
        <f t="shared" si="2"/>
        <v>#VALUE!</v>
      </c>
      <c r="K43" s="18">
        <f t="shared" si="3"/>
        <v>10380253.17</v>
      </c>
      <c r="L43" s="18" t="e">
        <f t="shared" si="4"/>
        <v>#VALUE!</v>
      </c>
      <c r="M43" s="51" t="e">
        <f t="shared" si="5"/>
        <v>#VALUE!</v>
      </c>
      <c r="N43" s="19">
        <v>11479</v>
      </c>
      <c r="O43" s="19">
        <v>21000</v>
      </c>
      <c r="P43" s="19">
        <f t="shared" si="20"/>
        <v>9521</v>
      </c>
      <c r="Q43" s="52">
        <f t="shared" si="21"/>
        <v>0.82942765049220313</v>
      </c>
      <c r="R43" s="18">
        <v>1168867</v>
      </c>
      <c r="S43" s="18">
        <v>1455168</v>
      </c>
      <c r="T43" s="18">
        <f t="shared" si="22"/>
        <v>286301</v>
      </c>
      <c r="U43" s="51">
        <f t="shared" si="23"/>
        <v>0.24493890237298169</v>
      </c>
      <c r="V43" s="18">
        <f t="shared" si="6"/>
        <v>101.82655283561286</v>
      </c>
      <c r="W43" s="18">
        <f t="shared" si="7"/>
        <v>69.293714285714287</v>
      </c>
      <c r="X43" s="18">
        <f t="shared" si="8"/>
        <v>-32.532838549898571</v>
      </c>
      <c r="Y43" s="51">
        <f t="shared" si="9"/>
        <v>-0.3194926828409782</v>
      </c>
      <c r="Z43" s="18" t="e">
        <f t="shared" si="10"/>
        <v>#VALUE!</v>
      </c>
      <c r="AA43" s="18">
        <f t="shared" si="11"/>
        <v>1405.7938228571429</v>
      </c>
      <c r="AB43" s="18" t="e">
        <f t="shared" si="24"/>
        <v>#VALUE!</v>
      </c>
      <c r="AC43" s="51" t="e">
        <f t="shared" si="12"/>
        <v>#VALUE!</v>
      </c>
      <c r="AD43" s="18">
        <f t="shared" si="13"/>
        <v>1364.744453349595</v>
      </c>
      <c r="AE43" s="18">
        <f t="shared" si="14"/>
        <v>1240.2930833333332</v>
      </c>
      <c r="AF43" s="18">
        <f t="shared" si="25"/>
        <v>-124.45137001626176</v>
      </c>
      <c r="AG43" s="18" t="e">
        <f t="shared" si="15"/>
        <v>#VALUE!</v>
      </c>
      <c r="AH43" s="18">
        <f t="shared" si="16"/>
        <v>2646.0869061904764</v>
      </c>
      <c r="AI43" s="18" t="e">
        <f t="shared" si="26"/>
        <v>#VALUE!</v>
      </c>
      <c r="AJ43" s="33">
        <f t="shared" si="17"/>
        <v>30.070475790358156</v>
      </c>
      <c r="AK43" s="33" t="e">
        <f t="shared" si="18"/>
        <v>#VALUE!</v>
      </c>
      <c r="AL43" s="8" t="e">
        <f t="shared" si="19"/>
        <v>#VALUE!</v>
      </c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>
      <c r="A44" s="4">
        <v>43</v>
      </c>
      <c r="B44" s="6" t="s">
        <v>560</v>
      </c>
      <c r="C44" s="6" t="s">
        <v>151</v>
      </c>
      <c r="D44" s="14" t="s">
        <v>568</v>
      </c>
      <c r="E44" s="13">
        <v>4164066.07</v>
      </c>
      <c r="F44" s="17" t="e">
        <f t="shared" si="0"/>
        <v>#VALUE!</v>
      </c>
      <c r="G44" s="18">
        <v>6220663.9400000004</v>
      </c>
      <c r="H44" s="18">
        <v>7598181.7800000003</v>
      </c>
      <c r="I44" s="18">
        <f t="shared" si="28"/>
        <v>13818845.720000001</v>
      </c>
      <c r="J44" s="18" t="e">
        <f t="shared" si="2"/>
        <v>#VALUE!</v>
      </c>
      <c r="K44" s="18">
        <f t="shared" si="3"/>
        <v>3434115.7100000004</v>
      </c>
      <c r="L44" s="18" t="e">
        <f t="shared" si="4"/>
        <v>#VALUE!</v>
      </c>
      <c r="M44" s="51" t="e">
        <f t="shared" si="5"/>
        <v>#VALUE!</v>
      </c>
      <c r="N44" s="19">
        <v>3134</v>
      </c>
      <c r="O44" s="19">
        <v>7200</v>
      </c>
      <c r="P44" s="19">
        <f t="shared" si="20"/>
        <v>4066</v>
      </c>
      <c r="Q44" s="52">
        <f t="shared" si="21"/>
        <v>1.2973835354179961</v>
      </c>
      <c r="R44" s="18">
        <v>281973</v>
      </c>
      <c r="S44" s="18">
        <v>392969</v>
      </c>
      <c r="T44" s="18">
        <f t="shared" si="22"/>
        <v>110996</v>
      </c>
      <c r="U44" s="51">
        <f t="shared" si="23"/>
        <v>0.39364052586595172</v>
      </c>
      <c r="V44" s="18">
        <f t="shared" si="6"/>
        <v>89.972239948947035</v>
      </c>
      <c r="W44" s="18">
        <f t="shared" si="7"/>
        <v>54.579027777777775</v>
      </c>
      <c r="X44" s="18">
        <f t="shared" si="8"/>
        <v>-35.39321217116926</v>
      </c>
      <c r="Y44" s="51">
        <f t="shared" si="9"/>
        <v>-0.39337924888001496</v>
      </c>
      <c r="Z44" s="18" t="e">
        <f t="shared" si="10"/>
        <v>#VALUE!</v>
      </c>
      <c r="AA44" s="18">
        <f t="shared" si="11"/>
        <v>863.98110277777778</v>
      </c>
      <c r="AB44" s="18" t="e">
        <f t="shared" si="24"/>
        <v>#VALUE!</v>
      </c>
      <c r="AC44" s="51" t="e">
        <f t="shared" si="12"/>
        <v>#VALUE!</v>
      </c>
      <c r="AD44" s="18">
        <f t="shared" si="13"/>
        <v>1328.6745596681556</v>
      </c>
      <c r="AE44" s="18">
        <f t="shared" si="14"/>
        <v>1055.3030249999999</v>
      </c>
      <c r="AF44" s="18">
        <f t="shared" si="25"/>
        <v>-273.37153466815562</v>
      </c>
      <c r="AG44" s="18" t="e">
        <f t="shared" si="15"/>
        <v>#VALUE!</v>
      </c>
      <c r="AH44" s="18">
        <f t="shared" si="16"/>
        <v>1919.2841277777779</v>
      </c>
      <c r="AI44" s="18" t="e">
        <f t="shared" si="26"/>
        <v>#VALUE!</v>
      </c>
      <c r="AJ44" s="33">
        <f t="shared" si="17"/>
        <v>27.298573536645353</v>
      </c>
      <c r="AK44" s="33" t="e">
        <f t="shared" si="18"/>
        <v>#VALUE!</v>
      </c>
      <c r="AL44" s="8" t="e">
        <f t="shared" si="19"/>
        <v>#VALUE!</v>
      </c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>
      <c r="A45" s="4">
        <v>44</v>
      </c>
      <c r="B45" s="6" t="s">
        <v>560</v>
      </c>
      <c r="C45" s="6" t="s">
        <v>139</v>
      </c>
      <c r="D45" s="14" t="s">
        <v>569</v>
      </c>
      <c r="E45" s="13">
        <v>11801549.5</v>
      </c>
      <c r="F45" s="17" t="e">
        <f t="shared" si="0"/>
        <v>#VALUE!</v>
      </c>
      <c r="G45" s="18">
        <v>14659438.5</v>
      </c>
      <c r="H45" s="18">
        <v>21613888.600000001</v>
      </c>
      <c r="I45" s="18">
        <f t="shared" si="28"/>
        <v>36273327.100000001</v>
      </c>
      <c r="J45" s="18" t="e">
        <f t="shared" si="2"/>
        <v>#VALUE!</v>
      </c>
      <c r="K45" s="18">
        <f t="shared" si="3"/>
        <v>9812339.1000000015</v>
      </c>
      <c r="L45" s="18" t="e">
        <f t="shared" si="4"/>
        <v>#VALUE!</v>
      </c>
      <c r="M45" s="51" t="e">
        <f t="shared" si="5"/>
        <v>#VALUE!</v>
      </c>
      <c r="N45" s="19">
        <v>14233</v>
      </c>
      <c r="O45" s="19">
        <v>28200</v>
      </c>
      <c r="P45" s="19">
        <f t="shared" si="20"/>
        <v>13967</v>
      </c>
      <c r="Q45" s="52">
        <f t="shared" si="21"/>
        <v>0.98131103772922079</v>
      </c>
      <c r="R45" s="18">
        <v>1020497</v>
      </c>
      <c r="S45" s="18">
        <v>1288658</v>
      </c>
      <c r="T45" s="18">
        <f t="shared" si="22"/>
        <v>268161</v>
      </c>
      <c r="U45" s="51">
        <f t="shared" si="23"/>
        <v>0.26277490281696075</v>
      </c>
      <c r="V45" s="18">
        <f t="shared" si="6"/>
        <v>71.699360640764425</v>
      </c>
      <c r="W45" s="18">
        <f t="shared" si="7"/>
        <v>45.697092198581558</v>
      </c>
      <c r="X45" s="18">
        <f t="shared" si="8"/>
        <v>-26.002268442182867</v>
      </c>
      <c r="Y45" s="51">
        <f t="shared" si="9"/>
        <v>-0.36265690809241841</v>
      </c>
      <c r="Z45" s="18" t="e">
        <f t="shared" si="10"/>
        <v>#VALUE!</v>
      </c>
      <c r="AA45" s="18">
        <f t="shared" si="11"/>
        <v>519.83824468085106</v>
      </c>
      <c r="AB45" s="18" t="e">
        <f t="shared" si="24"/>
        <v>#VALUE!</v>
      </c>
      <c r="AC45" s="51" t="e">
        <f t="shared" si="12"/>
        <v>#VALUE!</v>
      </c>
      <c r="AD45" s="18">
        <f t="shared" si="13"/>
        <v>829.16809527155203</v>
      </c>
      <c r="AE45" s="18">
        <f t="shared" si="14"/>
        <v>766.44995035461</v>
      </c>
      <c r="AF45" s="18">
        <f t="shared" si="25"/>
        <v>-62.718144916942038</v>
      </c>
      <c r="AG45" s="18" t="e">
        <f t="shared" si="15"/>
        <v>#VALUE!</v>
      </c>
      <c r="AH45" s="18">
        <f t="shared" si="16"/>
        <v>1286.2881950354611</v>
      </c>
      <c r="AI45" s="18" t="e">
        <f t="shared" si="26"/>
        <v>#VALUE!</v>
      </c>
      <c r="AJ45" s="33">
        <f t="shared" si="17"/>
        <v>19.199613374382473</v>
      </c>
      <c r="AK45" s="33" t="e">
        <f t="shared" si="18"/>
        <v>#VALUE!</v>
      </c>
      <c r="AL45" s="8" t="e">
        <f t="shared" si="19"/>
        <v>#VALUE!</v>
      </c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>
      <c r="A46" s="4">
        <v>45</v>
      </c>
      <c r="B46" s="6" t="s">
        <v>560</v>
      </c>
      <c r="C46" s="6" t="s">
        <v>134</v>
      </c>
      <c r="D46" s="14" t="s">
        <v>570</v>
      </c>
      <c r="E46" s="13">
        <v>10674210.359999999</v>
      </c>
      <c r="F46" s="17" t="e">
        <f t="shared" si="0"/>
        <v>#VALUE!</v>
      </c>
      <c r="G46" s="18">
        <v>13454600</v>
      </c>
      <c r="H46" s="18">
        <v>20672810</v>
      </c>
      <c r="I46" s="18">
        <f t="shared" si="28"/>
        <v>34127410</v>
      </c>
      <c r="J46" s="18" t="e">
        <f t="shared" si="2"/>
        <v>#VALUE!</v>
      </c>
      <c r="K46" s="18">
        <f t="shared" si="3"/>
        <v>9998599.6400000006</v>
      </c>
      <c r="L46" s="18" t="e">
        <f t="shared" si="4"/>
        <v>#VALUE!</v>
      </c>
      <c r="M46" s="51" t="e">
        <f t="shared" si="5"/>
        <v>#VALUE!</v>
      </c>
      <c r="N46" s="19">
        <v>12695</v>
      </c>
      <c r="O46" s="19">
        <v>21800</v>
      </c>
      <c r="P46" s="19">
        <f t="shared" si="20"/>
        <v>9105</v>
      </c>
      <c r="Q46" s="52">
        <f t="shared" si="21"/>
        <v>0.71721150059078376</v>
      </c>
      <c r="R46" s="18">
        <v>827252</v>
      </c>
      <c r="S46" s="18">
        <v>1028455</v>
      </c>
      <c r="T46" s="18">
        <f t="shared" si="22"/>
        <v>201203</v>
      </c>
      <c r="U46" s="51">
        <f t="shared" si="23"/>
        <v>0.24321851140885728</v>
      </c>
      <c r="V46" s="18">
        <f t="shared" si="6"/>
        <v>65.163607719574642</v>
      </c>
      <c r="W46" s="18">
        <f t="shared" si="7"/>
        <v>47.17683486238532</v>
      </c>
      <c r="X46" s="18">
        <f t="shared" si="8"/>
        <v>-17.986772857189322</v>
      </c>
      <c r="Y46" s="51">
        <f t="shared" si="9"/>
        <v>-0.27602481640663112</v>
      </c>
      <c r="Z46" s="18" t="e">
        <f t="shared" si="10"/>
        <v>#VALUE!</v>
      </c>
      <c r="AA46" s="18">
        <f t="shared" si="11"/>
        <v>617.18348623853205</v>
      </c>
      <c r="AB46" s="18" t="e">
        <f t="shared" si="24"/>
        <v>#VALUE!</v>
      </c>
      <c r="AC46" s="51" t="e">
        <f t="shared" si="12"/>
        <v>#VALUE!</v>
      </c>
      <c r="AD46" s="18">
        <f t="shared" si="13"/>
        <v>840.82003623473804</v>
      </c>
      <c r="AE46" s="18">
        <f t="shared" si="14"/>
        <v>948.29403669724775</v>
      </c>
      <c r="AF46" s="18">
        <f t="shared" si="25"/>
        <v>107.47400046250971</v>
      </c>
      <c r="AG46" s="18" t="e">
        <f t="shared" si="15"/>
        <v>#VALUE!</v>
      </c>
      <c r="AH46" s="18">
        <f t="shared" si="16"/>
        <v>1565.4775229357799</v>
      </c>
      <c r="AI46" s="18" t="e">
        <f t="shared" si="26"/>
        <v>#VALUE!</v>
      </c>
      <c r="AJ46" s="33">
        <f t="shared" si="17"/>
        <v>22.098077979132345</v>
      </c>
      <c r="AK46" s="33" t="e">
        <f t="shared" si="18"/>
        <v>#VALUE!</v>
      </c>
      <c r="AL46" s="8" t="e">
        <f t="shared" si="19"/>
        <v>#VALUE!</v>
      </c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>
      <c r="A47" s="4">
        <v>46</v>
      </c>
      <c r="B47" s="6" t="s">
        <v>560</v>
      </c>
      <c r="C47" s="6" t="s">
        <v>137</v>
      </c>
      <c r="D47" s="14" t="s">
        <v>571</v>
      </c>
      <c r="E47" s="13">
        <v>2844440.15</v>
      </c>
      <c r="F47" s="17" t="e">
        <f t="shared" si="0"/>
        <v>#VALUE!</v>
      </c>
      <c r="G47" s="18">
        <v>4356881.82</v>
      </c>
      <c r="H47" s="18">
        <v>5112463.6500000004</v>
      </c>
      <c r="I47" s="18">
        <f t="shared" si="28"/>
        <v>9469345.4700000007</v>
      </c>
      <c r="J47" s="18" t="e">
        <f t="shared" si="2"/>
        <v>#VALUE!</v>
      </c>
      <c r="K47" s="18">
        <f t="shared" si="3"/>
        <v>2268023.5000000005</v>
      </c>
      <c r="L47" s="18" t="e">
        <f t="shared" si="4"/>
        <v>#VALUE!</v>
      </c>
      <c r="M47" s="51" t="e">
        <f t="shared" si="5"/>
        <v>#VALUE!</v>
      </c>
      <c r="N47" s="19">
        <v>3142</v>
      </c>
      <c r="O47" s="19">
        <v>5500</v>
      </c>
      <c r="P47" s="19">
        <f t="shared" si="20"/>
        <v>2358</v>
      </c>
      <c r="Q47" s="52">
        <f t="shared" si="21"/>
        <v>0.7504774029280713</v>
      </c>
      <c r="R47" s="18">
        <v>238941</v>
      </c>
      <c r="S47" s="18">
        <v>306657</v>
      </c>
      <c r="T47" s="18">
        <f t="shared" si="22"/>
        <v>67716</v>
      </c>
      <c r="U47" s="51">
        <f t="shared" si="23"/>
        <v>0.28340050472710837</v>
      </c>
      <c r="V47" s="18">
        <f t="shared" si="6"/>
        <v>76.047422024188421</v>
      </c>
      <c r="W47" s="18">
        <f t="shared" si="7"/>
        <v>55.755818181818185</v>
      </c>
      <c r="X47" s="18">
        <f t="shared" si="8"/>
        <v>-20.291603842370236</v>
      </c>
      <c r="Y47" s="51">
        <f t="shared" si="9"/>
        <v>-0.26682829348135012</v>
      </c>
      <c r="Z47" s="18" t="e">
        <f t="shared" si="10"/>
        <v>#VALUE!</v>
      </c>
      <c r="AA47" s="18">
        <f t="shared" si="11"/>
        <v>792.16033090909093</v>
      </c>
      <c r="AB47" s="18" t="e">
        <f t="shared" si="24"/>
        <v>#VALUE!</v>
      </c>
      <c r="AC47" s="51" t="e">
        <f t="shared" si="12"/>
        <v>#VALUE!</v>
      </c>
      <c r="AD47" s="18">
        <f t="shared" si="13"/>
        <v>905.29603755569701</v>
      </c>
      <c r="AE47" s="18">
        <f t="shared" si="14"/>
        <v>929.53884545454548</v>
      </c>
      <c r="AF47" s="18">
        <f t="shared" si="25"/>
        <v>24.242807898848469</v>
      </c>
      <c r="AG47" s="18" t="e">
        <f t="shared" si="15"/>
        <v>#VALUE!</v>
      </c>
      <c r="AH47" s="18">
        <f t="shared" si="16"/>
        <v>1721.6991763636365</v>
      </c>
      <c r="AI47" s="18" t="e">
        <f t="shared" si="26"/>
        <v>#VALUE!</v>
      </c>
      <c r="AJ47" s="33">
        <f t="shared" si="17"/>
        <v>28.717557251908396</v>
      </c>
      <c r="AK47" s="33" t="e">
        <f t="shared" si="18"/>
        <v>#VALUE!</v>
      </c>
      <c r="AL47" s="8" t="e">
        <f t="shared" si="19"/>
        <v>#VALUE!</v>
      </c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>
      <c r="A48" s="4">
        <v>47</v>
      </c>
      <c r="B48" s="6" t="s">
        <v>560</v>
      </c>
      <c r="C48" s="6" t="s">
        <v>165</v>
      </c>
      <c r="D48" s="14" t="s">
        <v>572</v>
      </c>
      <c r="E48" s="13">
        <v>3269209.3</v>
      </c>
      <c r="F48" s="17" t="e">
        <f t="shared" si="0"/>
        <v>#VALUE!</v>
      </c>
      <c r="G48" s="18">
        <v>5247404.53</v>
      </c>
      <c r="H48" s="18">
        <v>8042584.4400000004</v>
      </c>
      <c r="I48" s="18">
        <f t="shared" si="28"/>
        <v>13289988.970000001</v>
      </c>
      <c r="J48" s="18" t="e">
        <f t="shared" si="2"/>
        <v>#VALUE!</v>
      </c>
      <c r="K48" s="18">
        <f t="shared" si="3"/>
        <v>4773375.1400000006</v>
      </c>
      <c r="L48" s="18" t="e">
        <f t="shared" si="4"/>
        <v>#VALUE!</v>
      </c>
      <c r="M48" s="51" t="e">
        <f t="shared" si="5"/>
        <v>#VALUE!</v>
      </c>
      <c r="N48" s="19">
        <v>3428</v>
      </c>
      <c r="O48" s="19">
        <v>5700</v>
      </c>
      <c r="P48" s="19">
        <f t="shared" si="20"/>
        <v>2272</v>
      </c>
      <c r="Q48" s="52">
        <f t="shared" si="21"/>
        <v>0.66277712952158696</v>
      </c>
      <c r="R48" s="18">
        <v>287678</v>
      </c>
      <c r="S48" s="18">
        <v>353067</v>
      </c>
      <c r="T48" s="18">
        <f t="shared" si="22"/>
        <v>65389</v>
      </c>
      <c r="U48" s="51">
        <f t="shared" si="23"/>
        <v>0.22729927210283721</v>
      </c>
      <c r="V48" s="18">
        <f t="shared" si="6"/>
        <v>83.920070011668614</v>
      </c>
      <c r="W48" s="18">
        <f t="shared" si="7"/>
        <v>61.94157894736842</v>
      </c>
      <c r="X48" s="18">
        <f t="shared" si="8"/>
        <v>-21.978491064300194</v>
      </c>
      <c r="Y48" s="51">
        <f t="shared" si="9"/>
        <v>-0.26189791144411828</v>
      </c>
      <c r="Z48" s="18" t="e">
        <f t="shared" si="10"/>
        <v>#VALUE!</v>
      </c>
      <c r="AA48" s="18">
        <f t="shared" si="11"/>
        <v>920.59728596491232</v>
      </c>
      <c r="AB48" s="18" t="e">
        <f t="shared" si="24"/>
        <v>#VALUE!</v>
      </c>
      <c r="AC48" s="51" t="e">
        <f t="shared" si="12"/>
        <v>#VALUE!</v>
      </c>
      <c r="AD48" s="18">
        <f t="shared" si="13"/>
        <v>953.678325554259</v>
      </c>
      <c r="AE48" s="18">
        <f t="shared" si="14"/>
        <v>1410.9797263157895</v>
      </c>
      <c r="AF48" s="18">
        <f t="shared" si="25"/>
        <v>457.30140076153054</v>
      </c>
      <c r="AG48" s="18" t="e">
        <f t="shared" si="15"/>
        <v>#VALUE!</v>
      </c>
      <c r="AH48" s="18">
        <f t="shared" si="16"/>
        <v>2331.5770122807021</v>
      </c>
      <c r="AI48" s="18" t="e">
        <f t="shared" si="26"/>
        <v>#VALUE!</v>
      </c>
      <c r="AJ48" s="33">
        <f t="shared" si="17"/>
        <v>28.78036971830986</v>
      </c>
      <c r="AK48" s="33" t="e">
        <f t="shared" si="18"/>
        <v>#VALUE!</v>
      </c>
      <c r="AL48" s="8" t="e">
        <f t="shared" si="19"/>
        <v>#VALUE!</v>
      </c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>
      <c r="A49" s="4">
        <v>48</v>
      </c>
      <c r="B49" s="6" t="s">
        <v>560</v>
      </c>
      <c r="C49" s="6" t="s">
        <v>162</v>
      </c>
      <c r="D49" s="14" t="s">
        <v>573</v>
      </c>
      <c r="E49" s="13">
        <v>4484674.8</v>
      </c>
      <c r="F49" s="17" t="e">
        <f t="shared" si="0"/>
        <v>#VALUE!</v>
      </c>
      <c r="G49" s="18">
        <v>7799992.2999999998</v>
      </c>
      <c r="H49" s="18">
        <v>7324798.0999999996</v>
      </c>
      <c r="I49" s="18">
        <f t="shared" si="28"/>
        <v>15124790.399999999</v>
      </c>
      <c r="J49" s="18" t="e">
        <f t="shared" si="2"/>
        <v>#VALUE!</v>
      </c>
      <c r="K49" s="18">
        <f t="shared" si="3"/>
        <v>2840123.3</v>
      </c>
      <c r="L49" s="18" t="e">
        <f t="shared" si="4"/>
        <v>#VALUE!</v>
      </c>
      <c r="M49" s="51" t="e">
        <f t="shared" si="5"/>
        <v>#VALUE!</v>
      </c>
      <c r="N49" s="19">
        <v>4399</v>
      </c>
      <c r="O49" s="19">
        <v>8550</v>
      </c>
      <c r="P49" s="19">
        <f t="shared" si="20"/>
        <v>4151</v>
      </c>
      <c r="Q49" s="52">
        <f t="shared" si="21"/>
        <v>0.94362355080700155</v>
      </c>
      <c r="R49" s="18">
        <v>371136</v>
      </c>
      <c r="S49" s="18">
        <v>471503</v>
      </c>
      <c r="T49" s="18">
        <f t="shared" si="22"/>
        <v>100367</v>
      </c>
      <c r="U49" s="51">
        <f t="shared" si="23"/>
        <v>0.27043186325228485</v>
      </c>
      <c r="V49" s="18">
        <f t="shared" si="6"/>
        <v>84.368265514889742</v>
      </c>
      <c r="W49" s="18">
        <f t="shared" si="7"/>
        <v>55.14654970760234</v>
      </c>
      <c r="X49" s="18">
        <f t="shared" si="8"/>
        <v>-29.221715807287403</v>
      </c>
      <c r="Y49" s="51">
        <f t="shared" si="9"/>
        <v>-0.34635909164364892</v>
      </c>
      <c r="Z49" s="18" t="e">
        <f t="shared" si="10"/>
        <v>#VALUE!</v>
      </c>
      <c r="AA49" s="18">
        <f t="shared" si="11"/>
        <v>912.27980116959066</v>
      </c>
      <c r="AB49" s="18" t="e">
        <f t="shared" si="24"/>
        <v>#VALUE!</v>
      </c>
      <c r="AC49" s="51" t="e">
        <f t="shared" si="12"/>
        <v>#VALUE!</v>
      </c>
      <c r="AD49" s="18">
        <f t="shared" si="13"/>
        <v>1019.4759718117754</v>
      </c>
      <c r="AE49" s="18">
        <f t="shared" si="14"/>
        <v>856.70153216374263</v>
      </c>
      <c r="AF49" s="18">
        <f t="shared" si="25"/>
        <v>-162.77443964803274</v>
      </c>
      <c r="AG49" s="18" t="e">
        <f t="shared" si="15"/>
        <v>#VALUE!</v>
      </c>
      <c r="AH49" s="18">
        <f t="shared" si="16"/>
        <v>1768.9813333333332</v>
      </c>
      <c r="AI49" s="18" t="e">
        <f t="shared" si="26"/>
        <v>#VALUE!</v>
      </c>
      <c r="AJ49" s="33">
        <f t="shared" si="17"/>
        <v>24.178993013731631</v>
      </c>
      <c r="AK49" s="33" t="e">
        <f t="shared" si="18"/>
        <v>#VALUE!</v>
      </c>
      <c r="AL49" s="8" t="e">
        <f t="shared" si="19"/>
        <v>#VALUE!</v>
      </c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>
      <c r="A50" s="4">
        <v>49</v>
      </c>
      <c r="B50" s="6" t="s">
        <v>560</v>
      </c>
      <c r="C50" s="6" t="s">
        <v>160</v>
      </c>
      <c r="D50" s="14" t="s">
        <v>574</v>
      </c>
      <c r="E50" s="13">
        <v>13272969.699999999</v>
      </c>
      <c r="F50" s="17" t="e">
        <f t="shared" si="0"/>
        <v>#VALUE!</v>
      </c>
      <c r="G50" s="18">
        <v>74567614.700000003</v>
      </c>
      <c r="H50" s="18">
        <v>22177207.75</v>
      </c>
      <c r="I50" s="18">
        <f t="shared" si="28"/>
        <v>96744822.450000003</v>
      </c>
      <c r="J50" s="18" t="e">
        <f t="shared" si="2"/>
        <v>#VALUE!</v>
      </c>
      <c r="K50" s="18">
        <f t="shared" si="3"/>
        <v>8904238.0500000007</v>
      </c>
      <c r="L50" s="18" t="e">
        <f t="shared" si="4"/>
        <v>#VALUE!</v>
      </c>
      <c r="M50" s="51" t="e">
        <f t="shared" si="5"/>
        <v>#VALUE!</v>
      </c>
      <c r="N50" s="19">
        <v>5660</v>
      </c>
      <c r="O50" s="19">
        <v>10850</v>
      </c>
      <c r="P50" s="19">
        <f t="shared" si="20"/>
        <v>5190</v>
      </c>
      <c r="Q50" s="52">
        <f t="shared" si="21"/>
        <v>0.91696113074204944</v>
      </c>
      <c r="R50" s="18">
        <v>663465</v>
      </c>
      <c r="S50" s="18">
        <v>817438</v>
      </c>
      <c r="T50" s="18">
        <f t="shared" si="22"/>
        <v>153973</v>
      </c>
      <c r="U50" s="51">
        <f t="shared" si="23"/>
        <v>0.23207403555575651</v>
      </c>
      <c r="V50" s="18">
        <f t="shared" si="6"/>
        <v>117.21996466431095</v>
      </c>
      <c r="W50" s="18">
        <f t="shared" si="7"/>
        <v>75.339907834101382</v>
      </c>
      <c r="X50" s="18">
        <f t="shared" si="8"/>
        <v>-41.880056830209568</v>
      </c>
      <c r="Y50" s="51">
        <f t="shared" si="9"/>
        <v>-0.35727750771930117</v>
      </c>
      <c r="Z50" s="18" t="e">
        <f t="shared" si="10"/>
        <v>#VALUE!</v>
      </c>
      <c r="AA50" s="18">
        <f t="shared" si="11"/>
        <v>6872.5912165898617</v>
      </c>
      <c r="AB50" s="18" t="e">
        <f t="shared" si="24"/>
        <v>#VALUE!</v>
      </c>
      <c r="AC50" s="51" t="e">
        <f t="shared" si="12"/>
        <v>#VALUE!</v>
      </c>
      <c r="AD50" s="18">
        <f t="shared" si="13"/>
        <v>2345.0476501766784</v>
      </c>
      <c r="AE50" s="18">
        <f t="shared" si="14"/>
        <v>2043.9822811059908</v>
      </c>
      <c r="AF50" s="18">
        <f t="shared" si="25"/>
        <v>-301.06536907068767</v>
      </c>
      <c r="AG50" s="18" t="e">
        <f t="shared" si="15"/>
        <v>#VALUE!</v>
      </c>
      <c r="AH50" s="18">
        <f t="shared" si="16"/>
        <v>8916.573497695852</v>
      </c>
      <c r="AI50" s="18" t="e">
        <f t="shared" si="26"/>
        <v>#VALUE!</v>
      </c>
      <c r="AJ50" s="33">
        <f t="shared" si="17"/>
        <v>29.667244701348746</v>
      </c>
      <c r="AK50" s="33" t="e">
        <f t="shared" si="18"/>
        <v>#VALUE!</v>
      </c>
      <c r="AL50" s="8" t="e">
        <f t="shared" si="19"/>
        <v>#VALUE!</v>
      </c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>
      <c r="A51" s="4">
        <v>50</v>
      </c>
      <c r="B51" s="6" t="s">
        <v>560</v>
      </c>
      <c r="C51" s="6" t="s">
        <v>164</v>
      </c>
      <c r="D51" s="14" t="s">
        <v>575</v>
      </c>
      <c r="E51" s="13">
        <v>29380190</v>
      </c>
      <c r="F51" s="17" t="e">
        <f t="shared" si="0"/>
        <v>#VALUE!</v>
      </c>
      <c r="G51" s="18">
        <v>85896180.090000004</v>
      </c>
      <c r="H51" s="18">
        <v>46670420.689999998</v>
      </c>
      <c r="I51" s="18">
        <f t="shared" si="28"/>
        <v>132566600.78</v>
      </c>
      <c r="J51" s="18" t="e">
        <f t="shared" si="2"/>
        <v>#VALUE!</v>
      </c>
      <c r="K51" s="18">
        <f t="shared" si="3"/>
        <v>17290230.689999998</v>
      </c>
      <c r="L51" s="18" t="e">
        <f t="shared" si="4"/>
        <v>#VALUE!</v>
      </c>
      <c r="M51" s="51" t="e">
        <f t="shared" si="5"/>
        <v>#VALUE!</v>
      </c>
      <c r="N51" s="19">
        <v>11553</v>
      </c>
      <c r="O51" s="19">
        <v>16000</v>
      </c>
      <c r="P51" s="19">
        <f t="shared" si="20"/>
        <v>4447</v>
      </c>
      <c r="Q51" s="52">
        <f t="shared" si="21"/>
        <v>0.38492166536830258</v>
      </c>
      <c r="R51" s="18">
        <v>1779395</v>
      </c>
      <c r="S51" s="18">
        <v>2050101</v>
      </c>
      <c r="T51" s="18">
        <f t="shared" si="22"/>
        <v>270706</v>
      </c>
      <c r="U51" s="51">
        <f t="shared" si="23"/>
        <v>0.15213373084672038</v>
      </c>
      <c r="V51" s="18">
        <f t="shared" si="6"/>
        <v>154.02016792175192</v>
      </c>
      <c r="W51" s="18">
        <f t="shared" si="7"/>
        <v>128.13131250000001</v>
      </c>
      <c r="X51" s="18">
        <f t="shared" si="8"/>
        <v>-25.888855421751913</v>
      </c>
      <c r="Y51" s="51">
        <f t="shared" si="9"/>
        <v>-0.16808743797048989</v>
      </c>
      <c r="Z51" s="18" t="e">
        <f t="shared" si="10"/>
        <v>#VALUE!</v>
      </c>
      <c r="AA51" s="18">
        <f t="shared" si="11"/>
        <v>5368.5112556250006</v>
      </c>
      <c r="AB51" s="18" t="e">
        <f t="shared" si="24"/>
        <v>#VALUE!</v>
      </c>
      <c r="AC51" s="51" t="e">
        <f t="shared" si="12"/>
        <v>#VALUE!</v>
      </c>
      <c r="AD51" s="18">
        <f t="shared" si="13"/>
        <v>2543.0788539773221</v>
      </c>
      <c r="AE51" s="18">
        <f t="shared" si="14"/>
        <v>2916.9012931249999</v>
      </c>
      <c r="AF51" s="18">
        <f t="shared" si="25"/>
        <v>373.82243914767787</v>
      </c>
      <c r="AG51" s="18" t="e">
        <f t="shared" si="15"/>
        <v>#VALUE!</v>
      </c>
      <c r="AH51" s="18">
        <f t="shared" si="16"/>
        <v>8285.4125487500005</v>
      </c>
      <c r="AI51" s="18" t="e">
        <f t="shared" si="26"/>
        <v>#VALUE!</v>
      </c>
      <c r="AJ51" s="33">
        <f t="shared" si="17"/>
        <v>60.873847537665846</v>
      </c>
      <c r="AK51" s="33" t="e">
        <f t="shared" si="18"/>
        <v>#VALUE!</v>
      </c>
      <c r="AL51" s="8" t="e">
        <f t="shared" si="19"/>
        <v>#VALUE!</v>
      </c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>
      <c r="A52" s="4">
        <v>51</v>
      </c>
      <c r="B52" s="6" t="s">
        <v>560</v>
      </c>
      <c r="C52" s="6" t="s">
        <v>155</v>
      </c>
      <c r="D52" s="14" t="s">
        <v>576</v>
      </c>
      <c r="E52" s="13">
        <v>9462702.9399999995</v>
      </c>
      <c r="F52" s="17" t="e">
        <f t="shared" si="0"/>
        <v>#VALUE!</v>
      </c>
      <c r="G52" s="18">
        <v>37132340.75</v>
      </c>
      <c r="H52" s="18">
        <v>16322124.949999999</v>
      </c>
      <c r="I52" s="18">
        <f t="shared" si="28"/>
        <v>53454465.700000003</v>
      </c>
      <c r="J52" s="18" t="e">
        <f t="shared" si="2"/>
        <v>#VALUE!</v>
      </c>
      <c r="K52" s="18">
        <f t="shared" si="3"/>
        <v>6859422.0099999998</v>
      </c>
      <c r="L52" s="18" t="e">
        <f t="shared" si="4"/>
        <v>#VALUE!</v>
      </c>
      <c r="M52" s="51" t="e">
        <f t="shared" si="5"/>
        <v>#VALUE!</v>
      </c>
      <c r="N52" s="19">
        <v>6000</v>
      </c>
      <c r="O52" s="19">
        <v>11800</v>
      </c>
      <c r="P52" s="19">
        <f t="shared" si="20"/>
        <v>5800</v>
      </c>
      <c r="Q52" s="52">
        <f t="shared" si="21"/>
        <v>0.96666666666666667</v>
      </c>
      <c r="R52" s="18">
        <v>496919</v>
      </c>
      <c r="S52" s="18">
        <v>620713</v>
      </c>
      <c r="T52" s="18">
        <f t="shared" si="22"/>
        <v>123794</v>
      </c>
      <c r="U52" s="51">
        <f t="shared" si="23"/>
        <v>0.24912309652076092</v>
      </c>
      <c r="V52" s="18">
        <f t="shared" si="6"/>
        <v>82.819833333333335</v>
      </c>
      <c r="W52" s="18">
        <f t="shared" si="7"/>
        <v>52.602796610169491</v>
      </c>
      <c r="X52" s="18">
        <f t="shared" si="8"/>
        <v>-30.217036723163844</v>
      </c>
      <c r="Y52" s="51">
        <f t="shared" si="9"/>
        <v>-0.36485266278605377</v>
      </c>
      <c r="Z52" s="18" t="e">
        <f t="shared" si="10"/>
        <v>#VALUE!</v>
      </c>
      <c r="AA52" s="18">
        <f t="shared" si="11"/>
        <v>3146.8085381355932</v>
      </c>
      <c r="AB52" s="18" t="e">
        <f t="shared" si="24"/>
        <v>#VALUE!</v>
      </c>
      <c r="AC52" s="51" t="e">
        <f t="shared" si="12"/>
        <v>#VALUE!</v>
      </c>
      <c r="AD52" s="18">
        <f t="shared" si="13"/>
        <v>1577.1171566666667</v>
      </c>
      <c r="AE52" s="18">
        <f t="shared" si="14"/>
        <v>1383.2309279661017</v>
      </c>
      <c r="AF52" s="18">
        <f t="shared" si="25"/>
        <v>-193.88622870056497</v>
      </c>
      <c r="AG52" s="18" t="e">
        <f t="shared" si="15"/>
        <v>#VALUE!</v>
      </c>
      <c r="AH52" s="18">
        <f t="shared" si="16"/>
        <v>4530.0394661016953</v>
      </c>
      <c r="AI52" s="18" t="e">
        <f t="shared" si="26"/>
        <v>#VALUE!</v>
      </c>
      <c r="AJ52" s="33">
        <f t="shared" si="17"/>
        <v>21.343793103448277</v>
      </c>
      <c r="AK52" s="33" t="e">
        <f t="shared" si="18"/>
        <v>#VALUE!</v>
      </c>
      <c r="AL52" s="8" t="e">
        <f t="shared" si="19"/>
        <v>#VALUE!</v>
      </c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>
      <c r="A53" s="4">
        <v>52</v>
      </c>
      <c r="B53" s="6" t="s">
        <v>560</v>
      </c>
      <c r="C53" s="6" t="s">
        <v>140</v>
      </c>
      <c r="D53" s="14" t="s">
        <v>577</v>
      </c>
      <c r="E53" s="13">
        <v>7995101.8399999999</v>
      </c>
      <c r="F53" s="17" t="e">
        <f t="shared" si="0"/>
        <v>#VALUE!</v>
      </c>
      <c r="G53" s="18">
        <v>8571686.1500000004</v>
      </c>
      <c r="H53" s="18">
        <v>14419534.09</v>
      </c>
      <c r="I53" s="18">
        <f t="shared" si="28"/>
        <v>22991220.240000002</v>
      </c>
      <c r="J53" s="18" t="e">
        <f t="shared" si="2"/>
        <v>#VALUE!</v>
      </c>
      <c r="K53" s="18">
        <f t="shared" si="3"/>
        <v>6424432.25</v>
      </c>
      <c r="L53" s="18" t="e">
        <f t="shared" si="4"/>
        <v>#VALUE!</v>
      </c>
      <c r="M53" s="51" t="e">
        <f t="shared" si="5"/>
        <v>#VALUE!</v>
      </c>
      <c r="N53" s="19">
        <v>9074</v>
      </c>
      <c r="O53" s="19">
        <v>13200</v>
      </c>
      <c r="P53" s="19">
        <f t="shared" si="20"/>
        <v>4126</v>
      </c>
      <c r="Q53" s="52">
        <f t="shared" si="21"/>
        <v>0.45470575270002206</v>
      </c>
      <c r="R53" s="18">
        <v>747894</v>
      </c>
      <c r="S53" s="18">
        <v>912363</v>
      </c>
      <c r="T53" s="18">
        <f t="shared" si="22"/>
        <v>164469</v>
      </c>
      <c r="U53" s="51">
        <f t="shared" si="23"/>
        <v>0.21990950589254626</v>
      </c>
      <c r="V53" s="18">
        <f t="shared" si="6"/>
        <v>82.42164425832047</v>
      </c>
      <c r="W53" s="18">
        <f t="shared" si="7"/>
        <v>69.118409090909097</v>
      </c>
      <c r="X53" s="18">
        <f t="shared" si="8"/>
        <v>-13.303235167411373</v>
      </c>
      <c r="Y53" s="51">
        <f t="shared" si="9"/>
        <v>-0.16140463208568434</v>
      </c>
      <c r="Z53" s="18" t="e">
        <f t="shared" si="10"/>
        <v>#VALUE!</v>
      </c>
      <c r="AA53" s="18">
        <f t="shared" si="11"/>
        <v>649.37016287878794</v>
      </c>
      <c r="AB53" s="18" t="e">
        <f t="shared" si="24"/>
        <v>#VALUE!</v>
      </c>
      <c r="AC53" s="51" t="e">
        <f t="shared" si="12"/>
        <v>#VALUE!</v>
      </c>
      <c r="AD53" s="18">
        <f t="shared" si="13"/>
        <v>881.10004849019174</v>
      </c>
      <c r="AE53" s="18">
        <f t="shared" si="14"/>
        <v>1092.3889462121213</v>
      </c>
      <c r="AF53" s="18">
        <f t="shared" si="25"/>
        <v>211.28889772192952</v>
      </c>
      <c r="AG53" s="18" t="e">
        <f t="shared" si="15"/>
        <v>#VALUE!</v>
      </c>
      <c r="AH53" s="18">
        <f t="shared" si="16"/>
        <v>1741.7591090909093</v>
      </c>
      <c r="AI53" s="18" t="e">
        <f t="shared" si="26"/>
        <v>#VALUE!</v>
      </c>
      <c r="AJ53" s="33">
        <f t="shared" si="17"/>
        <v>39.861609306834708</v>
      </c>
      <c r="AK53" s="33" t="e">
        <f t="shared" si="18"/>
        <v>#VALUE!</v>
      </c>
      <c r="AL53" s="8" t="e">
        <f t="shared" si="19"/>
        <v>#VALUE!</v>
      </c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>
      <c r="A54" s="4">
        <v>53</v>
      </c>
      <c r="B54" s="6" t="s">
        <v>560</v>
      </c>
      <c r="C54" s="6" t="s">
        <v>156</v>
      </c>
      <c r="D54" s="14" t="s">
        <v>578</v>
      </c>
      <c r="E54" s="13">
        <v>4532142.32</v>
      </c>
      <c r="F54" s="17" t="e">
        <f t="shared" si="0"/>
        <v>#VALUE!</v>
      </c>
      <c r="G54" s="18">
        <v>4371065.95</v>
      </c>
      <c r="H54" s="18">
        <v>8262822.8799999999</v>
      </c>
      <c r="I54" s="18">
        <f t="shared" si="28"/>
        <v>12633888.83</v>
      </c>
      <c r="J54" s="18" t="e">
        <f t="shared" si="2"/>
        <v>#VALUE!</v>
      </c>
      <c r="K54" s="18">
        <f t="shared" si="3"/>
        <v>3730680.5599999996</v>
      </c>
      <c r="L54" s="18" t="e">
        <f t="shared" si="4"/>
        <v>#VALUE!</v>
      </c>
      <c r="M54" s="51" t="e">
        <f t="shared" si="5"/>
        <v>#VALUE!</v>
      </c>
      <c r="N54" s="19">
        <v>5972</v>
      </c>
      <c r="O54" s="19">
        <v>13400</v>
      </c>
      <c r="P54" s="19">
        <f t="shared" si="20"/>
        <v>7428</v>
      </c>
      <c r="Q54" s="52">
        <f t="shared" si="21"/>
        <v>1.2438044206296048</v>
      </c>
      <c r="R54" s="18">
        <v>366745</v>
      </c>
      <c r="S54" s="18">
        <v>476223</v>
      </c>
      <c r="T54" s="18">
        <f t="shared" si="22"/>
        <v>109478</v>
      </c>
      <c r="U54" s="51">
        <f t="shared" si="23"/>
        <v>0.29851259049203127</v>
      </c>
      <c r="V54" s="18">
        <f t="shared" si="6"/>
        <v>61.410750167448093</v>
      </c>
      <c r="W54" s="18">
        <f t="shared" si="7"/>
        <v>35.539029850746267</v>
      </c>
      <c r="X54" s="18">
        <f t="shared" si="8"/>
        <v>-25.871720316701825</v>
      </c>
      <c r="Y54" s="51">
        <f t="shared" si="9"/>
        <v>-0.42128976190907386</v>
      </c>
      <c r="Z54" s="18" t="e">
        <f t="shared" si="10"/>
        <v>#VALUE!</v>
      </c>
      <c r="AA54" s="18">
        <f t="shared" si="11"/>
        <v>326.19895149253733</v>
      </c>
      <c r="AB54" s="18" t="e">
        <f t="shared" si="24"/>
        <v>#VALUE!</v>
      </c>
      <c r="AC54" s="51" t="e">
        <f t="shared" si="12"/>
        <v>#VALUE!</v>
      </c>
      <c r="AD54" s="18">
        <f t="shared" si="13"/>
        <v>758.89858004018754</v>
      </c>
      <c r="AE54" s="18">
        <f t="shared" si="14"/>
        <v>616.62857313432835</v>
      </c>
      <c r="AF54" s="18">
        <f t="shared" si="25"/>
        <v>-142.27000690585919</v>
      </c>
      <c r="AG54" s="18" t="e">
        <f t="shared" si="15"/>
        <v>#VALUE!</v>
      </c>
      <c r="AH54" s="18">
        <f t="shared" si="16"/>
        <v>942.82752462686562</v>
      </c>
      <c r="AI54" s="18" t="e">
        <f t="shared" si="26"/>
        <v>#VALUE!</v>
      </c>
      <c r="AJ54" s="33">
        <f t="shared" si="17"/>
        <v>14.738556812062466</v>
      </c>
      <c r="AK54" s="33" t="e">
        <f t="shared" si="18"/>
        <v>#VALUE!</v>
      </c>
      <c r="AL54" s="8" t="e">
        <f t="shared" si="19"/>
        <v>#VALUE!</v>
      </c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>
      <c r="A55" s="4">
        <v>54</v>
      </c>
      <c r="B55" s="6" t="s">
        <v>560</v>
      </c>
      <c r="C55" s="6" t="s">
        <v>152</v>
      </c>
      <c r="D55" s="14" t="s">
        <v>579</v>
      </c>
      <c r="E55" s="13">
        <v>3475671.66</v>
      </c>
      <c r="F55" s="17" t="e">
        <f t="shared" si="0"/>
        <v>#VALUE!</v>
      </c>
      <c r="G55" s="18">
        <v>3198130.14</v>
      </c>
      <c r="H55" s="18">
        <v>6301653.2000000002</v>
      </c>
      <c r="I55" s="18">
        <f t="shared" si="28"/>
        <v>9499783.3399999999</v>
      </c>
      <c r="J55" s="18" t="e">
        <f t="shared" si="2"/>
        <v>#VALUE!</v>
      </c>
      <c r="K55" s="18">
        <f t="shared" si="3"/>
        <v>2825981.54</v>
      </c>
      <c r="L55" s="18" t="e">
        <f t="shared" si="4"/>
        <v>#VALUE!</v>
      </c>
      <c r="M55" s="51" t="e">
        <f t="shared" si="5"/>
        <v>#VALUE!</v>
      </c>
      <c r="N55" s="19">
        <v>3701</v>
      </c>
      <c r="O55" s="19">
        <v>10500</v>
      </c>
      <c r="P55" s="19">
        <f t="shared" si="20"/>
        <v>6799</v>
      </c>
      <c r="Q55" s="52">
        <f t="shared" si="21"/>
        <v>1.8370710618751689</v>
      </c>
      <c r="R55" s="18">
        <v>193801</v>
      </c>
      <c r="S55" s="18">
        <v>270646</v>
      </c>
      <c r="T55" s="18">
        <f t="shared" si="22"/>
        <v>76845</v>
      </c>
      <c r="U55" s="51">
        <f t="shared" si="23"/>
        <v>0.39651498186283868</v>
      </c>
      <c r="V55" s="18">
        <f t="shared" si="6"/>
        <v>52.364496082139965</v>
      </c>
      <c r="W55" s="18">
        <f t="shared" si="7"/>
        <v>25.775809523809524</v>
      </c>
      <c r="X55" s="18">
        <f t="shared" si="8"/>
        <v>-26.588686558330441</v>
      </c>
      <c r="Y55" s="51">
        <f t="shared" si="9"/>
        <v>-0.50776171925006042</v>
      </c>
      <c r="Z55" s="18" t="e">
        <f t="shared" si="10"/>
        <v>#VALUE!</v>
      </c>
      <c r="AA55" s="18">
        <f t="shared" si="11"/>
        <v>304.58382285714288</v>
      </c>
      <c r="AB55" s="18" t="e">
        <f t="shared" si="24"/>
        <v>#VALUE!</v>
      </c>
      <c r="AC55" s="51" t="e">
        <f t="shared" si="12"/>
        <v>#VALUE!</v>
      </c>
      <c r="AD55" s="18">
        <f t="shared" si="13"/>
        <v>939.11690353958397</v>
      </c>
      <c r="AE55" s="18">
        <f t="shared" si="14"/>
        <v>600.15744761904762</v>
      </c>
      <c r="AF55" s="18">
        <f t="shared" si="25"/>
        <v>-338.95945592053636</v>
      </c>
      <c r="AG55" s="18" t="e">
        <f t="shared" si="15"/>
        <v>#VALUE!</v>
      </c>
      <c r="AH55" s="18">
        <f t="shared" si="16"/>
        <v>904.74127047619049</v>
      </c>
      <c r="AI55" s="18" t="e">
        <f t="shared" si="26"/>
        <v>#VALUE!</v>
      </c>
      <c r="AJ55" s="33">
        <f t="shared" si="17"/>
        <v>11.302397411384026</v>
      </c>
      <c r="AK55" s="33" t="e">
        <f t="shared" si="18"/>
        <v>#VALUE!</v>
      </c>
      <c r="AL55" s="8" t="e">
        <f t="shared" si="19"/>
        <v>#VALUE!</v>
      </c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>
      <c r="A56" s="4">
        <v>55</v>
      </c>
      <c r="B56" s="6" t="s">
        <v>560</v>
      </c>
      <c r="C56" s="6" t="s">
        <v>153</v>
      </c>
      <c r="D56" s="14" t="s">
        <v>580</v>
      </c>
      <c r="E56" s="13">
        <v>3813884.62</v>
      </c>
      <c r="F56" s="17" t="e">
        <f t="shared" si="0"/>
        <v>#VALUE!</v>
      </c>
      <c r="G56" s="18">
        <v>2518274.92</v>
      </c>
      <c r="H56" s="18">
        <v>6723545.29</v>
      </c>
      <c r="I56" s="18">
        <f t="shared" si="28"/>
        <v>9241820.2100000009</v>
      </c>
      <c r="J56" s="18" t="e">
        <f t="shared" si="2"/>
        <v>#VALUE!</v>
      </c>
      <c r="K56" s="18">
        <f t="shared" si="3"/>
        <v>2909660.67</v>
      </c>
      <c r="L56" s="18" t="e">
        <f t="shared" si="4"/>
        <v>#VALUE!</v>
      </c>
      <c r="M56" s="51" t="e">
        <f t="shared" si="5"/>
        <v>#VALUE!</v>
      </c>
      <c r="N56" s="19">
        <v>5005</v>
      </c>
      <c r="O56" s="19">
        <v>9250</v>
      </c>
      <c r="P56" s="19">
        <f t="shared" si="20"/>
        <v>4245</v>
      </c>
      <c r="Q56" s="52">
        <f t="shared" si="21"/>
        <v>0.84815184815184819</v>
      </c>
      <c r="R56" s="18">
        <v>240495</v>
      </c>
      <c r="S56" s="18">
        <v>307567</v>
      </c>
      <c r="T56" s="18">
        <f t="shared" si="22"/>
        <v>67072</v>
      </c>
      <c r="U56" s="51">
        <f t="shared" si="23"/>
        <v>0.27889145304476187</v>
      </c>
      <c r="V56" s="18">
        <f t="shared" si="6"/>
        <v>48.05094905094905</v>
      </c>
      <c r="W56" s="18">
        <f t="shared" si="7"/>
        <v>33.250486486486487</v>
      </c>
      <c r="X56" s="18">
        <f t="shared" si="8"/>
        <v>-14.800462564462563</v>
      </c>
      <c r="Y56" s="51">
        <f t="shared" si="9"/>
        <v>-0.3080160300011856</v>
      </c>
      <c r="Z56" s="18" t="e">
        <f t="shared" si="10"/>
        <v>#VALUE!</v>
      </c>
      <c r="AA56" s="18">
        <f t="shared" si="11"/>
        <v>272.2459372972973</v>
      </c>
      <c r="AB56" s="18" t="e">
        <f t="shared" si="24"/>
        <v>#VALUE!</v>
      </c>
      <c r="AC56" s="51" t="e">
        <f t="shared" si="12"/>
        <v>#VALUE!</v>
      </c>
      <c r="AD56" s="18">
        <f t="shared" si="13"/>
        <v>762.0149090909091</v>
      </c>
      <c r="AE56" s="18">
        <f t="shared" si="14"/>
        <v>726.86976108108104</v>
      </c>
      <c r="AF56" s="18">
        <f t="shared" si="25"/>
        <v>-35.145148009828063</v>
      </c>
      <c r="AG56" s="18" t="e">
        <f t="shared" si="15"/>
        <v>#VALUE!</v>
      </c>
      <c r="AH56" s="18">
        <f t="shared" si="16"/>
        <v>999.11569837837851</v>
      </c>
      <c r="AI56" s="18" t="e">
        <f t="shared" si="26"/>
        <v>#VALUE!</v>
      </c>
      <c r="AJ56" s="33">
        <f t="shared" si="17"/>
        <v>15.800235571260306</v>
      </c>
      <c r="AK56" s="33" t="e">
        <f t="shared" si="18"/>
        <v>#VALUE!</v>
      </c>
      <c r="AL56" s="8" t="e">
        <f t="shared" si="19"/>
        <v>#VALUE!</v>
      </c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>
      <c r="A57" s="4">
        <v>56</v>
      </c>
      <c r="B57" s="6" t="s">
        <v>560</v>
      </c>
      <c r="C57" s="6" t="s">
        <v>157</v>
      </c>
      <c r="D57" s="14" t="s">
        <v>581</v>
      </c>
      <c r="E57" s="13">
        <v>3758409</v>
      </c>
      <c r="F57" s="17" t="e">
        <f t="shared" si="0"/>
        <v>#VALUE!</v>
      </c>
      <c r="G57" s="18">
        <v>2398561.64</v>
      </c>
      <c r="H57" s="18">
        <v>6754846.0300000003</v>
      </c>
      <c r="I57" s="18">
        <f t="shared" si="28"/>
        <v>9153407.6699999999</v>
      </c>
      <c r="J57" s="18" t="e">
        <f t="shared" si="2"/>
        <v>#VALUE!</v>
      </c>
      <c r="K57" s="18">
        <f t="shared" si="3"/>
        <v>2996437.0300000003</v>
      </c>
      <c r="L57" s="18" t="e">
        <f t="shared" si="4"/>
        <v>#VALUE!</v>
      </c>
      <c r="M57" s="51" t="e">
        <f t="shared" si="5"/>
        <v>#VALUE!</v>
      </c>
      <c r="N57" s="19">
        <v>3557</v>
      </c>
      <c r="O57" s="19">
        <v>12500</v>
      </c>
      <c r="P57" s="19">
        <f t="shared" si="20"/>
        <v>8943</v>
      </c>
      <c r="Q57" s="52">
        <f t="shared" si="21"/>
        <v>2.5141973573235874</v>
      </c>
      <c r="R57" s="18">
        <v>148728</v>
      </c>
      <c r="S57" s="18">
        <v>220124</v>
      </c>
      <c r="T57" s="18">
        <f t="shared" si="22"/>
        <v>71396</v>
      </c>
      <c r="U57" s="51">
        <f t="shared" si="23"/>
        <v>0.48004410736377817</v>
      </c>
      <c r="V57" s="18">
        <f t="shared" si="6"/>
        <v>41.812763564801799</v>
      </c>
      <c r="W57" s="18">
        <f t="shared" si="7"/>
        <v>17.609919999999999</v>
      </c>
      <c r="X57" s="18">
        <f t="shared" si="8"/>
        <v>-24.2028435648018</v>
      </c>
      <c r="Y57" s="51">
        <f t="shared" si="9"/>
        <v>-0.57883864880856328</v>
      </c>
      <c r="Z57" s="18" t="e">
        <f t="shared" si="10"/>
        <v>#VALUE!</v>
      </c>
      <c r="AA57" s="18">
        <f t="shared" si="11"/>
        <v>191.88493120000001</v>
      </c>
      <c r="AB57" s="18" t="e">
        <f t="shared" si="24"/>
        <v>#VALUE!</v>
      </c>
      <c r="AC57" s="51" t="e">
        <f t="shared" si="12"/>
        <v>#VALUE!</v>
      </c>
      <c r="AD57" s="18">
        <f t="shared" si="13"/>
        <v>1056.6232780432949</v>
      </c>
      <c r="AE57" s="18">
        <f t="shared" si="14"/>
        <v>540.38768240000002</v>
      </c>
      <c r="AF57" s="18">
        <f t="shared" si="25"/>
        <v>-516.23559564329491</v>
      </c>
      <c r="AG57" s="18" t="e">
        <f t="shared" si="15"/>
        <v>#VALUE!</v>
      </c>
      <c r="AH57" s="18">
        <f t="shared" si="16"/>
        <v>732.2726136</v>
      </c>
      <c r="AI57" s="18" t="e">
        <f t="shared" si="26"/>
        <v>#VALUE!</v>
      </c>
      <c r="AJ57" s="33">
        <f t="shared" si="17"/>
        <v>7.9834507435983451</v>
      </c>
      <c r="AK57" s="33" t="e">
        <f t="shared" si="18"/>
        <v>#VALUE!</v>
      </c>
      <c r="AL57" s="8" t="e">
        <f t="shared" si="19"/>
        <v>#VALUE!</v>
      </c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>
      <c r="A58" s="4">
        <v>57</v>
      </c>
      <c r="B58" s="6" t="s">
        <v>560</v>
      </c>
      <c r="C58" s="6" t="s">
        <v>136</v>
      </c>
      <c r="D58" s="14" t="s">
        <v>582</v>
      </c>
      <c r="E58" s="13">
        <v>7566810</v>
      </c>
      <c r="F58" s="17" t="e">
        <f t="shared" si="0"/>
        <v>#VALUE!</v>
      </c>
      <c r="G58" s="18">
        <v>7308970</v>
      </c>
      <c r="H58" s="18">
        <v>14724920</v>
      </c>
      <c r="I58" s="18">
        <f t="shared" si="28"/>
        <v>22033890</v>
      </c>
      <c r="J58" s="18" t="e">
        <f t="shared" si="2"/>
        <v>#VALUE!</v>
      </c>
      <c r="K58" s="18">
        <f t="shared" si="3"/>
        <v>7158110</v>
      </c>
      <c r="L58" s="18" t="e">
        <f t="shared" si="4"/>
        <v>#VALUE!</v>
      </c>
      <c r="M58" s="51" t="e">
        <f t="shared" si="5"/>
        <v>#VALUE!</v>
      </c>
      <c r="N58" s="19">
        <v>3092</v>
      </c>
      <c r="O58" s="19">
        <v>9000</v>
      </c>
      <c r="P58" s="19">
        <f t="shared" si="20"/>
        <v>5908</v>
      </c>
      <c r="Q58" s="52">
        <f t="shared" si="21"/>
        <v>1.9107373868046571</v>
      </c>
      <c r="R58" s="18">
        <v>227549</v>
      </c>
      <c r="S58" s="18">
        <v>337384</v>
      </c>
      <c r="T58" s="18">
        <f t="shared" si="22"/>
        <v>109835</v>
      </c>
      <c r="U58" s="51">
        <f t="shared" si="23"/>
        <v>0.48268724538451058</v>
      </c>
      <c r="V58" s="18">
        <f t="shared" si="6"/>
        <v>73.592820181112543</v>
      </c>
      <c r="W58" s="18">
        <f t="shared" si="7"/>
        <v>37.487111111111112</v>
      </c>
      <c r="X58" s="18">
        <f t="shared" si="8"/>
        <v>-36.105709070001431</v>
      </c>
      <c r="Y58" s="51">
        <f t="shared" si="9"/>
        <v>-0.49061455969678808</v>
      </c>
      <c r="Z58" s="18" t="e">
        <f t="shared" si="10"/>
        <v>#VALUE!</v>
      </c>
      <c r="AA58" s="18">
        <f t="shared" si="11"/>
        <v>812.10777777777776</v>
      </c>
      <c r="AB58" s="18" t="e">
        <f t="shared" si="24"/>
        <v>#VALUE!</v>
      </c>
      <c r="AC58" s="51" t="e">
        <f t="shared" si="12"/>
        <v>#VALUE!</v>
      </c>
      <c r="AD58" s="18">
        <f t="shared" si="13"/>
        <v>2447.2218628719274</v>
      </c>
      <c r="AE58" s="18">
        <f t="shared" si="14"/>
        <v>1636.1022222222223</v>
      </c>
      <c r="AF58" s="18">
        <f t="shared" si="25"/>
        <v>-811.11964064970516</v>
      </c>
      <c r="AG58" s="18" t="e">
        <f t="shared" si="15"/>
        <v>#VALUE!</v>
      </c>
      <c r="AH58" s="18">
        <f t="shared" si="16"/>
        <v>2448.21</v>
      </c>
      <c r="AI58" s="18" t="e">
        <f t="shared" si="26"/>
        <v>#VALUE!</v>
      </c>
      <c r="AJ58" s="33">
        <f t="shared" si="17"/>
        <v>18.590893703452945</v>
      </c>
      <c r="AK58" s="33" t="e">
        <f t="shared" si="18"/>
        <v>#VALUE!</v>
      </c>
      <c r="AL58" s="8" t="e">
        <f t="shared" si="19"/>
        <v>#VALUE!</v>
      </c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>
      <c r="A59" s="4">
        <v>58</v>
      </c>
      <c r="B59" s="6" t="s">
        <v>560</v>
      </c>
      <c r="C59" s="6" t="s">
        <v>167</v>
      </c>
      <c r="D59" s="14" t="s">
        <v>583</v>
      </c>
      <c r="E59" s="13">
        <v>7705325.5999999996</v>
      </c>
      <c r="F59" s="17" t="e">
        <f t="shared" si="0"/>
        <v>#VALUE!</v>
      </c>
      <c r="G59" s="18">
        <v>18010159.789999999</v>
      </c>
      <c r="H59" s="18">
        <v>13676806.16</v>
      </c>
      <c r="I59" s="18">
        <f t="shared" si="28"/>
        <v>31686965.949999999</v>
      </c>
      <c r="J59" s="18" t="e">
        <f t="shared" si="2"/>
        <v>#VALUE!</v>
      </c>
      <c r="K59" s="18">
        <f t="shared" si="3"/>
        <v>5971480.5600000005</v>
      </c>
      <c r="L59" s="18" t="e">
        <f t="shared" si="4"/>
        <v>#VALUE!</v>
      </c>
      <c r="M59" s="51" t="e">
        <f t="shared" si="5"/>
        <v>#VALUE!</v>
      </c>
      <c r="N59" s="19">
        <v>3200</v>
      </c>
      <c r="O59" s="19">
        <v>7000</v>
      </c>
      <c r="P59" s="19">
        <f t="shared" si="20"/>
        <v>3800</v>
      </c>
      <c r="Q59" s="52">
        <f t="shared" si="21"/>
        <v>1.1875</v>
      </c>
      <c r="R59" s="18">
        <v>267337</v>
      </c>
      <c r="S59" s="18">
        <v>371264</v>
      </c>
      <c r="T59" s="18">
        <f t="shared" si="22"/>
        <v>103927</v>
      </c>
      <c r="U59" s="51">
        <f t="shared" si="23"/>
        <v>0.3887490321205071</v>
      </c>
      <c r="V59" s="18">
        <f t="shared" si="6"/>
        <v>83.542812499999997</v>
      </c>
      <c r="W59" s="18">
        <f t="shared" si="7"/>
        <v>53.037714285714287</v>
      </c>
      <c r="X59" s="18">
        <f t="shared" si="8"/>
        <v>-30.505098214285709</v>
      </c>
      <c r="Y59" s="51">
        <f t="shared" si="9"/>
        <v>-0.36514329960205388</v>
      </c>
      <c r="Z59" s="18" t="e">
        <f t="shared" si="10"/>
        <v>#VALUE!</v>
      </c>
      <c r="AA59" s="18">
        <f t="shared" si="11"/>
        <v>2572.87997</v>
      </c>
      <c r="AB59" s="18" t="e">
        <f t="shared" si="24"/>
        <v>#VALUE!</v>
      </c>
      <c r="AC59" s="51" t="e">
        <f t="shared" si="12"/>
        <v>#VALUE!</v>
      </c>
      <c r="AD59" s="18">
        <f t="shared" si="13"/>
        <v>2407.9142499999998</v>
      </c>
      <c r="AE59" s="18">
        <f t="shared" si="14"/>
        <v>1953.8294514285715</v>
      </c>
      <c r="AF59" s="18">
        <f t="shared" si="25"/>
        <v>-454.08479857142834</v>
      </c>
      <c r="AG59" s="18" t="e">
        <f t="shared" si="15"/>
        <v>#VALUE!</v>
      </c>
      <c r="AH59" s="18">
        <f t="shared" si="16"/>
        <v>4526.7094214285717</v>
      </c>
      <c r="AI59" s="18" t="e">
        <f t="shared" si="26"/>
        <v>#VALUE!</v>
      </c>
      <c r="AJ59" s="33">
        <f t="shared" si="17"/>
        <v>27.34921052631579</v>
      </c>
      <c r="AK59" s="33" t="e">
        <f t="shared" si="18"/>
        <v>#VALUE!</v>
      </c>
      <c r="AL59" s="8" t="e">
        <f t="shared" si="19"/>
        <v>#VALUE!</v>
      </c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>
      <c r="A60" s="4">
        <v>59</v>
      </c>
      <c r="B60" s="6" t="s">
        <v>560</v>
      </c>
      <c r="C60" s="6" t="s">
        <v>150</v>
      </c>
      <c r="D60" s="14" t="s">
        <v>584</v>
      </c>
      <c r="E60" s="13">
        <v>6687213.2999999998</v>
      </c>
      <c r="F60" s="17" t="e">
        <f t="shared" si="0"/>
        <v>#VALUE!</v>
      </c>
      <c r="G60" s="18">
        <v>5830982.7000000002</v>
      </c>
      <c r="H60" s="18">
        <v>12305552.800000001</v>
      </c>
      <c r="I60" s="18">
        <f t="shared" si="28"/>
        <v>18136535.5</v>
      </c>
      <c r="J60" s="18" t="e">
        <f t="shared" si="2"/>
        <v>#VALUE!</v>
      </c>
      <c r="K60" s="18">
        <f t="shared" si="3"/>
        <v>5618339.5000000009</v>
      </c>
      <c r="L60" s="18" t="e">
        <f t="shared" si="4"/>
        <v>#VALUE!</v>
      </c>
      <c r="M60" s="51" t="e">
        <f t="shared" si="5"/>
        <v>#VALUE!</v>
      </c>
      <c r="N60" s="19">
        <v>1779</v>
      </c>
      <c r="O60" s="19">
        <v>5850</v>
      </c>
      <c r="P60" s="19">
        <f t="shared" si="20"/>
        <v>4071</v>
      </c>
      <c r="Q60" s="52">
        <f t="shared" si="21"/>
        <v>2.2883642495784149</v>
      </c>
      <c r="R60" s="18">
        <v>244995</v>
      </c>
      <c r="S60" s="18">
        <v>375022</v>
      </c>
      <c r="T60" s="18">
        <f t="shared" si="22"/>
        <v>130027</v>
      </c>
      <c r="U60" s="51">
        <f t="shared" si="23"/>
        <v>0.53073328027102595</v>
      </c>
      <c r="V60" s="18">
        <f t="shared" si="6"/>
        <v>137.71500843170321</v>
      </c>
      <c r="W60" s="18">
        <f t="shared" si="7"/>
        <v>64.106324786324791</v>
      </c>
      <c r="X60" s="18">
        <f t="shared" si="8"/>
        <v>-73.60868364537842</v>
      </c>
      <c r="Y60" s="51">
        <f t="shared" si="9"/>
        <v>-0.53450008451245212</v>
      </c>
      <c r="Z60" s="18" t="e">
        <f t="shared" si="10"/>
        <v>#VALUE!</v>
      </c>
      <c r="AA60" s="18">
        <f t="shared" si="11"/>
        <v>996.7491794871795</v>
      </c>
      <c r="AB60" s="18" t="e">
        <f t="shared" si="24"/>
        <v>#VALUE!</v>
      </c>
      <c r="AC60" s="51" t="e">
        <f t="shared" si="12"/>
        <v>#VALUE!</v>
      </c>
      <c r="AD60" s="18">
        <f t="shared" si="13"/>
        <v>3758.9731871838112</v>
      </c>
      <c r="AE60" s="18">
        <f t="shared" si="14"/>
        <v>2103.5132991452992</v>
      </c>
      <c r="AF60" s="18">
        <f t="shared" si="25"/>
        <v>-1655.459888038512</v>
      </c>
      <c r="AG60" s="18" t="e">
        <f t="shared" si="15"/>
        <v>#VALUE!</v>
      </c>
      <c r="AH60" s="18">
        <f t="shared" si="16"/>
        <v>3100.2624786324786</v>
      </c>
      <c r="AI60" s="18" t="e">
        <f t="shared" si="26"/>
        <v>#VALUE!</v>
      </c>
      <c r="AJ60" s="33">
        <f t="shared" si="17"/>
        <v>31.939818226479979</v>
      </c>
      <c r="AK60" s="33" t="e">
        <f t="shared" si="18"/>
        <v>#VALUE!</v>
      </c>
      <c r="AL60" s="8" t="e">
        <f t="shared" si="19"/>
        <v>#VALUE!</v>
      </c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>
      <c r="A61" s="4">
        <v>60</v>
      </c>
      <c r="B61" s="6" t="s">
        <v>560</v>
      </c>
      <c r="C61" s="6" t="s">
        <v>138</v>
      </c>
      <c r="D61" s="14" t="s">
        <v>585</v>
      </c>
      <c r="E61" s="13">
        <v>13347375.92</v>
      </c>
      <c r="F61" s="17" t="e">
        <f t="shared" si="0"/>
        <v>#VALUE!</v>
      </c>
      <c r="G61" s="18">
        <v>57546520.140000001</v>
      </c>
      <c r="H61" s="18">
        <v>25483234</v>
      </c>
      <c r="I61" s="18">
        <f t="shared" si="28"/>
        <v>83029754.140000001</v>
      </c>
      <c r="J61" s="18" t="e">
        <f t="shared" si="2"/>
        <v>#VALUE!</v>
      </c>
      <c r="K61" s="18">
        <f t="shared" si="3"/>
        <v>12135858.08</v>
      </c>
      <c r="L61" s="18" t="e">
        <f t="shared" si="4"/>
        <v>#VALUE!</v>
      </c>
      <c r="M61" s="51" t="e">
        <f t="shared" si="5"/>
        <v>#VALUE!</v>
      </c>
      <c r="N61" s="19">
        <v>4349</v>
      </c>
      <c r="O61" s="19">
        <v>7200</v>
      </c>
      <c r="P61" s="19">
        <f t="shared" si="20"/>
        <v>2851</v>
      </c>
      <c r="Q61" s="52">
        <f t="shared" si="21"/>
        <v>0.6555530006898137</v>
      </c>
      <c r="R61" s="18">
        <v>706222</v>
      </c>
      <c r="S61" s="18">
        <v>877858</v>
      </c>
      <c r="T61" s="18">
        <f t="shared" si="22"/>
        <v>171636</v>
      </c>
      <c r="U61" s="51">
        <f t="shared" si="23"/>
        <v>0.24303406011140974</v>
      </c>
      <c r="V61" s="18">
        <f t="shared" si="6"/>
        <v>162.38721545182801</v>
      </c>
      <c r="W61" s="18">
        <f t="shared" si="7"/>
        <v>121.92472222222223</v>
      </c>
      <c r="X61" s="18">
        <f t="shared" si="8"/>
        <v>-40.462493229605784</v>
      </c>
      <c r="Y61" s="51">
        <f t="shared" si="9"/>
        <v>-0.24917289896881653</v>
      </c>
      <c r="Z61" s="18" t="e">
        <f t="shared" si="10"/>
        <v>#VALUE!</v>
      </c>
      <c r="AA61" s="18">
        <f t="shared" si="11"/>
        <v>7992.5722416666667</v>
      </c>
      <c r="AB61" s="18" t="e">
        <f t="shared" si="24"/>
        <v>#VALUE!</v>
      </c>
      <c r="AC61" s="51" t="e">
        <f t="shared" si="12"/>
        <v>#VALUE!</v>
      </c>
      <c r="AD61" s="18">
        <f t="shared" si="13"/>
        <v>3069.0678132904118</v>
      </c>
      <c r="AE61" s="18">
        <f t="shared" si="14"/>
        <v>3539.3380555555555</v>
      </c>
      <c r="AF61" s="18">
        <f t="shared" si="25"/>
        <v>470.27024226514368</v>
      </c>
      <c r="AG61" s="18" t="e">
        <f t="shared" si="15"/>
        <v>#VALUE!</v>
      </c>
      <c r="AH61" s="18">
        <f t="shared" si="16"/>
        <v>11531.910297222223</v>
      </c>
      <c r="AI61" s="18" t="e">
        <f t="shared" si="26"/>
        <v>#VALUE!</v>
      </c>
      <c r="AJ61" s="33">
        <f t="shared" si="17"/>
        <v>60.202034373903892</v>
      </c>
      <c r="AK61" s="33" t="e">
        <f t="shared" si="18"/>
        <v>#VALUE!</v>
      </c>
      <c r="AL61" s="8" t="e">
        <f t="shared" si="19"/>
        <v>#VALUE!</v>
      </c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>
      <c r="A62" s="4">
        <v>61</v>
      </c>
      <c r="B62" s="6" t="s">
        <v>560</v>
      </c>
      <c r="C62" s="6" t="s">
        <v>133</v>
      </c>
      <c r="D62" s="14" t="s">
        <v>586</v>
      </c>
      <c r="E62" s="13">
        <v>3899738.43</v>
      </c>
      <c r="F62" s="17" t="e">
        <f t="shared" si="0"/>
        <v>#VALUE!</v>
      </c>
      <c r="G62" s="18">
        <v>2542476.14</v>
      </c>
      <c r="H62" s="18">
        <v>6670536.9500000002</v>
      </c>
      <c r="I62" s="18">
        <f t="shared" si="28"/>
        <v>9213013.0899999999</v>
      </c>
      <c r="J62" s="18" t="e">
        <f t="shared" si="2"/>
        <v>#VALUE!</v>
      </c>
      <c r="K62" s="18">
        <f t="shared" si="3"/>
        <v>2770798.52</v>
      </c>
      <c r="L62" s="18" t="e">
        <f t="shared" si="4"/>
        <v>#VALUE!</v>
      </c>
      <c r="M62" s="51" t="e">
        <f t="shared" si="5"/>
        <v>#VALUE!</v>
      </c>
      <c r="N62" s="19">
        <v>2620</v>
      </c>
      <c r="O62" s="19">
        <v>9600</v>
      </c>
      <c r="P62" s="19">
        <f t="shared" si="20"/>
        <v>6980</v>
      </c>
      <c r="Q62" s="52">
        <f t="shared" si="21"/>
        <v>2.66412213740458</v>
      </c>
      <c r="R62" s="18">
        <v>215527</v>
      </c>
      <c r="S62" s="18">
        <v>327020</v>
      </c>
      <c r="T62" s="18">
        <f t="shared" si="22"/>
        <v>111493</v>
      </c>
      <c r="U62" s="51">
        <f t="shared" si="23"/>
        <v>0.51730409647051179</v>
      </c>
      <c r="V62" s="18">
        <f t="shared" si="6"/>
        <v>82.262213740458009</v>
      </c>
      <c r="W62" s="18">
        <f t="shared" si="7"/>
        <v>34.064583333333331</v>
      </c>
      <c r="X62" s="18">
        <f t="shared" si="8"/>
        <v>-48.197630407124677</v>
      </c>
      <c r="Y62" s="51">
        <f t="shared" si="9"/>
        <v>-0.58590242367158951</v>
      </c>
      <c r="Z62" s="18" t="e">
        <f t="shared" si="10"/>
        <v>#VALUE!</v>
      </c>
      <c r="AA62" s="18">
        <f t="shared" si="11"/>
        <v>264.84126458333333</v>
      </c>
      <c r="AB62" s="18" t="e">
        <f t="shared" si="24"/>
        <v>#VALUE!</v>
      </c>
      <c r="AC62" s="51" t="e">
        <f t="shared" si="12"/>
        <v>#VALUE!</v>
      </c>
      <c r="AD62" s="18">
        <f t="shared" si="13"/>
        <v>1488.4497824427481</v>
      </c>
      <c r="AE62" s="18">
        <f t="shared" si="14"/>
        <v>694.84759895833338</v>
      </c>
      <c r="AF62" s="18">
        <f t="shared" si="25"/>
        <v>-793.6021834844147</v>
      </c>
      <c r="AG62" s="18" t="e">
        <f t="shared" si="15"/>
        <v>#VALUE!</v>
      </c>
      <c r="AH62" s="18">
        <f t="shared" si="16"/>
        <v>959.68886354166671</v>
      </c>
      <c r="AI62" s="18" t="e">
        <f t="shared" si="26"/>
        <v>#VALUE!</v>
      </c>
      <c r="AJ62" s="33">
        <f t="shared" si="17"/>
        <v>15.97320916905444</v>
      </c>
      <c r="AK62" s="33" t="e">
        <f t="shared" si="18"/>
        <v>#VALUE!</v>
      </c>
      <c r="AL62" s="8" t="e">
        <f t="shared" si="19"/>
        <v>#VALUE!</v>
      </c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>
      <c r="A63" s="4">
        <v>62</v>
      </c>
      <c r="B63" s="6" t="s">
        <v>560</v>
      </c>
      <c r="C63" s="6" t="s">
        <v>163</v>
      </c>
      <c r="D63" s="14" t="s">
        <v>587</v>
      </c>
      <c r="E63" s="13">
        <v>3062649.7</v>
      </c>
      <c r="F63" s="17" t="e">
        <f t="shared" si="0"/>
        <v>#VALUE!</v>
      </c>
      <c r="G63" s="18">
        <v>1939186.98</v>
      </c>
      <c r="H63" s="18">
        <v>5277075.6900000004</v>
      </c>
      <c r="I63" s="18">
        <f t="shared" si="28"/>
        <v>7216262.6699999999</v>
      </c>
      <c r="J63" s="18" t="e">
        <f t="shared" si="2"/>
        <v>#VALUE!</v>
      </c>
      <c r="K63" s="18">
        <f t="shared" si="3"/>
        <v>2214425.9900000002</v>
      </c>
      <c r="L63" s="18" t="e">
        <f t="shared" si="4"/>
        <v>#VALUE!</v>
      </c>
      <c r="M63" s="51" t="e">
        <f t="shared" si="5"/>
        <v>#VALUE!</v>
      </c>
      <c r="N63" s="19">
        <v>1362</v>
      </c>
      <c r="O63" s="19">
        <v>8500</v>
      </c>
      <c r="P63" s="19">
        <f t="shared" si="20"/>
        <v>7138</v>
      </c>
      <c r="Q63" s="52">
        <f t="shared" si="21"/>
        <v>5.2408223201174744</v>
      </c>
      <c r="R63" s="18">
        <v>113786</v>
      </c>
      <c r="S63" s="18">
        <v>194521</v>
      </c>
      <c r="T63" s="18">
        <f t="shared" si="22"/>
        <v>80735</v>
      </c>
      <c r="U63" s="51">
        <f t="shared" si="23"/>
        <v>0.70953368604221956</v>
      </c>
      <c r="V63" s="18">
        <f t="shared" si="6"/>
        <v>83.543318649045517</v>
      </c>
      <c r="W63" s="18">
        <f t="shared" si="7"/>
        <v>22.884823529411765</v>
      </c>
      <c r="X63" s="18">
        <f t="shared" si="8"/>
        <v>-60.658495119633756</v>
      </c>
      <c r="Y63" s="51">
        <f t="shared" si="9"/>
        <v>-0.72607236701299971</v>
      </c>
      <c r="Z63" s="18" t="e">
        <f t="shared" si="10"/>
        <v>#VALUE!</v>
      </c>
      <c r="AA63" s="18">
        <f t="shared" si="11"/>
        <v>228.13964470588235</v>
      </c>
      <c r="AB63" s="18" t="e">
        <f t="shared" si="24"/>
        <v>#VALUE!</v>
      </c>
      <c r="AC63" s="51" t="e">
        <f t="shared" si="12"/>
        <v>#VALUE!</v>
      </c>
      <c r="AD63" s="18">
        <f t="shared" si="13"/>
        <v>2248.6414831130692</v>
      </c>
      <c r="AE63" s="18">
        <f t="shared" si="14"/>
        <v>620.83243411764715</v>
      </c>
      <c r="AF63" s="18">
        <f t="shared" si="25"/>
        <v>-1627.809048995422</v>
      </c>
      <c r="AG63" s="18" t="e">
        <f t="shared" si="15"/>
        <v>#VALUE!</v>
      </c>
      <c r="AH63" s="18">
        <f t="shared" si="16"/>
        <v>848.97207882352939</v>
      </c>
      <c r="AI63" s="18" t="e">
        <f t="shared" si="26"/>
        <v>#VALUE!</v>
      </c>
      <c r="AJ63" s="33">
        <f t="shared" si="17"/>
        <v>11.310591202017372</v>
      </c>
      <c r="AK63" s="33" t="e">
        <f t="shared" si="18"/>
        <v>#VALUE!</v>
      </c>
      <c r="AL63" s="8" t="e">
        <f t="shared" si="19"/>
        <v>#VALUE!</v>
      </c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>
      <c r="A64" s="4">
        <v>63</v>
      </c>
      <c r="B64" s="6" t="s">
        <v>560</v>
      </c>
      <c r="C64" s="6" t="s">
        <v>159</v>
      </c>
      <c r="D64" s="14" t="s">
        <v>588</v>
      </c>
      <c r="E64" s="13">
        <v>3156259.13</v>
      </c>
      <c r="F64" s="17" t="e">
        <f t="shared" si="0"/>
        <v>#VALUE!</v>
      </c>
      <c r="G64" s="18">
        <v>1947202.5</v>
      </c>
      <c r="H64" s="18">
        <v>5570364.0099999998</v>
      </c>
      <c r="I64" s="18">
        <f t="shared" si="28"/>
        <v>7517566.5099999998</v>
      </c>
      <c r="J64" s="18" t="e">
        <f t="shared" si="2"/>
        <v>#VALUE!</v>
      </c>
      <c r="K64" s="18">
        <f t="shared" si="3"/>
        <v>2414104.88</v>
      </c>
      <c r="L64" s="18" t="e">
        <f t="shared" si="4"/>
        <v>#VALUE!</v>
      </c>
      <c r="M64" s="51" t="e">
        <f t="shared" si="5"/>
        <v>#VALUE!</v>
      </c>
      <c r="N64" s="19">
        <v>2701</v>
      </c>
      <c r="O64" s="19">
        <v>8800</v>
      </c>
      <c r="P64" s="19">
        <f t="shared" si="20"/>
        <v>6099</v>
      </c>
      <c r="Q64" s="52">
        <f t="shared" si="21"/>
        <v>2.2580525731210663</v>
      </c>
      <c r="R64" s="18">
        <v>186155</v>
      </c>
      <c r="S64" s="18">
        <v>258927</v>
      </c>
      <c r="T64" s="18">
        <f t="shared" si="22"/>
        <v>72772</v>
      </c>
      <c r="U64" s="51">
        <f t="shared" si="23"/>
        <v>0.39092154387472805</v>
      </c>
      <c r="V64" s="18">
        <f t="shared" si="6"/>
        <v>68.920770085153649</v>
      </c>
      <c r="W64" s="18">
        <f t="shared" si="7"/>
        <v>29.423522727272726</v>
      </c>
      <c r="X64" s="18">
        <f t="shared" si="8"/>
        <v>-39.497247357880923</v>
      </c>
      <c r="Y64" s="51">
        <f t="shared" si="9"/>
        <v>-0.57308192159026816</v>
      </c>
      <c r="Z64" s="18" t="e">
        <f t="shared" si="10"/>
        <v>#VALUE!</v>
      </c>
      <c r="AA64" s="18">
        <f t="shared" si="11"/>
        <v>221.27301136363636</v>
      </c>
      <c r="AB64" s="18" t="e">
        <f t="shared" si="24"/>
        <v>#VALUE!</v>
      </c>
      <c r="AC64" s="51" t="e">
        <f t="shared" si="12"/>
        <v>#VALUE!</v>
      </c>
      <c r="AD64" s="18">
        <f t="shared" si="13"/>
        <v>1168.5520659015178</v>
      </c>
      <c r="AE64" s="18">
        <f t="shared" si="14"/>
        <v>632.9959102272727</v>
      </c>
      <c r="AF64" s="18">
        <f t="shared" si="25"/>
        <v>-535.55615567424513</v>
      </c>
      <c r="AG64" s="18" t="e">
        <f t="shared" si="15"/>
        <v>#VALUE!</v>
      </c>
      <c r="AH64" s="18">
        <f t="shared" si="16"/>
        <v>854.26892159090903</v>
      </c>
      <c r="AI64" s="18" t="e">
        <f t="shared" si="26"/>
        <v>#VALUE!</v>
      </c>
      <c r="AJ64" s="33">
        <f t="shared" si="17"/>
        <v>11.931792097065093</v>
      </c>
      <c r="AK64" s="33" t="e">
        <f t="shared" si="18"/>
        <v>#VALUE!</v>
      </c>
      <c r="AL64" s="8" t="e">
        <f t="shared" si="19"/>
        <v>#VALUE!</v>
      </c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>
      <c r="A65" s="4">
        <v>64</v>
      </c>
      <c r="B65" s="6" t="s">
        <v>560</v>
      </c>
      <c r="C65" s="6" t="s">
        <v>166</v>
      </c>
      <c r="D65" s="14" t="s">
        <v>589</v>
      </c>
      <c r="E65" s="13">
        <v>3802605.3</v>
      </c>
      <c r="F65" s="17" t="e">
        <f t="shared" si="0"/>
        <v>#VALUE!</v>
      </c>
      <c r="G65" s="18">
        <v>3069658.1</v>
      </c>
      <c r="H65" s="18">
        <v>7505143.2999999998</v>
      </c>
      <c r="I65" s="18">
        <f t="shared" si="28"/>
        <v>10574801.4</v>
      </c>
      <c r="J65" s="18" t="e">
        <f t="shared" si="2"/>
        <v>#VALUE!</v>
      </c>
      <c r="K65" s="18">
        <f t="shared" si="3"/>
        <v>3702538</v>
      </c>
      <c r="L65" s="18" t="e">
        <f t="shared" si="4"/>
        <v>#VALUE!</v>
      </c>
      <c r="M65" s="51" t="e">
        <f t="shared" si="5"/>
        <v>#VALUE!</v>
      </c>
      <c r="N65" s="19">
        <v>2193</v>
      </c>
      <c r="O65" s="19">
        <v>5800</v>
      </c>
      <c r="P65" s="19">
        <f t="shared" si="20"/>
        <v>3607</v>
      </c>
      <c r="Q65" s="52">
        <f t="shared" si="21"/>
        <v>1.6447788417692659</v>
      </c>
      <c r="R65" s="18">
        <v>169954</v>
      </c>
      <c r="S65" s="18">
        <v>263230</v>
      </c>
      <c r="T65" s="18">
        <f t="shared" si="22"/>
        <v>93276</v>
      </c>
      <c r="U65" s="51">
        <f t="shared" si="23"/>
        <v>0.54883086011508997</v>
      </c>
      <c r="V65" s="18">
        <f t="shared" si="6"/>
        <v>77.498404012767892</v>
      </c>
      <c r="W65" s="18">
        <f t="shared" si="7"/>
        <v>45.384482758620692</v>
      </c>
      <c r="X65" s="18">
        <f t="shared" si="8"/>
        <v>-32.113921254147201</v>
      </c>
      <c r="Y65" s="51">
        <f t="shared" si="9"/>
        <v>-0.41438171099441506</v>
      </c>
      <c r="Z65" s="18" t="e">
        <f t="shared" si="10"/>
        <v>#VALUE!</v>
      </c>
      <c r="AA65" s="18">
        <f t="shared" si="11"/>
        <v>529.25139655172416</v>
      </c>
      <c r="AB65" s="18" t="e">
        <f t="shared" si="24"/>
        <v>#VALUE!</v>
      </c>
      <c r="AC65" s="51" t="e">
        <f t="shared" si="12"/>
        <v>#VALUE!</v>
      </c>
      <c r="AD65" s="18">
        <f t="shared" si="13"/>
        <v>1733.9741450068398</v>
      </c>
      <c r="AE65" s="18">
        <f t="shared" si="14"/>
        <v>1293.9902241379309</v>
      </c>
      <c r="AF65" s="18">
        <f t="shared" si="25"/>
        <v>-439.98392086890885</v>
      </c>
      <c r="AG65" s="18" t="e">
        <f t="shared" si="15"/>
        <v>#VALUE!</v>
      </c>
      <c r="AH65" s="18">
        <f t="shared" si="16"/>
        <v>1823.2416206896553</v>
      </c>
      <c r="AI65" s="18" t="e">
        <f t="shared" si="26"/>
        <v>#VALUE!</v>
      </c>
      <c r="AJ65" s="33">
        <f t="shared" si="17"/>
        <v>25.859717216523428</v>
      </c>
      <c r="AK65" s="33" t="e">
        <f t="shared" si="18"/>
        <v>#VALUE!</v>
      </c>
      <c r="AL65" s="8" t="e">
        <f t="shared" si="19"/>
        <v>#VALUE!</v>
      </c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>
      <c r="A66" s="4">
        <v>65</v>
      </c>
      <c r="B66" s="6" t="s">
        <v>560</v>
      </c>
      <c r="C66" s="6" t="s">
        <v>143</v>
      </c>
      <c r="D66" s="14" t="s">
        <v>590</v>
      </c>
      <c r="E66" s="13">
        <v>8751388.8000000007</v>
      </c>
      <c r="F66" s="17" t="e">
        <f t="shared" si="0"/>
        <v>#VALUE!</v>
      </c>
      <c r="G66" s="18">
        <v>68758021.189999998</v>
      </c>
      <c r="H66" s="18">
        <v>15419472.41</v>
      </c>
      <c r="I66" s="18">
        <f t="shared" si="28"/>
        <v>84177493.599999994</v>
      </c>
      <c r="J66" s="18" t="e">
        <f t="shared" ref="J66:J129" si="29">G66-D66</f>
        <v>#VALUE!</v>
      </c>
      <c r="K66" s="18">
        <f t="shared" ref="K66:K129" si="30">H66-E66</f>
        <v>6668083.6099999994</v>
      </c>
      <c r="L66" s="18" t="e">
        <f t="shared" ref="L66:L129" si="31">I66-F66</f>
        <v>#VALUE!</v>
      </c>
      <c r="M66" s="51" t="e">
        <f t="shared" ref="M66:M129" si="32">L66/I66</f>
        <v>#VALUE!</v>
      </c>
      <c r="N66" s="19">
        <v>2605</v>
      </c>
      <c r="O66" s="19">
        <v>2700</v>
      </c>
      <c r="P66" s="19">
        <f t="shared" si="20"/>
        <v>95</v>
      </c>
      <c r="Q66" s="52">
        <f t="shared" si="21"/>
        <v>3.6468330134357005E-2</v>
      </c>
      <c r="R66" s="18">
        <v>269193</v>
      </c>
      <c r="S66" s="18">
        <v>286796</v>
      </c>
      <c r="T66" s="18">
        <f t="shared" si="22"/>
        <v>17603</v>
      </c>
      <c r="U66" s="51">
        <f t="shared" si="23"/>
        <v>6.5391744956221007E-2</v>
      </c>
      <c r="V66" s="18">
        <f t="shared" ref="V66:V129" si="33">R66/N66</f>
        <v>103.33704414587332</v>
      </c>
      <c r="W66" s="18">
        <f t="shared" ref="W66:W129" si="34">S66/O66</f>
        <v>106.22074074074074</v>
      </c>
      <c r="X66" s="18">
        <f t="shared" si="8"/>
        <v>2.8836965948674163</v>
      </c>
      <c r="Y66" s="51">
        <f t="shared" ref="Y66:Y129" si="35">X66/V66</f>
        <v>2.7905739115168741E-2</v>
      </c>
      <c r="Z66" s="18" t="e">
        <f t="shared" ref="Z66:Z129" si="36">D66/N66</f>
        <v>#VALUE!</v>
      </c>
      <c r="AA66" s="18">
        <f t="shared" ref="AA66:AA129" si="37">G66/O66</f>
        <v>25465.933774074074</v>
      </c>
      <c r="AB66" s="18" t="e">
        <f t="shared" si="24"/>
        <v>#VALUE!</v>
      </c>
      <c r="AC66" s="51" t="e">
        <f t="shared" ref="AC66:AC129" si="38">AB66/Z66</f>
        <v>#VALUE!</v>
      </c>
      <c r="AD66" s="18">
        <f t="shared" ref="AD66:AD129" si="39">E66/N66</f>
        <v>3359.4582725527835</v>
      </c>
      <c r="AE66" s="18">
        <f t="shared" ref="AE66:AE129" si="40">H66/O66</f>
        <v>5710.9157074074074</v>
      </c>
      <c r="AF66" s="18">
        <f t="shared" si="25"/>
        <v>2351.4574348546239</v>
      </c>
      <c r="AG66" s="18" t="e">
        <f t="shared" ref="AG66:AG129" si="41">F66/N66</f>
        <v>#VALUE!</v>
      </c>
      <c r="AH66" s="18">
        <f t="shared" ref="AH66:AH129" si="42">I66/O66</f>
        <v>31176.84948148148</v>
      </c>
      <c r="AI66" s="18" t="e">
        <f t="shared" si="26"/>
        <v>#VALUE!</v>
      </c>
      <c r="AJ66" s="33">
        <f t="shared" ref="AJ66:AJ129" si="43">T66/P66</f>
        <v>185.29473684210527</v>
      </c>
      <c r="AK66" s="33" t="e">
        <f t="shared" ref="AK66:AK129" si="44">L66/P66</f>
        <v>#VALUE!</v>
      </c>
      <c r="AL66" s="8" t="e">
        <f t="shared" ref="AL66:AL129" si="45">L66/T66</f>
        <v>#VALUE!</v>
      </c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>
      <c r="A67" s="4">
        <v>66</v>
      </c>
      <c r="B67" s="6" t="s">
        <v>560</v>
      </c>
      <c r="C67" s="6" t="s">
        <v>142</v>
      </c>
      <c r="D67" s="14" t="s">
        <v>591</v>
      </c>
      <c r="E67" s="13">
        <v>2255908.35</v>
      </c>
      <c r="F67" s="17" t="e">
        <f t="shared" si="0"/>
        <v>#VALUE!</v>
      </c>
      <c r="G67" s="18">
        <v>763806.43</v>
      </c>
      <c r="H67" s="18">
        <v>3837547.19</v>
      </c>
      <c r="I67" s="18">
        <f t="shared" si="28"/>
        <v>4601353.62</v>
      </c>
      <c r="J67" s="18" t="e">
        <f t="shared" si="29"/>
        <v>#VALUE!</v>
      </c>
      <c r="K67" s="18">
        <f t="shared" si="30"/>
        <v>1581638.8399999999</v>
      </c>
      <c r="L67" s="18" t="e">
        <f t="shared" si="31"/>
        <v>#VALUE!</v>
      </c>
      <c r="M67" s="51" t="e">
        <f t="shared" si="32"/>
        <v>#VALUE!</v>
      </c>
      <c r="N67" s="19">
        <v>1766</v>
      </c>
      <c r="O67" s="19">
        <v>1900</v>
      </c>
      <c r="P67" s="19">
        <f t="shared" ref="P67:P130" si="46">O67-N67</f>
        <v>134</v>
      </c>
      <c r="Q67" s="52">
        <f t="shared" ref="Q67:Q130" si="47">P67/N67</f>
        <v>7.5877689694224232E-2</v>
      </c>
      <c r="R67" s="18">
        <v>132383</v>
      </c>
      <c r="S67" s="18">
        <v>149149</v>
      </c>
      <c r="T67" s="18">
        <f t="shared" ref="T67:T130" si="48">S67-R67</f>
        <v>16766</v>
      </c>
      <c r="U67" s="51">
        <f t="shared" ref="U67:U130" si="49">T67/R67</f>
        <v>0.12664768134881366</v>
      </c>
      <c r="V67" s="18">
        <f t="shared" si="33"/>
        <v>74.962061155152881</v>
      </c>
      <c r="W67" s="18">
        <f t="shared" si="34"/>
        <v>78.499473684210528</v>
      </c>
      <c r="X67" s="18">
        <f t="shared" si="8"/>
        <v>3.5374125290576472</v>
      </c>
      <c r="Y67" s="51">
        <f t="shared" si="35"/>
        <v>4.7189371190529038E-2</v>
      </c>
      <c r="Z67" s="18" t="e">
        <f t="shared" si="36"/>
        <v>#VALUE!</v>
      </c>
      <c r="AA67" s="18">
        <f t="shared" si="37"/>
        <v>402.00338421052635</v>
      </c>
      <c r="AB67" s="18" t="e">
        <f t="shared" ref="AB67:AB130" si="50">AA67-Z67</f>
        <v>#VALUE!</v>
      </c>
      <c r="AC67" s="51" t="e">
        <f t="shared" si="38"/>
        <v>#VALUE!</v>
      </c>
      <c r="AD67" s="18">
        <f t="shared" si="39"/>
        <v>1277.4112967157419</v>
      </c>
      <c r="AE67" s="18">
        <f t="shared" si="40"/>
        <v>2019.7616789473684</v>
      </c>
      <c r="AF67" s="18">
        <f t="shared" ref="AF67:AF130" si="51">AE67-AD67</f>
        <v>742.35038223162655</v>
      </c>
      <c r="AG67" s="18" t="e">
        <f t="shared" si="41"/>
        <v>#VALUE!</v>
      </c>
      <c r="AH67" s="18">
        <f t="shared" si="42"/>
        <v>2421.7650631578949</v>
      </c>
      <c r="AI67" s="18" t="e">
        <f t="shared" ref="AI67:AI130" si="52">AH67-AG67</f>
        <v>#VALUE!</v>
      </c>
      <c r="AJ67" s="33">
        <f t="shared" si="43"/>
        <v>125.11940298507463</v>
      </c>
      <c r="AK67" s="33" t="e">
        <f t="shared" si="44"/>
        <v>#VALUE!</v>
      </c>
      <c r="AL67" s="8" t="e">
        <f t="shared" si="45"/>
        <v>#VALUE!</v>
      </c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>
      <c r="A68" s="4">
        <v>67</v>
      </c>
      <c r="B68" s="6" t="s">
        <v>560</v>
      </c>
      <c r="C68" s="6" t="s">
        <v>145</v>
      </c>
      <c r="D68" s="14" t="s">
        <v>592</v>
      </c>
      <c r="E68" s="13">
        <v>18467604.57</v>
      </c>
      <c r="F68" s="17" t="e">
        <f t="shared" si="0"/>
        <v>#VALUE!</v>
      </c>
      <c r="G68" s="18">
        <v>18941460.16</v>
      </c>
      <c r="H68" s="18">
        <v>32063594.98</v>
      </c>
      <c r="I68" s="18">
        <f t="shared" si="28"/>
        <v>51005055.140000001</v>
      </c>
      <c r="J68" s="18" t="e">
        <f t="shared" si="29"/>
        <v>#VALUE!</v>
      </c>
      <c r="K68" s="18">
        <f t="shared" si="30"/>
        <v>13595990.41</v>
      </c>
      <c r="L68" s="18" t="e">
        <f t="shared" si="31"/>
        <v>#VALUE!</v>
      </c>
      <c r="M68" s="51" t="e">
        <f t="shared" si="32"/>
        <v>#VALUE!</v>
      </c>
      <c r="N68" s="19">
        <v>6000</v>
      </c>
      <c r="O68" s="19">
        <v>6781</v>
      </c>
      <c r="P68" s="19">
        <f t="shared" si="46"/>
        <v>781</v>
      </c>
      <c r="Q68" s="52">
        <f t="shared" si="47"/>
        <v>0.13016666666666668</v>
      </c>
      <c r="R68" s="18">
        <v>822201</v>
      </c>
      <c r="S68" s="18">
        <v>843810</v>
      </c>
      <c r="T68" s="18">
        <f t="shared" si="48"/>
        <v>21609</v>
      </c>
      <c r="U68" s="51">
        <f t="shared" si="49"/>
        <v>2.6281894573224794E-2</v>
      </c>
      <c r="V68" s="18">
        <f t="shared" si="33"/>
        <v>137.0335</v>
      </c>
      <c r="W68" s="18">
        <f t="shared" si="34"/>
        <v>124.43739861377378</v>
      </c>
      <c r="X68" s="18">
        <f t="shared" si="8"/>
        <v>-12.596101386226223</v>
      </c>
      <c r="Y68" s="51">
        <f t="shared" si="35"/>
        <v>-9.1919869128543191E-2</v>
      </c>
      <c r="Z68" s="18" t="e">
        <f t="shared" si="36"/>
        <v>#VALUE!</v>
      </c>
      <c r="AA68" s="18">
        <f t="shared" si="37"/>
        <v>2793.3136941454063</v>
      </c>
      <c r="AB68" s="18" t="e">
        <f t="shared" si="50"/>
        <v>#VALUE!</v>
      </c>
      <c r="AC68" s="51" t="e">
        <f t="shared" si="38"/>
        <v>#VALUE!</v>
      </c>
      <c r="AD68" s="18">
        <f t="shared" si="39"/>
        <v>3077.9340950000001</v>
      </c>
      <c r="AE68" s="18">
        <f t="shared" si="40"/>
        <v>4728.4463913877007</v>
      </c>
      <c r="AF68" s="18">
        <f t="shared" si="51"/>
        <v>1650.5122963877006</v>
      </c>
      <c r="AG68" s="18" t="e">
        <f t="shared" si="41"/>
        <v>#VALUE!</v>
      </c>
      <c r="AH68" s="18">
        <f t="shared" si="42"/>
        <v>7521.7600855331075</v>
      </c>
      <c r="AI68" s="18" t="e">
        <f t="shared" si="52"/>
        <v>#VALUE!</v>
      </c>
      <c r="AJ68" s="33">
        <f t="shared" si="43"/>
        <v>27.668373879641486</v>
      </c>
      <c r="AK68" s="33" t="e">
        <f t="shared" si="44"/>
        <v>#VALUE!</v>
      </c>
      <c r="AL68" s="8" t="e">
        <f t="shared" si="45"/>
        <v>#VALUE!</v>
      </c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>
      <c r="A69" s="4">
        <v>68</v>
      </c>
      <c r="B69" s="6" t="s">
        <v>560</v>
      </c>
      <c r="C69" s="6" t="s">
        <v>148</v>
      </c>
      <c r="D69" s="14" t="s">
        <v>593</v>
      </c>
      <c r="E69" s="13">
        <v>5829502.3300000001</v>
      </c>
      <c r="F69" s="17" t="e">
        <f t="shared" si="0"/>
        <v>#VALUE!</v>
      </c>
      <c r="G69" s="18">
        <v>1137688.3500000001</v>
      </c>
      <c r="H69" s="18">
        <v>3373316.82</v>
      </c>
      <c r="I69" s="18">
        <f t="shared" si="28"/>
        <v>4511005.17</v>
      </c>
      <c r="J69" s="18" t="e">
        <f t="shared" si="29"/>
        <v>#VALUE!</v>
      </c>
      <c r="K69" s="18">
        <f t="shared" si="30"/>
        <v>-2456185.5100000002</v>
      </c>
      <c r="L69" s="18" t="e">
        <f t="shared" si="31"/>
        <v>#VALUE!</v>
      </c>
      <c r="M69" s="51" t="e">
        <f t="shared" si="32"/>
        <v>#VALUE!</v>
      </c>
      <c r="N69" s="19">
        <v>2000</v>
      </c>
      <c r="O69" s="19">
        <v>2200</v>
      </c>
      <c r="P69" s="19">
        <f t="shared" si="46"/>
        <v>200</v>
      </c>
      <c r="Q69" s="52">
        <f t="shared" si="47"/>
        <v>0.1</v>
      </c>
      <c r="R69" s="18">
        <v>197522</v>
      </c>
      <c r="S69" s="18">
        <v>234592</v>
      </c>
      <c r="T69" s="18">
        <f t="shared" si="48"/>
        <v>37070</v>
      </c>
      <c r="U69" s="51">
        <f t="shared" si="49"/>
        <v>0.18767529692894969</v>
      </c>
      <c r="V69" s="18">
        <f t="shared" si="33"/>
        <v>98.760999999999996</v>
      </c>
      <c r="W69" s="18">
        <f t="shared" si="34"/>
        <v>106.63272727272727</v>
      </c>
      <c r="X69" s="18">
        <f t="shared" si="8"/>
        <v>7.87172727272727</v>
      </c>
      <c r="Y69" s="51">
        <f t="shared" si="35"/>
        <v>7.9704815389954234E-2</v>
      </c>
      <c r="Z69" s="18" t="e">
        <f t="shared" si="36"/>
        <v>#VALUE!</v>
      </c>
      <c r="AA69" s="18">
        <f t="shared" si="37"/>
        <v>517.13106818181825</v>
      </c>
      <c r="AB69" s="18" t="e">
        <f t="shared" si="50"/>
        <v>#VALUE!</v>
      </c>
      <c r="AC69" s="51" t="e">
        <f t="shared" si="38"/>
        <v>#VALUE!</v>
      </c>
      <c r="AD69" s="18">
        <f t="shared" si="39"/>
        <v>2914.7511650000001</v>
      </c>
      <c r="AE69" s="18">
        <f t="shared" si="40"/>
        <v>1533.3258272727271</v>
      </c>
      <c r="AF69" s="18">
        <f t="shared" si="51"/>
        <v>-1381.425337727273</v>
      </c>
      <c r="AG69" s="18" t="e">
        <f t="shared" si="41"/>
        <v>#VALUE!</v>
      </c>
      <c r="AH69" s="18">
        <f t="shared" si="42"/>
        <v>2050.4568954545452</v>
      </c>
      <c r="AI69" s="18" t="e">
        <f t="shared" si="52"/>
        <v>#VALUE!</v>
      </c>
      <c r="AJ69" s="33">
        <f t="shared" si="43"/>
        <v>185.35</v>
      </c>
      <c r="AK69" s="33" t="e">
        <f t="shared" si="44"/>
        <v>#VALUE!</v>
      </c>
      <c r="AL69" s="8" t="e">
        <f t="shared" si="45"/>
        <v>#VALUE!</v>
      </c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>
      <c r="A70" s="4">
        <v>69</v>
      </c>
      <c r="B70" s="6" t="s">
        <v>560</v>
      </c>
      <c r="C70" s="6" t="s">
        <v>147</v>
      </c>
      <c r="D70" s="14" t="s">
        <v>594</v>
      </c>
      <c r="E70" s="13">
        <v>2472884</v>
      </c>
      <c r="F70" s="17" t="e">
        <f t="shared" si="0"/>
        <v>#VALUE!</v>
      </c>
      <c r="G70" s="18">
        <v>1755013.71</v>
      </c>
      <c r="H70" s="18">
        <v>5829502.3200000003</v>
      </c>
      <c r="I70" s="18">
        <f t="shared" si="28"/>
        <v>7584516.0300000003</v>
      </c>
      <c r="J70" s="18" t="e">
        <f t="shared" si="29"/>
        <v>#VALUE!</v>
      </c>
      <c r="K70" s="18">
        <f t="shared" si="30"/>
        <v>3356618.3200000003</v>
      </c>
      <c r="L70" s="18" t="e">
        <f t="shared" si="31"/>
        <v>#VALUE!</v>
      </c>
      <c r="M70" s="51" t="e">
        <f t="shared" si="32"/>
        <v>#VALUE!</v>
      </c>
      <c r="N70" s="19">
        <v>1111</v>
      </c>
      <c r="O70" s="19">
        <v>1400</v>
      </c>
      <c r="P70" s="19">
        <f t="shared" si="46"/>
        <v>289</v>
      </c>
      <c r="Q70" s="52">
        <f t="shared" si="47"/>
        <v>0.26012601260126011</v>
      </c>
      <c r="R70" s="18">
        <v>186805</v>
      </c>
      <c r="S70" s="18">
        <v>208006</v>
      </c>
      <c r="T70" s="18">
        <f t="shared" si="48"/>
        <v>21201</v>
      </c>
      <c r="U70" s="51">
        <f t="shared" si="49"/>
        <v>0.11349267953213243</v>
      </c>
      <c r="V70" s="18">
        <f t="shared" si="33"/>
        <v>168.14131413141314</v>
      </c>
      <c r="W70" s="18">
        <f t="shared" si="34"/>
        <v>148.5757142857143</v>
      </c>
      <c r="X70" s="18">
        <f t="shared" si="8"/>
        <v>-19.565599845698841</v>
      </c>
      <c r="Y70" s="51">
        <f t="shared" si="35"/>
        <v>-0.11636402359985767</v>
      </c>
      <c r="Z70" s="18" t="e">
        <f t="shared" si="36"/>
        <v>#VALUE!</v>
      </c>
      <c r="AA70" s="18">
        <f t="shared" si="37"/>
        <v>1253.5812214285713</v>
      </c>
      <c r="AB70" s="18" t="e">
        <f t="shared" si="50"/>
        <v>#VALUE!</v>
      </c>
      <c r="AC70" s="51" t="e">
        <f t="shared" si="38"/>
        <v>#VALUE!</v>
      </c>
      <c r="AD70" s="18">
        <f t="shared" si="39"/>
        <v>2225.818181818182</v>
      </c>
      <c r="AE70" s="18">
        <f t="shared" si="40"/>
        <v>4163.9302285714284</v>
      </c>
      <c r="AF70" s="18">
        <f t="shared" si="51"/>
        <v>1938.1120467532464</v>
      </c>
      <c r="AG70" s="18" t="e">
        <f t="shared" si="41"/>
        <v>#VALUE!</v>
      </c>
      <c r="AH70" s="18">
        <f t="shared" si="42"/>
        <v>5417.51145</v>
      </c>
      <c r="AI70" s="18" t="e">
        <f t="shared" si="52"/>
        <v>#VALUE!</v>
      </c>
      <c r="AJ70" s="33">
        <f t="shared" si="43"/>
        <v>73.359861591695505</v>
      </c>
      <c r="AK70" s="33" t="e">
        <f t="shared" si="44"/>
        <v>#VALUE!</v>
      </c>
      <c r="AL70" s="8" t="e">
        <f t="shared" si="45"/>
        <v>#VALUE!</v>
      </c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>
      <c r="A71" s="4">
        <v>70</v>
      </c>
      <c r="B71" s="6" t="s">
        <v>560</v>
      </c>
      <c r="C71" s="6" t="s">
        <v>146</v>
      </c>
      <c r="D71" s="14" t="s">
        <v>595</v>
      </c>
      <c r="E71" s="13">
        <v>2287168.9</v>
      </c>
      <c r="F71" s="17" t="e">
        <f t="shared" si="0"/>
        <v>#VALUE!</v>
      </c>
      <c r="G71" s="18">
        <v>1022443.54</v>
      </c>
      <c r="H71" s="18">
        <v>3751810.05</v>
      </c>
      <c r="I71" s="18">
        <f t="shared" si="28"/>
        <v>4774253.59</v>
      </c>
      <c r="J71" s="18" t="e">
        <f t="shared" si="29"/>
        <v>#VALUE!</v>
      </c>
      <c r="K71" s="18">
        <f t="shared" si="30"/>
        <v>1464641.15</v>
      </c>
      <c r="L71" s="18" t="e">
        <f t="shared" si="31"/>
        <v>#VALUE!</v>
      </c>
      <c r="M71" s="51" t="e">
        <f t="shared" si="32"/>
        <v>#VALUE!</v>
      </c>
      <c r="N71" s="19">
        <v>776</v>
      </c>
      <c r="O71" s="19">
        <v>1000</v>
      </c>
      <c r="P71" s="19">
        <f t="shared" si="46"/>
        <v>224</v>
      </c>
      <c r="Q71" s="52">
        <f t="shared" si="47"/>
        <v>0.28865979381443296</v>
      </c>
      <c r="R71" s="18">
        <v>120623</v>
      </c>
      <c r="S71" s="18">
        <v>132434</v>
      </c>
      <c r="T71" s="18">
        <f t="shared" si="48"/>
        <v>11811</v>
      </c>
      <c r="U71" s="51">
        <f t="shared" si="49"/>
        <v>9.7916649395223126E-2</v>
      </c>
      <c r="V71" s="18">
        <f t="shared" si="33"/>
        <v>155.44201030927834</v>
      </c>
      <c r="W71" s="18">
        <f t="shared" si="34"/>
        <v>132.434</v>
      </c>
      <c r="X71" s="18">
        <f t="shared" si="8"/>
        <v>-23.008010309278347</v>
      </c>
      <c r="Y71" s="51">
        <f t="shared" si="35"/>
        <v>-0.14801668006930682</v>
      </c>
      <c r="Z71" s="18" t="e">
        <f t="shared" si="36"/>
        <v>#VALUE!</v>
      </c>
      <c r="AA71" s="18">
        <f t="shared" si="37"/>
        <v>1022.44354</v>
      </c>
      <c r="AB71" s="18" t="e">
        <f t="shared" si="50"/>
        <v>#VALUE!</v>
      </c>
      <c r="AC71" s="51" t="e">
        <f t="shared" si="38"/>
        <v>#VALUE!</v>
      </c>
      <c r="AD71" s="18">
        <f t="shared" si="39"/>
        <v>2947.3826030927835</v>
      </c>
      <c r="AE71" s="18">
        <f t="shared" si="40"/>
        <v>3751.8100499999996</v>
      </c>
      <c r="AF71" s="18">
        <f t="shared" si="51"/>
        <v>804.42744690721611</v>
      </c>
      <c r="AG71" s="18" t="e">
        <f t="shared" si="41"/>
        <v>#VALUE!</v>
      </c>
      <c r="AH71" s="18">
        <f t="shared" si="42"/>
        <v>4774.2535900000003</v>
      </c>
      <c r="AI71" s="18" t="e">
        <f t="shared" si="52"/>
        <v>#VALUE!</v>
      </c>
      <c r="AJ71" s="33">
        <f t="shared" si="43"/>
        <v>52.727678571428569</v>
      </c>
      <c r="AK71" s="33" t="e">
        <f t="shared" si="44"/>
        <v>#VALUE!</v>
      </c>
      <c r="AL71" s="8" t="e">
        <f t="shared" si="45"/>
        <v>#VALUE!</v>
      </c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>
      <c r="A72" s="4">
        <v>71</v>
      </c>
      <c r="B72" s="6" t="s">
        <v>560</v>
      </c>
      <c r="C72" s="6" t="s">
        <v>144</v>
      </c>
      <c r="D72" s="14" t="s">
        <v>596</v>
      </c>
      <c r="E72" s="13">
        <v>4524664.7</v>
      </c>
      <c r="F72" s="17" t="e">
        <f t="shared" si="0"/>
        <v>#VALUE!</v>
      </c>
      <c r="G72" s="18">
        <v>2079591.93</v>
      </c>
      <c r="H72" s="18">
        <v>7889857.0999999996</v>
      </c>
      <c r="I72" s="18">
        <f t="shared" si="28"/>
        <v>9969449.0299999993</v>
      </c>
      <c r="J72" s="18" t="e">
        <f t="shared" si="29"/>
        <v>#VALUE!</v>
      </c>
      <c r="K72" s="18">
        <f t="shared" si="30"/>
        <v>3365192.3999999994</v>
      </c>
      <c r="L72" s="18" t="e">
        <f t="shared" si="31"/>
        <v>#VALUE!</v>
      </c>
      <c r="M72" s="51" t="e">
        <f t="shared" si="32"/>
        <v>#VALUE!</v>
      </c>
      <c r="N72" s="19">
        <v>1857</v>
      </c>
      <c r="O72" s="19">
        <v>2000</v>
      </c>
      <c r="P72" s="19">
        <f t="shared" si="46"/>
        <v>143</v>
      </c>
      <c r="Q72" s="52">
        <f t="shared" si="47"/>
        <v>7.7005923532579429E-2</v>
      </c>
      <c r="R72" s="18">
        <v>171305</v>
      </c>
      <c r="S72" s="18">
        <v>195175</v>
      </c>
      <c r="T72" s="18">
        <f t="shared" si="48"/>
        <v>23870</v>
      </c>
      <c r="U72" s="51">
        <f t="shared" si="49"/>
        <v>0.13934210910364556</v>
      </c>
      <c r="V72" s="18">
        <f t="shared" si="33"/>
        <v>92.248249865374262</v>
      </c>
      <c r="W72" s="18">
        <f t="shared" si="34"/>
        <v>97.587500000000006</v>
      </c>
      <c r="X72" s="18">
        <f t="shared" si="8"/>
        <v>5.3392501346257433</v>
      </c>
      <c r="Y72" s="51">
        <f t="shared" si="35"/>
        <v>5.7879148302734919E-2</v>
      </c>
      <c r="Z72" s="18" t="e">
        <f t="shared" si="36"/>
        <v>#VALUE!</v>
      </c>
      <c r="AA72" s="18">
        <f t="shared" si="37"/>
        <v>1039.795965</v>
      </c>
      <c r="AB72" s="18" t="e">
        <f t="shared" si="50"/>
        <v>#VALUE!</v>
      </c>
      <c r="AC72" s="51" t="e">
        <f t="shared" si="38"/>
        <v>#VALUE!</v>
      </c>
      <c r="AD72" s="18">
        <f t="shared" si="39"/>
        <v>2436.5453419493806</v>
      </c>
      <c r="AE72" s="18">
        <f t="shared" si="40"/>
        <v>3944.9285499999996</v>
      </c>
      <c r="AF72" s="18">
        <f t="shared" si="51"/>
        <v>1508.383208050619</v>
      </c>
      <c r="AG72" s="18" t="e">
        <f t="shared" si="41"/>
        <v>#VALUE!</v>
      </c>
      <c r="AH72" s="18">
        <f t="shared" si="42"/>
        <v>4984.7245149999999</v>
      </c>
      <c r="AI72" s="18" t="e">
        <f t="shared" si="52"/>
        <v>#VALUE!</v>
      </c>
      <c r="AJ72" s="33">
        <f t="shared" si="43"/>
        <v>166.92307692307693</v>
      </c>
      <c r="AK72" s="33" t="e">
        <f t="shared" si="44"/>
        <v>#VALUE!</v>
      </c>
      <c r="AL72" s="8" t="e">
        <f t="shared" si="45"/>
        <v>#VALUE!</v>
      </c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>
      <c r="A73" s="4">
        <v>72</v>
      </c>
      <c r="B73" s="6" t="s">
        <v>560</v>
      </c>
      <c r="C73" s="6" t="s">
        <v>149</v>
      </c>
      <c r="D73" s="14" t="s">
        <v>597</v>
      </c>
      <c r="E73" s="13">
        <v>159310576.34999999</v>
      </c>
      <c r="F73" s="17" t="e">
        <f t="shared" si="0"/>
        <v>#VALUE!</v>
      </c>
      <c r="G73" s="18">
        <v>116852266.42</v>
      </c>
      <c r="H73" s="18">
        <v>273516699.63</v>
      </c>
      <c r="I73" s="18">
        <f t="shared" si="28"/>
        <v>390368966.05000001</v>
      </c>
      <c r="J73" s="18" t="e">
        <f t="shared" si="29"/>
        <v>#VALUE!</v>
      </c>
      <c r="K73" s="18">
        <f t="shared" si="30"/>
        <v>114206123.28</v>
      </c>
      <c r="L73" s="18" t="e">
        <f t="shared" si="31"/>
        <v>#VALUE!</v>
      </c>
      <c r="M73" s="51" t="e">
        <f t="shared" si="32"/>
        <v>#VALUE!</v>
      </c>
      <c r="N73" s="19">
        <v>13007</v>
      </c>
      <c r="O73" s="19">
        <v>15500</v>
      </c>
      <c r="P73" s="19">
        <f t="shared" si="46"/>
        <v>2493</v>
      </c>
      <c r="Q73" s="52">
        <f t="shared" si="47"/>
        <v>0.19166602598600754</v>
      </c>
      <c r="R73" s="18">
        <v>2771615</v>
      </c>
      <c r="S73" s="18">
        <v>2874314</v>
      </c>
      <c r="T73" s="18">
        <f t="shared" si="48"/>
        <v>102699</v>
      </c>
      <c r="U73" s="51">
        <f t="shared" si="49"/>
        <v>3.705384766643275E-2</v>
      </c>
      <c r="V73" s="18">
        <f t="shared" si="33"/>
        <v>213.08641500730377</v>
      </c>
      <c r="W73" s="18">
        <f t="shared" si="34"/>
        <v>185.43961290322579</v>
      </c>
      <c r="X73" s="18">
        <f t="shared" si="8"/>
        <v>-27.646802104077977</v>
      </c>
      <c r="Y73" s="51">
        <f t="shared" si="35"/>
        <v>-0.12974455505823942</v>
      </c>
      <c r="Z73" s="18" t="e">
        <f t="shared" si="36"/>
        <v>#VALUE!</v>
      </c>
      <c r="AA73" s="18">
        <f t="shared" si="37"/>
        <v>7538.8558980645166</v>
      </c>
      <c r="AB73" s="18" t="e">
        <f t="shared" si="50"/>
        <v>#VALUE!</v>
      </c>
      <c r="AC73" s="51" t="e">
        <f t="shared" si="38"/>
        <v>#VALUE!</v>
      </c>
      <c r="AD73" s="18">
        <f t="shared" si="39"/>
        <v>12248.064607519027</v>
      </c>
      <c r="AE73" s="18">
        <f t="shared" si="40"/>
        <v>17646.238685806453</v>
      </c>
      <c r="AF73" s="18">
        <f t="shared" si="51"/>
        <v>5398.1740782874258</v>
      </c>
      <c r="AG73" s="18" t="e">
        <f t="shared" si="41"/>
        <v>#VALUE!</v>
      </c>
      <c r="AH73" s="18">
        <f t="shared" si="42"/>
        <v>25185.094583870967</v>
      </c>
      <c r="AI73" s="18" t="e">
        <f t="shared" si="52"/>
        <v>#VALUE!</v>
      </c>
      <c r="AJ73" s="33">
        <f t="shared" si="43"/>
        <v>41.194945848375454</v>
      </c>
      <c r="AK73" s="33" t="e">
        <f t="shared" si="44"/>
        <v>#VALUE!</v>
      </c>
      <c r="AL73" s="8" t="e">
        <f t="shared" si="45"/>
        <v>#VALUE!</v>
      </c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>
      <c r="A74" s="4">
        <v>73</v>
      </c>
      <c r="B74" s="6" t="s">
        <v>560</v>
      </c>
      <c r="C74" s="6" t="s">
        <v>141</v>
      </c>
      <c r="D74" s="14" t="s">
        <v>598</v>
      </c>
      <c r="E74" s="13">
        <v>9747853.3599999994</v>
      </c>
      <c r="F74" s="17" t="e">
        <f t="shared" si="0"/>
        <v>#VALUE!</v>
      </c>
      <c r="G74" s="18">
        <v>7897520.5899999999</v>
      </c>
      <c r="H74" s="18">
        <v>18587215.75</v>
      </c>
      <c r="I74" s="18">
        <f t="shared" si="28"/>
        <v>26484736.34</v>
      </c>
      <c r="J74" s="18" t="e">
        <f t="shared" si="29"/>
        <v>#VALUE!</v>
      </c>
      <c r="K74" s="18">
        <f t="shared" si="30"/>
        <v>8839362.3900000006</v>
      </c>
      <c r="L74" s="18" t="e">
        <f t="shared" si="31"/>
        <v>#VALUE!</v>
      </c>
      <c r="M74" s="51" t="e">
        <f t="shared" si="32"/>
        <v>#VALUE!</v>
      </c>
      <c r="N74" s="19">
        <v>1503</v>
      </c>
      <c r="O74" s="19">
        <v>2000</v>
      </c>
      <c r="P74" s="19">
        <f t="shared" si="46"/>
        <v>497</v>
      </c>
      <c r="Q74" s="52">
        <f t="shared" si="47"/>
        <v>0.33067198935462411</v>
      </c>
      <c r="R74" s="18">
        <v>171516</v>
      </c>
      <c r="S74" s="18">
        <v>206740</v>
      </c>
      <c r="T74" s="18">
        <f t="shared" si="48"/>
        <v>35224</v>
      </c>
      <c r="U74" s="51">
        <f t="shared" si="49"/>
        <v>0.20536859534970497</v>
      </c>
      <c r="V74" s="18">
        <f t="shared" si="33"/>
        <v>114.11576846307385</v>
      </c>
      <c r="W74" s="18">
        <f t="shared" si="34"/>
        <v>103.37</v>
      </c>
      <c r="X74" s="18">
        <f t="shared" si="8"/>
        <v>-10.745768463073844</v>
      </c>
      <c r="Y74" s="51">
        <f t="shared" si="35"/>
        <v>-9.4165500594696638E-2</v>
      </c>
      <c r="Z74" s="18" t="e">
        <f t="shared" si="36"/>
        <v>#VALUE!</v>
      </c>
      <c r="AA74" s="18">
        <f t="shared" si="37"/>
        <v>3948.760295</v>
      </c>
      <c r="AB74" s="18" t="e">
        <f t="shared" si="50"/>
        <v>#VALUE!</v>
      </c>
      <c r="AC74" s="51" t="e">
        <f t="shared" si="38"/>
        <v>#VALUE!</v>
      </c>
      <c r="AD74" s="18">
        <f t="shared" si="39"/>
        <v>6485.5977112441778</v>
      </c>
      <c r="AE74" s="18">
        <f t="shared" si="40"/>
        <v>9293.6078749999997</v>
      </c>
      <c r="AF74" s="18">
        <f t="shared" si="51"/>
        <v>2808.0101637558218</v>
      </c>
      <c r="AG74" s="18" t="e">
        <f t="shared" si="41"/>
        <v>#VALUE!</v>
      </c>
      <c r="AH74" s="18">
        <f t="shared" si="42"/>
        <v>13242.36817</v>
      </c>
      <c r="AI74" s="18" t="e">
        <f t="shared" si="52"/>
        <v>#VALUE!</v>
      </c>
      <c r="AJ74" s="33">
        <f t="shared" si="43"/>
        <v>70.873239436619713</v>
      </c>
      <c r="AK74" s="33" t="e">
        <f t="shared" si="44"/>
        <v>#VALUE!</v>
      </c>
      <c r="AL74" s="8" t="e">
        <f t="shared" si="45"/>
        <v>#VALUE!</v>
      </c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>
      <c r="A75" s="4">
        <v>74</v>
      </c>
      <c r="B75" s="5" t="s">
        <v>599</v>
      </c>
      <c r="C75" s="6" t="s">
        <v>74</v>
      </c>
      <c r="D75" s="14" t="s">
        <v>600</v>
      </c>
      <c r="E75" s="13">
        <v>23511601.780000001</v>
      </c>
      <c r="F75" s="17" t="e">
        <f t="shared" si="0"/>
        <v>#VALUE!</v>
      </c>
      <c r="G75" s="18">
        <v>98473920</v>
      </c>
      <c r="H75" s="18">
        <v>44887760</v>
      </c>
      <c r="I75" s="18">
        <f t="shared" si="28"/>
        <v>143361680</v>
      </c>
      <c r="J75" s="18" t="e">
        <f t="shared" si="29"/>
        <v>#VALUE!</v>
      </c>
      <c r="K75" s="18">
        <f t="shared" si="30"/>
        <v>21376158.219999999</v>
      </c>
      <c r="L75" s="18" t="e">
        <f t="shared" si="31"/>
        <v>#VALUE!</v>
      </c>
      <c r="M75" s="51" t="e">
        <f t="shared" si="32"/>
        <v>#VALUE!</v>
      </c>
      <c r="N75" s="19">
        <v>27500</v>
      </c>
      <c r="O75" s="19">
        <v>34000</v>
      </c>
      <c r="P75" s="19">
        <f t="shared" si="46"/>
        <v>6500</v>
      </c>
      <c r="Q75" s="52">
        <f t="shared" si="47"/>
        <v>0.23636363636363636</v>
      </c>
      <c r="R75" s="18">
        <v>3803443</v>
      </c>
      <c r="S75" s="18">
        <v>5600566</v>
      </c>
      <c r="T75" s="18">
        <f t="shared" si="48"/>
        <v>1797123</v>
      </c>
      <c r="U75" s="51">
        <f t="shared" si="49"/>
        <v>0.47249899630413811</v>
      </c>
      <c r="V75" s="18">
        <f t="shared" si="33"/>
        <v>138.30701818181819</v>
      </c>
      <c r="W75" s="18">
        <f t="shared" si="34"/>
        <v>164.7225294117647</v>
      </c>
      <c r="X75" s="18">
        <f t="shared" si="8"/>
        <v>26.415511229946503</v>
      </c>
      <c r="Y75" s="51">
        <f t="shared" si="35"/>
        <v>0.19099183524599389</v>
      </c>
      <c r="Z75" s="18" t="e">
        <f t="shared" si="36"/>
        <v>#VALUE!</v>
      </c>
      <c r="AA75" s="18">
        <f t="shared" si="37"/>
        <v>2896.2917647058825</v>
      </c>
      <c r="AB75" s="18" t="e">
        <f t="shared" si="50"/>
        <v>#VALUE!</v>
      </c>
      <c r="AC75" s="51" t="e">
        <f t="shared" si="38"/>
        <v>#VALUE!</v>
      </c>
      <c r="AD75" s="18">
        <f t="shared" si="39"/>
        <v>854.96733745454549</v>
      </c>
      <c r="AE75" s="18">
        <f t="shared" si="40"/>
        <v>1320.2282352941177</v>
      </c>
      <c r="AF75" s="18">
        <f t="shared" si="51"/>
        <v>465.26089783957218</v>
      </c>
      <c r="AG75" s="18" t="e">
        <f t="shared" si="41"/>
        <v>#VALUE!</v>
      </c>
      <c r="AH75" s="18">
        <f t="shared" si="42"/>
        <v>4216.5200000000004</v>
      </c>
      <c r="AI75" s="18" t="e">
        <f t="shared" si="52"/>
        <v>#VALUE!</v>
      </c>
      <c r="AJ75" s="33">
        <f t="shared" si="43"/>
        <v>276.48046153846155</v>
      </c>
      <c r="AK75" s="33" t="e">
        <f t="shared" si="44"/>
        <v>#VALUE!</v>
      </c>
      <c r="AL75" s="8" t="e">
        <f t="shared" si="45"/>
        <v>#VALUE!</v>
      </c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>
      <c r="A76" s="4">
        <v>75</v>
      </c>
      <c r="B76" s="6" t="s">
        <v>599</v>
      </c>
      <c r="C76" s="6" t="s">
        <v>95</v>
      </c>
      <c r="D76" s="14" t="s">
        <v>601</v>
      </c>
      <c r="E76" s="13">
        <v>11545608.699999999</v>
      </c>
      <c r="F76" s="17" t="e">
        <f t="shared" si="0"/>
        <v>#VALUE!</v>
      </c>
      <c r="G76" s="18">
        <v>13701170</v>
      </c>
      <c r="H76" s="18">
        <v>20893430</v>
      </c>
      <c r="I76" s="18">
        <f t="shared" si="28"/>
        <v>34594600</v>
      </c>
      <c r="J76" s="18" t="e">
        <f t="shared" si="29"/>
        <v>#VALUE!</v>
      </c>
      <c r="K76" s="18">
        <f t="shared" si="30"/>
        <v>9347821.3000000007</v>
      </c>
      <c r="L76" s="18" t="e">
        <f t="shared" si="31"/>
        <v>#VALUE!</v>
      </c>
      <c r="M76" s="51" t="e">
        <f t="shared" si="32"/>
        <v>#VALUE!</v>
      </c>
      <c r="N76" s="19">
        <v>7907</v>
      </c>
      <c r="O76" s="19">
        <v>14000</v>
      </c>
      <c r="P76" s="19">
        <f t="shared" si="46"/>
        <v>6093</v>
      </c>
      <c r="Q76" s="52">
        <f t="shared" si="47"/>
        <v>0.7705830276969774</v>
      </c>
      <c r="R76" s="18">
        <v>987941</v>
      </c>
      <c r="S76" s="18">
        <v>1355162</v>
      </c>
      <c r="T76" s="18">
        <f t="shared" si="48"/>
        <v>367221</v>
      </c>
      <c r="U76" s="51">
        <f t="shared" si="49"/>
        <v>0.37170337095028955</v>
      </c>
      <c r="V76" s="18">
        <f t="shared" si="33"/>
        <v>124.94511192614139</v>
      </c>
      <c r="W76" s="18">
        <f t="shared" si="34"/>
        <v>96.797285714285721</v>
      </c>
      <c r="X76" s="18">
        <f t="shared" si="8"/>
        <v>-28.147826211855673</v>
      </c>
      <c r="Y76" s="51">
        <f t="shared" si="35"/>
        <v>-0.22528153184971855</v>
      </c>
      <c r="Z76" s="18" t="e">
        <f t="shared" si="36"/>
        <v>#VALUE!</v>
      </c>
      <c r="AA76" s="18">
        <f t="shared" si="37"/>
        <v>978.65499999999997</v>
      </c>
      <c r="AB76" s="18" t="e">
        <f t="shared" si="50"/>
        <v>#VALUE!</v>
      </c>
      <c r="AC76" s="51" t="e">
        <f t="shared" si="38"/>
        <v>#VALUE!</v>
      </c>
      <c r="AD76" s="18">
        <f t="shared" si="39"/>
        <v>1460.1756291893257</v>
      </c>
      <c r="AE76" s="18">
        <f t="shared" si="40"/>
        <v>1492.3878571428572</v>
      </c>
      <c r="AF76" s="18">
        <f t="shared" si="51"/>
        <v>32.21222795353151</v>
      </c>
      <c r="AG76" s="18" t="e">
        <f t="shared" si="41"/>
        <v>#VALUE!</v>
      </c>
      <c r="AH76" s="18">
        <f t="shared" si="42"/>
        <v>2471.042857142857</v>
      </c>
      <c r="AI76" s="18" t="e">
        <f t="shared" si="52"/>
        <v>#VALUE!</v>
      </c>
      <c r="AJ76" s="33">
        <f t="shared" si="43"/>
        <v>60.269325455440672</v>
      </c>
      <c r="AK76" s="33" t="e">
        <f t="shared" si="44"/>
        <v>#VALUE!</v>
      </c>
      <c r="AL76" s="8" t="e">
        <f t="shared" si="45"/>
        <v>#VALUE!</v>
      </c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>
      <c r="A77" s="4">
        <v>76</v>
      </c>
      <c r="B77" s="6" t="s">
        <v>599</v>
      </c>
      <c r="C77" s="6" t="s">
        <v>76</v>
      </c>
      <c r="D77" s="14" t="s">
        <v>602</v>
      </c>
      <c r="E77" s="13">
        <v>9732779.9100000001</v>
      </c>
      <c r="F77" s="17" t="e">
        <f t="shared" si="0"/>
        <v>#VALUE!</v>
      </c>
      <c r="G77" s="18">
        <v>4939398.04</v>
      </c>
      <c r="H77" s="18">
        <v>17504829.969999999</v>
      </c>
      <c r="I77" s="18">
        <f t="shared" si="28"/>
        <v>22444228.009999998</v>
      </c>
      <c r="J77" s="18" t="e">
        <f t="shared" si="29"/>
        <v>#VALUE!</v>
      </c>
      <c r="K77" s="18">
        <f t="shared" si="30"/>
        <v>7772050.0599999987</v>
      </c>
      <c r="L77" s="18" t="e">
        <f t="shared" si="31"/>
        <v>#VALUE!</v>
      </c>
      <c r="M77" s="51" t="e">
        <f t="shared" si="32"/>
        <v>#VALUE!</v>
      </c>
      <c r="N77" s="19">
        <v>6000</v>
      </c>
      <c r="O77" s="19">
        <v>14568</v>
      </c>
      <c r="P77" s="19">
        <f t="shared" si="46"/>
        <v>8568</v>
      </c>
      <c r="Q77" s="52">
        <f t="shared" si="47"/>
        <v>1.4279999999999999</v>
      </c>
      <c r="R77" s="18">
        <v>745915</v>
      </c>
      <c r="S77" s="18">
        <v>1066046</v>
      </c>
      <c r="T77" s="18">
        <f t="shared" si="48"/>
        <v>320131</v>
      </c>
      <c r="U77" s="51">
        <f t="shared" si="49"/>
        <v>0.42917892789392892</v>
      </c>
      <c r="V77" s="18">
        <f t="shared" si="33"/>
        <v>124.31916666666666</v>
      </c>
      <c r="W77" s="18">
        <f t="shared" si="34"/>
        <v>73.177237781438777</v>
      </c>
      <c r="X77" s="18">
        <f t="shared" si="8"/>
        <v>-51.141928885227884</v>
      </c>
      <c r="Y77" s="51">
        <f t="shared" si="35"/>
        <v>-0.41137605935175903</v>
      </c>
      <c r="Z77" s="18" t="e">
        <f t="shared" si="36"/>
        <v>#VALUE!</v>
      </c>
      <c r="AA77" s="18">
        <f t="shared" si="37"/>
        <v>339.05807523338825</v>
      </c>
      <c r="AB77" s="18" t="e">
        <f t="shared" si="50"/>
        <v>#VALUE!</v>
      </c>
      <c r="AC77" s="51" t="e">
        <f t="shared" si="38"/>
        <v>#VALUE!</v>
      </c>
      <c r="AD77" s="18">
        <f t="shared" si="39"/>
        <v>1622.129985</v>
      </c>
      <c r="AE77" s="18">
        <f t="shared" si="40"/>
        <v>1201.5945888248214</v>
      </c>
      <c r="AF77" s="18">
        <f t="shared" si="51"/>
        <v>-420.53539617517868</v>
      </c>
      <c r="AG77" s="18" t="e">
        <f t="shared" si="41"/>
        <v>#VALUE!</v>
      </c>
      <c r="AH77" s="18">
        <f t="shared" si="42"/>
        <v>1540.6526640582097</v>
      </c>
      <c r="AI77" s="18" t="e">
        <f t="shared" si="52"/>
        <v>#VALUE!</v>
      </c>
      <c r="AJ77" s="33">
        <f t="shared" si="43"/>
        <v>37.363562091503269</v>
      </c>
      <c r="AK77" s="33" t="e">
        <f t="shared" si="44"/>
        <v>#VALUE!</v>
      </c>
      <c r="AL77" s="8" t="e">
        <f t="shared" si="45"/>
        <v>#VALUE!</v>
      </c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>
      <c r="A78" s="4">
        <v>77</v>
      </c>
      <c r="B78" s="6" t="s">
        <v>599</v>
      </c>
      <c r="C78" s="6" t="s">
        <v>71</v>
      </c>
      <c r="D78" s="14" t="s">
        <v>603</v>
      </c>
      <c r="E78" s="13">
        <v>14733320.300000001</v>
      </c>
      <c r="F78" s="17" t="e">
        <f t="shared" si="0"/>
        <v>#VALUE!</v>
      </c>
      <c r="G78" s="18">
        <v>47646458.799999997</v>
      </c>
      <c r="H78" s="18">
        <v>26129140.800000001</v>
      </c>
      <c r="I78" s="18">
        <f t="shared" si="28"/>
        <v>73775599.599999994</v>
      </c>
      <c r="J78" s="18" t="e">
        <f t="shared" si="29"/>
        <v>#VALUE!</v>
      </c>
      <c r="K78" s="18">
        <f t="shared" si="30"/>
        <v>11395820.5</v>
      </c>
      <c r="L78" s="18" t="e">
        <f t="shared" si="31"/>
        <v>#VALUE!</v>
      </c>
      <c r="M78" s="51" t="e">
        <f t="shared" si="32"/>
        <v>#VALUE!</v>
      </c>
      <c r="N78" s="19">
        <v>13593</v>
      </c>
      <c r="O78" s="19">
        <v>18000</v>
      </c>
      <c r="P78" s="19">
        <f t="shared" si="46"/>
        <v>4407</v>
      </c>
      <c r="Q78" s="52">
        <f t="shared" si="47"/>
        <v>0.32421099095122491</v>
      </c>
      <c r="R78" s="18">
        <v>2695827</v>
      </c>
      <c r="S78" s="18">
        <v>3720008</v>
      </c>
      <c r="T78" s="18">
        <f t="shared" si="48"/>
        <v>1024181</v>
      </c>
      <c r="U78" s="51">
        <f t="shared" si="49"/>
        <v>0.3799134736761669</v>
      </c>
      <c r="V78" s="18">
        <f t="shared" si="33"/>
        <v>198.32465239461487</v>
      </c>
      <c r="W78" s="18">
        <f t="shared" si="34"/>
        <v>206.6671111111111</v>
      </c>
      <c r="X78" s="18">
        <f t="shared" si="8"/>
        <v>8.3424587164962247</v>
      </c>
      <c r="Y78" s="51">
        <f t="shared" si="35"/>
        <v>4.2064658204451988E-2</v>
      </c>
      <c r="Z78" s="18" t="e">
        <f t="shared" si="36"/>
        <v>#VALUE!</v>
      </c>
      <c r="AA78" s="18">
        <f t="shared" si="37"/>
        <v>2647.0254888888885</v>
      </c>
      <c r="AB78" s="18" t="e">
        <f t="shared" si="50"/>
        <v>#VALUE!</v>
      </c>
      <c r="AC78" s="51" t="e">
        <f t="shared" si="38"/>
        <v>#VALUE!</v>
      </c>
      <c r="AD78" s="18">
        <f t="shared" si="39"/>
        <v>1083.8902596924888</v>
      </c>
      <c r="AE78" s="18">
        <f t="shared" si="40"/>
        <v>1451.6189333333334</v>
      </c>
      <c r="AF78" s="18">
        <f t="shared" si="51"/>
        <v>367.72867364084459</v>
      </c>
      <c r="AG78" s="18" t="e">
        <f t="shared" si="41"/>
        <v>#VALUE!</v>
      </c>
      <c r="AH78" s="18">
        <f t="shared" si="42"/>
        <v>4098.6444222222217</v>
      </c>
      <c r="AI78" s="18" t="e">
        <f t="shared" si="52"/>
        <v>#VALUE!</v>
      </c>
      <c r="AJ78" s="33">
        <f t="shared" si="43"/>
        <v>232.39868391195824</v>
      </c>
      <c r="AK78" s="33" t="e">
        <f t="shared" si="44"/>
        <v>#VALUE!</v>
      </c>
      <c r="AL78" s="8" t="e">
        <f t="shared" si="45"/>
        <v>#VALUE!</v>
      </c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>
      <c r="A79" s="4">
        <v>78</v>
      </c>
      <c r="B79" s="6" t="s">
        <v>599</v>
      </c>
      <c r="C79" s="6" t="s">
        <v>78</v>
      </c>
      <c r="D79" s="14" t="s">
        <v>604</v>
      </c>
      <c r="E79" s="13">
        <v>10992230</v>
      </c>
      <c r="F79" s="17" t="e">
        <f t="shared" si="0"/>
        <v>#VALUE!</v>
      </c>
      <c r="G79" s="18">
        <v>5883176.1900000004</v>
      </c>
      <c r="H79" s="18">
        <v>19419519.579999998</v>
      </c>
      <c r="I79" s="18">
        <f t="shared" si="28"/>
        <v>25302695.77</v>
      </c>
      <c r="J79" s="18" t="e">
        <f t="shared" si="29"/>
        <v>#VALUE!</v>
      </c>
      <c r="K79" s="18">
        <f t="shared" si="30"/>
        <v>8427289.5799999982</v>
      </c>
      <c r="L79" s="18" t="e">
        <f t="shared" si="31"/>
        <v>#VALUE!</v>
      </c>
      <c r="M79" s="51" t="e">
        <f t="shared" si="32"/>
        <v>#VALUE!</v>
      </c>
      <c r="N79" s="19">
        <v>7964</v>
      </c>
      <c r="O79" s="19">
        <v>15200</v>
      </c>
      <c r="P79" s="19">
        <f t="shared" si="46"/>
        <v>7236</v>
      </c>
      <c r="Q79" s="52">
        <f t="shared" si="47"/>
        <v>0.90858864892014068</v>
      </c>
      <c r="R79" s="18">
        <v>1051532</v>
      </c>
      <c r="S79" s="18">
        <v>1486536</v>
      </c>
      <c r="T79" s="18">
        <f t="shared" si="48"/>
        <v>435004</v>
      </c>
      <c r="U79" s="51">
        <f t="shared" si="49"/>
        <v>0.41368593632908934</v>
      </c>
      <c r="V79" s="18">
        <f t="shared" si="33"/>
        <v>132.03566047212456</v>
      </c>
      <c r="W79" s="18">
        <f t="shared" si="34"/>
        <v>97.798421052631582</v>
      </c>
      <c r="X79" s="18">
        <f t="shared" si="8"/>
        <v>-34.23723941949298</v>
      </c>
      <c r="Y79" s="51">
        <f t="shared" si="35"/>
        <v>-0.25930297388652185</v>
      </c>
      <c r="Z79" s="18" t="e">
        <f t="shared" si="36"/>
        <v>#VALUE!</v>
      </c>
      <c r="AA79" s="18">
        <f t="shared" si="37"/>
        <v>387.05106513157898</v>
      </c>
      <c r="AB79" s="18" t="e">
        <f t="shared" si="50"/>
        <v>#VALUE!</v>
      </c>
      <c r="AC79" s="51" t="e">
        <f t="shared" si="38"/>
        <v>#VALUE!</v>
      </c>
      <c r="AD79" s="18">
        <f t="shared" si="39"/>
        <v>1380.239829231542</v>
      </c>
      <c r="AE79" s="18">
        <f t="shared" si="40"/>
        <v>1277.5999723684208</v>
      </c>
      <c r="AF79" s="18">
        <f t="shared" si="51"/>
        <v>-102.63985686312117</v>
      </c>
      <c r="AG79" s="18" t="e">
        <f t="shared" si="41"/>
        <v>#VALUE!</v>
      </c>
      <c r="AH79" s="18">
        <f t="shared" si="42"/>
        <v>1664.6510375</v>
      </c>
      <c r="AI79" s="18" t="e">
        <f t="shared" si="52"/>
        <v>#VALUE!</v>
      </c>
      <c r="AJ79" s="33">
        <f t="shared" si="43"/>
        <v>60.116639027086791</v>
      </c>
      <c r="AK79" s="33" t="e">
        <f t="shared" si="44"/>
        <v>#VALUE!</v>
      </c>
      <c r="AL79" s="8" t="e">
        <f t="shared" si="45"/>
        <v>#VALUE!</v>
      </c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>
      <c r="A80" s="4">
        <v>79</v>
      </c>
      <c r="B80" s="6" t="s">
        <v>599</v>
      </c>
      <c r="C80" s="6" t="s">
        <v>97</v>
      </c>
      <c r="D80" s="14" t="s">
        <v>605</v>
      </c>
      <c r="E80" s="13">
        <v>6521171.2999999998</v>
      </c>
      <c r="F80" s="17" t="e">
        <f t="shared" si="0"/>
        <v>#VALUE!</v>
      </c>
      <c r="G80" s="18">
        <v>4085404</v>
      </c>
      <c r="H80" s="18">
        <v>10952448.07</v>
      </c>
      <c r="I80" s="18">
        <f t="shared" si="28"/>
        <v>15037852.07</v>
      </c>
      <c r="J80" s="18" t="e">
        <f t="shared" si="29"/>
        <v>#VALUE!</v>
      </c>
      <c r="K80" s="18">
        <f t="shared" si="30"/>
        <v>4431276.7700000005</v>
      </c>
      <c r="L80" s="18" t="e">
        <f t="shared" si="31"/>
        <v>#VALUE!</v>
      </c>
      <c r="M80" s="51" t="e">
        <f t="shared" si="32"/>
        <v>#VALUE!</v>
      </c>
      <c r="N80" s="19">
        <v>4195</v>
      </c>
      <c r="O80" s="19">
        <v>11000</v>
      </c>
      <c r="P80" s="19">
        <f t="shared" si="46"/>
        <v>6805</v>
      </c>
      <c r="Q80" s="52">
        <f t="shared" si="47"/>
        <v>1.6221692491060786</v>
      </c>
      <c r="R80" s="18">
        <v>425995</v>
      </c>
      <c r="S80" s="18">
        <v>670857</v>
      </c>
      <c r="T80" s="18">
        <f t="shared" si="48"/>
        <v>244862</v>
      </c>
      <c r="U80" s="51">
        <f t="shared" si="49"/>
        <v>0.57480017371095904</v>
      </c>
      <c r="V80" s="18">
        <f t="shared" si="33"/>
        <v>101.54827175208581</v>
      </c>
      <c r="W80" s="18">
        <f t="shared" si="34"/>
        <v>60.987000000000002</v>
      </c>
      <c r="X80" s="18">
        <f t="shared" si="8"/>
        <v>-40.561271752085808</v>
      </c>
      <c r="Y80" s="51">
        <f t="shared" si="35"/>
        <v>-0.39942847920750241</v>
      </c>
      <c r="Z80" s="18" t="e">
        <f t="shared" si="36"/>
        <v>#VALUE!</v>
      </c>
      <c r="AA80" s="18">
        <f t="shared" si="37"/>
        <v>371.40036363636364</v>
      </c>
      <c r="AB80" s="18" t="e">
        <f t="shared" si="50"/>
        <v>#VALUE!</v>
      </c>
      <c r="AC80" s="51" t="e">
        <f t="shared" si="38"/>
        <v>#VALUE!</v>
      </c>
      <c r="AD80" s="18">
        <f t="shared" si="39"/>
        <v>1554.5104410011918</v>
      </c>
      <c r="AE80" s="18">
        <f t="shared" si="40"/>
        <v>995.67709727272734</v>
      </c>
      <c r="AF80" s="18">
        <f t="shared" si="51"/>
        <v>-558.83334372846446</v>
      </c>
      <c r="AG80" s="18" t="e">
        <f t="shared" si="41"/>
        <v>#VALUE!</v>
      </c>
      <c r="AH80" s="18">
        <f t="shared" si="42"/>
        <v>1367.0774609090909</v>
      </c>
      <c r="AI80" s="18" t="e">
        <f t="shared" si="52"/>
        <v>#VALUE!</v>
      </c>
      <c r="AJ80" s="33">
        <f t="shared" si="43"/>
        <v>35.982659808963994</v>
      </c>
      <c r="AK80" s="33" t="e">
        <f t="shared" si="44"/>
        <v>#VALUE!</v>
      </c>
      <c r="AL80" s="8" t="e">
        <f t="shared" si="45"/>
        <v>#VALUE!</v>
      </c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>
      <c r="A81" s="4">
        <v>80</v>
      </c>
      <c r="B81" s="6" t="s">
        <v>599</v>
      </c>
      <c r="C81" s="6" t="s">
        <v>75</v>
      </c>
      <c r="D81" s="14" t="s">
        <v>606</v>
      </c>
      <c r="E81" s="13">
        <v>7483144.0999999996</v>
      </c>
      <c r="F81" s="17" t="e">
        <f t="shared" si="0"/>
        <v>#VALUE!</v>
      </c>
      <c r="G81" s="18">
        <v>3742010</v>
      </c>
      <c r="H81" s="18">
        <v>13769300</v>
      </c>
      <c r="I81" s="18">
        <f t="shared" si="28"/>
        <v>17511310</v>
      </c>
      <c r="J81" s="18" t="e">
        <f t="shared" si="29"/>
        <v>#VALUE!</v>
      </c>
      <c r="K81" s="18">
        <f t="shared" si="30"/>
        <v>6286155.9000000004</v>
      </c>
      <c r="L81" s="18" t="e">
        <f t="shared" si="31"/>
        <v>#VALUE!</v>
      </c>
      <c r="M81" s="51" t="e">
        <f t="shared" si="32"/>
        <v>#VALUE!</v>
      </c>
      <c r="N81" s="19">
        <v>6000</v>
      </c>
      <c r="O81" s="19">
        <v>15000</v>
      </c>
      <c r="P81" s="19">
        <f t="shared" si="46"/>
        <v>9000</v>
      </c>
      <c r="Q81" s="52">
        <f t="shared" si="47"/>
        <v>1.5</v>
      </c>
      <c r="R81" s="18">
        <v>333903</v>
      </c>
      <c r="S81" s="18">
        <v>509154</v>
      </c>
      <c r="T81" s="18">
        <f t="shared" si="48"/>
        <v>175251</v>
      </c>
      <c r="U81" s="51">
        <f t="shared" si="49"/>
        <v>0.52485602106000839</v>
      </c>
      <c r="V81" s="18">
        <f t="shared" si="33"/>
        <v>55.650500000000001</v>
      </c>
      <c r="W81" s="18">
        <f t="shared" si="34"/>
        <v>33.943600000000004</v>
      </c>
      <c r="X81" s="18">
        <f t="shared" si="8"/>
        <v>-21.706899999999997</v>
      </c>
      <c r="Y81" s="51">
        <f t="shared" si="35"/>
        <v>-0.39005759157599657</v>
      </c>
      <c r="Z81" s="18" t="e">
        <f t="shared" si="36"/>
        <v>#VALUE!</v>
      </c>
      <c r="AA81" s="18">
        <f t="shared" si="37"/>
        <v>249.46733333333333</v>
      </c>
      <c r="AB81" s="18" t="e">
        <f t="shared" si="50"/>
        <v>#VALUE!</v>
      </c>
      <c r="AC81" s="51" t="e">
        <f t="shared" si="38"/>
        <v>#VALUE!</v>
      </c>
      <c r="AD81" s="18">
        <f t="shared" si="39"/>
        <v>1247.1906833333333</v>
      </c>
      <c r="AE81" s="18">
        <f t="shared" si="40"/>
        <v>917.95333333333338</v>
      </c>
      <c r="AF81" s="18">
        <f t="shared" si="51"/>
        <v>-329.23734999999988</v>
      </c>
      <c r="AG81" s="18" t="e">
        <f t="shared" si="41"/>
        <v>#VALUE!</v>
      </c>
      <c r="AH81" s="18">
        <f t="shared" si="42"/>
        <v>1167.4206666666666</v>
      </c>
      <c r="AI81" s="18" t="e">
        <f t="shared" si="52"/>
        <v>#VALUE!</v>
      </c>
      <c r="AJ81" s="33">
        <f t="shared" si="43"/>
        <v>19.472333333333335</v>
      </c>
      <c r="AK81" s="33" t="e">
        <f t="shared" si="44"/>
        <v>#VALUE!</v>
      </c>
      <c r="AL81" s="8" t="e">
        <f t="shared" si="45"/>
        <v>#VALUE!</v>
      </c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>
      <c r="A82" s="4">
        <v>81</v>
      </c>
      <c r="B82" s="6" t="s">
        <v>599</v>
      </c>
      <c r="C82" s="6" t="s">
        <v>90</v>
      </c>
      <c r="D82" s="14" t="s">
        <v>607</v>
      </c>
      <c r="E82" s="13">
        <v>5803520</v>
      </c>
      <c r="F82" s="17" t="e">
        <f t="shared" si="0"/>
        <v>#VALUE!</v>
      </c>
      <c r="G82" s="18">
        <v>1877350</v>
      </c>
      <c r="H82" s="18">
        <v>11192840</v>
      </c>
      <c r="I82" s="18">
        <f t="shared" si="28"/>
        <v>13070190</v>
      </c>
      <c r="J82" s="18" t="e">
        <f t="shared" si="29"/>
        <v>#VALUE!</v>
      </c>
      <c r="K82" s="18">
        <f t="shared" si="30"/>
        <v>5389320</v>
      </c>
      <c r="L82" s="18" t="e">
        <f t="shared" si="31"/>
        <v>#VALUE!</v>
      </c>
      <c r="M82" s="51" t="e">
        <f t="shared" si="32"/>
        <v>#VALUE!</v>
      </c>
      <c r="N82" s="19">
        <v>3973</v>
      </c>
      <c r="O82" s="19">
        <v>8000</v>
      </c>
      <c r="P82" s="19">
        <f t="shared" si="46"/>
        <v>4027</v>
      </c>
      <c r="Q82" s="52">
        <f t="shared" si="47"/>
        <v>1.0135917442738485</v>
      </c>
      <c r="R82" s="18">
        <v>430143</v>
      </c>
      <c r="S82" s="18">
        <v>597799</v>
      </c>
      <c r="T82" s="18">
        <f t="shared" si="48"/>
        <v>167656</v>
      </c>
      <c r="U82" s="51">
        <f t="shared" si="49"/>
        <v>0.38976805387975627</v>
      </c>
      <c r="V82" s="18">
        <f t="shared" si="33"/>
        <v>108.26654920714824</v>
      </c>
      <c r="W82" s="18">
        <f t="shared" si="34"/>
        <v>74.724874999999997</v>
      </c>
      <c r="X82" s="18">
        <f t="shared" si="8"/>
        <v>-33.541674207148247</v>
      </c>
      <c r="Y82" s="51">
        <f t="shared" si="35"/>
        <v>-0.30980644024196602</v>
      </c>
      <c r="Z82" s="18" t="e">
        <f t="shared" si="36"/>
        <v>#VALUE!</v>
      </c>
      <c r="AA82" s="18">
        <f t="shared" si="37"/>
        <v>234.66874999999999</v>
      </c>
      <c r="AB82" s="18" t="e">
        <f t="shared" si="50"/>
        <v>#VALUE!</v>
      </c>
      <c r="AC82" s="51" t="e">
        <f t="shared" si="38"/>
        <v>#VALUE!</v>
      </c>
      <c r="AD82" s="18">
        <f t="shared" si="39"/>
        <v>1460.7399949660207</v>
      </c>
      <c r="AE82" s="18">
        <f t="shared" si="40"/>
        <v>1399.105</v>
      </c>
      <c r="AF82" s="18">
        <f t="shared" si="51"/>
        <v>-61.634994966020713</v>
      </c>
      <c r="AG82" s="18" t="e">
        <f t="shared" si="41"/>
        <v>#VALUE!</v>
      </c>
      <c r="AH82" s="18">
        <f t="shared" si="42"/>
        <v>1633.7737500000001</v>
      </c>
      <c r="AI82" s="18" t="e">
        <f t="shared" si="52"/>
        <v>#VALUE!</v>
      </c>
      <c r="AJ82" s="33">
        <f t="shared" si="43"/>
        <v>41.632977402532902</v>
      </c>
      <c r="AK82" s="33" t="e">
        <f t="shared" si="44"/>
        <v>#VALUE!</v>
      </c>
      <c r="AL82" s="8" t="e">
        <f t="shared" si="45"/>
        <v>#VALUE!</v>
      </c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>
      <c r="A83" s="4">
        <v>82</v>
      </c>
      <c r="B83" s="6" t="s">
        <v>599</v>
      </c>
      <c r="C83" s="6" t="s">
        <v>77</v>
      </c>
      <c r="D83" s="14" t="s">
        <v>608</v>
      </c>
      <c r="E83" s="13">
        <v>10073800</v>
      </c>
      <c r="F83" s="17" t="e">
        <f t="shared" si="0"/>
        <v>#VALUE!</v>
      </c>
      <c r="G83" s="18">
        <v>10766190</v>
      </c>
      <c r="H83" s="18">
        <v>17557640</v>
      </c>
      <c r="I83" s="18">
        <f t="shared" si="28"/>
        <v>28323830</v>
      </c>
      <c r="J83" s="18" t="e">
        <f t="shared" si="29"/>
        <v>#VALUE!</v>
      </c>
      <c r="K83" s="18">
        <f t="shared" si="30"/>
        <v>7483840</v>
      </c>
      <c r="L83" s="18" t="e">
        <f t="shared" si="31"/>
        <v>#VALUE!</v>
      </c>
      <c r="M83" s="51" t="e">
        <f t="shared" si="32"/>
        <v>#VALUE!</v>
      </c>
      <c r="N83" s="19">
        <v>12000</v>
      </c>
      <c r="O83" s="19">
        <v>16200</v>
      </c>
      <c r="P83" s="19">
        <f t="shared" si="46"/>
        <v>4200</v>
      </c>
      <c r="Q83" s="52">
        <f t="shared" si="47"/>
        <v>0.35</v>
      </c>
      <c r="R83" s="18">
        <v>1569727</v>
      </c>
      <c r="S83" s="18">
        <v>1983588</v>
      </c>
      <c r="T83" s="18">
        <f t="shared" si="48"/>
        <v>413861</v>
      </c>
      <c r="U83" s="51">
        <f t="shared" si="49"/>
        <v>0.26365157763101482</v>
      </c>
      <c r="V83" s="18">
        <f t="shared" si="33"/>
        <v>130.81058333333334</v>
      </c>
      <c r="W83" s="18">
        <f t="shared" si="34"/>
        <v>122.4437037037037</v>
      </c>
      <c r="X83" s="18">
        <f t="shared" si="8"/>
        <v>-8.3668796296296364</v>
      </c>
      <c r="Y83" s="51">
        <f t="shared" si="35"/>
        <v>-6.3961794347396475E-2</v>
      </c>
      <c r="Z83" s="18" t="e">
        <f t="shared" si="36"/>
        <v>#VALUE!</v>
      </c>
      <c r="AA83" s="18">
        <f t="shared" si="37"/>
        <v>664.57962962962961</v>
      </c>
      <c r="AB83" s="18" t="e">
        <f t="shared" si="50"/>
        <v>#VALUE!</v>
      </c>
      <c r="AC83" s="51" t="e">
        <f t="shared" si="38"/>
        <v>#VALUE!</v>
      </c>
      <c r="AD83" s="18">
        <f t="shared" si="39"/>
        <v>839.48333333333335</v>
      </c>
      <c r="AE83" s="18">
        <f t="shared" si="40"/>
        <v>1083.8049382716049</v>
      </c>
      <c r="AF83" s="18">
        <f t="shared" si="51"/>
        <v>244.32160493827155</v>
      </c>
      <c r="AG83" s="18" t="e">
        <f t="shared" si="41"/>
        <v>#VALUE!</v>
      </c>
      <c r="AH83" s="18">
        <f t="shared" si="42"/>
        <v>1748.3845679012345</v>
      </c>
      <c r="AI83" s="18" t="e">
        <f t="shared" si="52"/>
        <v>#VALUE!</v>
      </c>
      <c r="AJ83" s="33">
        <f t="shared" si="43"/>
        <v>98.538333333333327</v>
      </c>
      <c r="AK83" s="33" t="e">
        <f t="shared" si="44"/>
        <v>#VALUE!</v>
      </c>
      <c r="AL83" s="8" t="e">
        <f t="shared" si="45"/>
        <v>#VALUE!</v>
      </c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>
      <c r="A84" s="4">
        <v>83</v>
      </c>
      <c r="B84" s="6" t="s">
        <v>599</v>
      </c>
      <c r="C84" s="6" t="s">
        <v>91</v>
      </c>
      <c r="D84" s="14" t="s">
        <v>609</v>
      </c>
      <c r="E84" s="13">
        <v>5804631.6200000001</v>
      </c>
      <c r="F84" s="17" t="e">
        <f t="shared" si="0"/>
        <v>#VALUE!</v>
      </c>
      <c r="G84" s="18">
        <v>7602344.7400000002</v>
      </c>
      <c r="H84" s="18">
        <v>9654348.6400000006</v>
      </c>
      <c r="I84" s="18">
        <f t="shared" si="28"/>
        <v>17256693.380000003</v>
      </c>
      <c r="J84" s="18" t="e">
        <f t="shared" si="29"/>
        <v>#VALUE!</v>
      </c>
      <c r="K84" s="18">
        <f t="shared" si="30"/>
        <v>3849717.0200000005</v>
      </c>
      <c r="L84" s="18" t="e">
        <f t="shared" si="31"/>
        <v>#VALUE!</v>
      </c>
      <c r="M84" s="51" t="e">
        <f t="shared" si="32"/>
        <v>#VALUE!</v>
      </c>
      <c r="N84" s="19">
        <v>5005</v>
      </c>
      <c r="O84" s="19">
        <v>8900</v>
      </c>
      <c r="P84" s="19">
        <f t="shared" si="46"/>
        <v>3895</v>
      </c>
      <c r="Q84" s="52">
        <f t="shared" si="47"/>
        <v>0.77822177822177818</v>
      </c>
      <c r="R84" s="18">
        <v>525410</v>
      </c>
      <c r="S84" s="18">
        <v>708628</v>
      </c>
      <c r="T84" s="18">
        <f t="shared" si="48"/>
        <v>183218</v>
      </c>
      <c r="U84" s="51">
        <f t="shared" si="49"/>
        <v>0.34871433737462171</v>
      </c>
      <c r="V84" s="18">
        <f t="shared" si="33"/>
        <v>104.97702297702298</v>
      </c>
      <c r="W84" s="18">
        <f t="shared" si="34"/>
        <v>79.621123595505622</v>
      </c>
      <c r="X84" s="18">
        <f t="shared" si="8"/>
        <v>-25.355899381517361</v>
      </c>
      <c r="Y84" s="51">
        <f t="shared" si="35"/>
        <v>-0.24153761139775487</v>
      </c>
      <c r="Z84" s="18" t="e">
        <f t="shared" si="36"/>
        <v>#VALUE!</v>
      </c>
      <c r="AA84" s="18">
        <f t="shared" si="37"/>
        <v>854.19603820224722</v>
      </c>
      <c r="AB84" s="18" t="e">
        <f t="shared" si="50"/>
        <v>#VALUE!</v>
      </c>
      <c r="AC84" s="51" t="e">
        <f t="shared" si="38"/>
        <v>#VALUE!</v>
      </c>
      <c r="AD84" s="18">
        <f t="shared" si="39"/>
        <v>1159.7665574425575</v>
      </c>
      <c r="AE84" s="18">
        <f t="shared" si="40"/>
        <v>1084.7582741573035</v>
      </c>
      <c r="AF84" s="18">
        <f t="shared" si="51"/>
        <v>-75.008283285254038</v>
      </c>
      <c r="AG84" s="18" t="e">
        <f t="shared" si="41"/>
        <v>#VALUE!</v>
      </c>
      <c r="AH84" s="18">
        <f t="shared" si="42"/>
        <v>1938.9543123595508</v>
      </c>
      <c r="AI84" s="18" t="e">
        <f t="shared" si="52"/>
        <v>#VALUE!</v>
      </c>
      <c r="AJ84" s="33">
        <f t="shared" si="43"/>
        <v>47.039281129653403</v>
      </c>
      <c r="AK84" s="33" t="e">
        <f t="shared" si="44"/>
        <v>#VALUE!</v>
      </c>
      <c r="AL84" s="8" t="e">
        <f t="shared" si="45"/>
        <v>#VALUE!</v>
      </c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>
      <c r="A85" s="4">
        <v>84</v>
      </c>
      <c r="B85" s="6" t="s">
        <v>599</v>
      </c>
      <c r="C85" s="6" t="s">
        <v>96</v>
      </c>
      <c r="D85" s="14" t="s">
        <v>610</v>
      </c>
      <c r="E85" s="13">
        <v>7638874.7199999997</v>
      </c>
      <c r="F85" s="17" t="e">
        <f t="shared" si="0"/>
        <v>#VALUE!</v>
      </c>
      <c r="G85" s="18">
        <v>7287562.5</v>
      </c>
      <c r="H85" s="18">
        <v>12254091.810000001</v>
      </c>
      <c r="I85" s="18">
        <f t="shared" si="28"/>
        <v>19541654.310000002</v>
      </c>
      <c r="J85" s="18" t="e">
        <f t="shared" si="29"/>
        <v>#VALUE!</v>
      </c>
      <c r="K85" s="18">
        <f t="shared" si="30"/>
        <v>4615217.0900000008</v>
      </c>
      <c r="L85" s="18" t="e">
        <f t="shared" si="31"/>
        <v>#VALUE!</v>
      </c>
      <c r="M85" s="51" t="e">
        <f t="shared" si="32"/>
        <v>#VALUE!</v>
      </c>
      <c r="N85" s="19">
        <v>3402</v>
      </c>
      <c r="O85" s="19">
        <v>7500</v>
      </c>
      <c r="P85" s="19">
        <f t="shared" si="46"/>
        <v>4098</v>
      </c>
      <c r="Q85" s="52">
        <f t="shared" si="47"/>
        <v>1.2045855379188712</v>
      </c>
      <c r="R85" s="18">
        <v>465967</v>
      </c>
      <c r="S85" s="18">
        <v>638052</v>
      </c>
      <c r="T85" s="18">
        <f t="shared" si="48"/>
        <v>172085</v>
      </c>
      <c r="U85" s="51">
        <f t="shared" si="49"/>
        <v>0.36930726854047602</v>
      </c>
      <c r="V85" s="18">
        <f t="shared" si="33"/>
        <v>136.96854791299236</v>
      </c>
      <c r="W85" s="18">
        <f t="shared" si="34"/>
        <v>85.073599999999999</v>
      </c>
      <c r="X85" s="18">
        <f t="shared" si="8"/>
        <v>-51.894947912992365</v>
      </c>
      <c r="Y85" s="51">
        <f t="shared" si="35"/>
        <v>-0.3788822229900401</v>
      </c>
      <c r="Z85" s="18" t="e">
        <f t="shared" si="36"/>
        <v>#VALUE!</v>
      </c>
      <c r="AA85" s="18">
        <f t="shared" si="37"/>
        <v>971.67499999999995</v>
      </c>
      <c r="AB85" s="18" t="e">
        <f t="shared" si="50"/>
        <v>#VALUE!</v>
      </c>
      <c r="AC85" s="51" t="e">
        <f t="shared" si="38"/>
        <v>#VALUE!</v>
      </c>
      <c r="AD85" s="18">
        <f t="shared" si="39"/>
        <v>2245.4070311581422</v>
      </c>
      <c r="AE85" s="18">
        <f t="shared" si="40"/>
        <v>1633.8789080000001</v>
      </c>
      <c r="AF85" s="18">
        <f t="shared" si="51"/>
        <v>-611.52812315814208</v>
      </c>
      <c r="AG85" s="18" t="e">
        <f t="shared" si="41"/>
        <v>#VALUE!</v>
      </c>
      <c r="AH85" s="18">
        <f t="shared" si="42"/>
        <v>2605.5539080000003</v>
      </c>
      <c r="AI85" s="18" t="e">
        <f t="shared" si="52"/>
        <v>#VALUE!</v>
      </c>
      <c r="AJ85" s="33">
        <f t="shared" si="43"/>
        <v>41.99243533430942</v>
      </c>
      <c r="AK85" s="33" t="e">
        <f t="shared" si="44"/>
        <v>#VALUE!</v>
      </c>
      <c r="AL85" s="8" t="e">
        <f t="shared" si="45"/>
        <v>#VALUE!</v>
      </c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>
      <c r="A86" s="4">
        <v>85</v>
      </c>
      <c r="B86" s="6" t="s">
        <v>599</v>
      </c>
      <c r="C86" s="6" t="s">
        <v>79</v>
      </c>
      <c r="D86" s="14" t="s">
        <v>611</v>
      </c>
      <c r="E86" s="13">
        <v>8522644.6300000008</v>
      </c>
      <c r="F86" s="17" t="e">
        <f t="shared" si="0"/>
        <v>#VALUE!</v>
      </c>
      <c r="G86" s="18">
        <v>29836080</v>
      </c>
      <c r="H86" s="18">
        <v>13820760</v>
      </c>
      <c r="I86" s="18">
        <f t="shared" si="28"/>
        <v>43656840</v>
      </c>
      <c r="J86" s="18" t="e">
        <f t="shared" si="29"/>
        <v>#VALUE!</v>
      </c>
      <c r="K86" s="18">
        <f t="shared" si="30"/>
        <v>5298115.3699999992</v>
      </c>
      <c r="L86" s="18" t="e">
        <f t="shared" si="31"/>
        <v>#VALUE!</v>
      </c>
      <c r="M86" s="51" t="e">
        <f t="shared" si="32"/>
        <v>#VALUE!</v>
      </c>
      <c r="N86" s="19">
        <v>6000</v>
      </c>
      <c r="O86" s="19">
        <v>11500</v>
      </c>
      <c r="P86" s="19">
        <f t="shared" si="46"/>
        <v>5500</v>
      </c>
      <c r="Q86" s="52">
        <f t="shared" si="47"/>
        <v>0.91666666666666663</v>
      </c>
      <c r="R86" s="18">
        <v>684165</v>
      </c>
      <c r="S86" s="18">
        <v>948221</v>
      </c>
      <c r="T86" s="18">
        <f t="shared" si="48"/>
        <v>264056</v>
      </c>
      <c r="U86" s="51">
        <f t="shared" si="49"/>
        <v>0.38595368076414316</v>
      </c>
      <c r="V86" s="18">
        <f t="shared" si="33"/>
        <v>114.0275</v>
      </c>
      <c r="W86" s="18">
        <f t="shared" si="34"/>
        <v>82.453999999999994</v>
      </c>
      <c r="X86" s="18">
        <f t="shared" si="8"/>
        <v>-31.57350000000001</v>
      </c>
      <c r="Y86" s="51">
        <f t="shared" si="35"/>
        <v>-0.27689373177522975</v>
      </c>
      <c r="Z86" s="18" t="e">
        <f t="shared" si="36"/>
        <v>#VALUE!</v>
      </c>
      <c r="AA86" s="18">
        <f t="shared" si="37"/>
        <v>2594.4417391304346</v>
      </c>
      <c r="AB86" s="18" t="e">
        <f t="shared" si="50"/>
        <v>#VALUE!</v>
      </c>
      <c r="AC86" s="51" t="e">
        <f t="shared" si="38"/>
        <v>#VALUE!</v>
      </c>
      <c r="AD86" s="18">
        <f t="shared" si="39"/>
        <v>1420.4407716666667</v>
      </c>
      <c r="AE86" s="18">
        <f t="shared" si="40"/>
        <v>1201.8052173913043</v>
      </c>
      <c r="AF86" s="18">
        <f t="shared" si="51"/>
        <v>-218.63555427536244</v>
      </c>
      <c r="AG86" s="18" t="e">
        <f t="shared" si="41"/>
        <v>#VALUE!</v>
      </c>
      <c r="AH86" s="18">
        <f t="shared" si="42"/>
        <v>3796.2469565217393</v>
      </c>
      <c r="AI86" s="18" t="e">
        <f t="shared" si="52"/>
        <v>#VALUE!</v>
      </c>
      <c r="AJ86" s="33">
        <f t="shared" si="43"/>
        <v>48.01018181818182</v>
      </c>
      <c r="AK86" s="33" t="e">
        <f t="shared" si="44"/>
        <v>#VALUE!</v>
      </c>
      <c r="AL86" s="8" t="e">
        <f t="shared" si="45"/>
        <v>#VALUE!</v>
      </c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>
      <c r="A87" s="4">
        <v>86</v>
      </c>
      <c r="B87" s="6" t="s">
        <v>599</v>
      </c>
      <c r="C87" s="6" t="s">
        <v>94</v>
      </c>
      <c r="D87" s="14" t="s">
        <v>612</v>
      </c>
      <c r="E87" s="13">
        <v>7490705.0999999996</v>
      </c>
      <c r="F87" s="17" t="e">
        <f t="shared" si="0"/>
        <v>#VALUE!</v>
      </c>
      <c r="G87" s="18">
        <v>8530641.9499999993</v>
      </c>
      <c r="H87" s="18">
        <v>16647794.939999999</v>
      </c>
      <c r="I87" s="18">
        <f t="shared" si="28"/>
        <v>25178436.890000001</v>
      </c>
      <c r="J87" s="18" t="e">
        <f t="shared" si="29"/>
        <v>#VALUE!</v>
      </c>
      <c r="K87" s="18">
        <f t="shared" si="30"/>
        <v>9157089.8399999999</v>
      </c>
      <c r="L87" s="18" t="e">
        <f t="shared" si="31"/>
        <v>#VALUE!</v>
      </c>
      <c r="M87" s="51" t="e">
        <f t="shared" si="32"/>
        <v>#VALUE!</v>
      </c>
      <c r="N87" s="19">
        <v>4134</v>
      </c>
      <c r="O87" s="19">
        <v>9700</v>
      </c>
      <c r="P87" s="19">
        <f t="shared" si="46"/>
        <v>5566</v>
      </c>
      <c r="Q87" s="52">
        <f t="shared" si="47"/>
        <v>1.3463957426221578</v>
      </c>
      <c r="R87" s="18">
        <v>457515</v>
      </c>
      <c r="S87" s="18">
        <v>718403</v>
      </c>
      <c r="T87" s="18">
        <f t="shared" si="48"/>
        <v>260888</v>
      </c>
      <c r="U87" s="51">
        <f t="shared" si="49"/>
        <v>0.57022829852573143</v>
      </c>
      <c r="V87" s="18">
        <f t="shared" si="33"/>
        <v>110.67126269956459</v>
      </c>
      <c r="W87" s="18">
        <f t="shared" si="34"/>
        <v>74.062164948453614</v>
      </c>
      <c r="X87" s="18">
        <f t="shared" si="8"/>
        <v>-36.60909775111098</v>
      </c>
      <c r="Y87" s="51">
        <f t="shared" si="35"/>
        <v>-0.33079136225717798</v>
      </c>
      <c r="Z87" s="18" t="e">
        <f t="shared" si="36"/>
        <v>#VALUE!</v>
      </c>
      <c r="AA87" s="18">
        <f t="shared" si="37"/>
        <v>879.44762371134016</v>
      </c>
      <c r="AB87" s="18" t="e">
        <f t="shared" si="50"/>
        <v>#VALUE!</v>
      </c>
      <c r="AC87" s="51" t="e">
        <f t="shared" si="38"/>
        <v>#VALUE!</v>
      </c>
      <c r="AD87" s="18">
        <f t="shared" si="39"/>
        <v>1811.9751088534106</v>
      </c>
      <c r="AE87" s="18">
        <f t="shared" si="40"/>
        <v>1716.2675195876288</v>
      </c>
      <c r="AF87" s="18">
        <f t="shared" si="51"/>
        <v>-95.707589265781735</v>
      </c>
      <c r="AG87" s="18" t="e">
        <f t="shared" si="41"/>
        <v>#VALUE!</v>
      </c>
      <c r="AH87" s="18">
        <f t="shared" si="42"/>
        <v>2595.715143298969</v>
      </c>
      <c r="AI87" s="18" t="e">
        <f t="shared" si="52"/>
        <v>#VALUE!</v>
      </c>
      <c r="AJ87" s="33">
        <f t="shared" si="43"/>
        <v>46.87172116421128</v>
      </c>
      <c r="AK87" s="33" t="e">
        <f t="shared" si="44"/>
        <v>#VALUE!</v>
      </c>
      <c r="AL87" s="8" t="e">
        <f t="shared" si="45"/>
        <v>#VALUE!</v>
      </c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>
      <c r="A88" s="4">
        <v>87</v>
      </c>
      <c r="B88" s="6" t="s">
        <v>599</v>
      </c>
      <c r="C88" s="6" t="s">
        <v>93</v>
      </c>
      <c r="D88" s="14" t="s">
        <v>613</v>
      </c>
      <c r="E88" s="13">
        <v>7253541.5999999996</v>
      </c>
      <c r="F88" s="17" t="e">
        <f t="shared" si="0"/>
        <v>#VALUE!</v>
      </c>
      <c r="G88" s="18">
        <v>29576079.800000001</v>
      </c>
      <c r="H88" s="18">
        <v>12960202</v>
      </c>
      <c r="I88" s="18">
        <f t="shared" si="28"/>
        <v>42536281.799999997</v>
      </c>
      <c r="J88" s="18" t="e">
        <f t="shared" si="29"/>
        <v>#VALUE!</v>
      </c>
      <c r="K88" s="18">
        <f t="shared" si="30"/>
        <v>5706660.4000000004</v>
      </c>
      <c r="L88" s="18" t="e">
        <f t="shared" si="31"/>
        <v>#VALUE!</v>
      </c>
      <c r="M88" s="51" t="e">
        <f t="shared" si="32"/>
        <v>#VALUE!</v>
      </c>
      <c r="N88" s="19">
        <v>4610</v>
      </c>
      <c r="O88" s="19">
        <v>8200</v>
      </c>
      <c r="P88" s="19">
        <f t="shared" si="46"/>
        <v>3590</v>
      </c>
      <c r="Q88" s="52">
        <f t="shared" si="47"/>
        <v>0.77874186550976143</v>
      </c>
      <c r="R88" s="18">
        <v>462156</v>
      </c>
      <c r="S88" s="18">
        <v>648930</v>
      </c>
      <c r="T88" s="18">
        <f t="shared" si="48"/>
        <v>186774</v>
      </c>
      <c r="U88" s="51">
        <f t="shared" si="49"/>
        <v>0.40413626567652483</v>
      </c>
      <c r="V88" s="18">
        <f t="shared" si="33"/>
        <v>100.25075921908893</v>
      </c>
      <c r="W88" s="18">
        <f t="shared" si="34"/>
        <v>79.137804878048783</v>
      </c>
      <c r="X88" s="18">
        <f t="shared" si="8"/>
        <v>-21.112954341040151</v>
      </c>
      <c r="Y88" s="51">
        <f t="shared" si="35"/>
        <v>-0.21060144088185612</v>
      </c>
      <c r="Z88" s="18" t="e">
        <f t="shared" si="36"/>
        <v>#VALUE!</v>
      </c>
      <c r="AA88" s="18">
        <f t="shared" si="37"/>
        <v>3606.8389999999999</v>
      </c>
      <c r="AB88" s="18" t="e">
        <f t="shared" si="50"/>
        <v>#VALUE!</v>
      </c>
      <c r="AC88" s="51" t="e">
        <f t="shared" si="38"/>
        <v>#VALUE!</v>
      </c>
      <c r="AD88" s="18">
        <f t="shared" si="39"/>
        <v>1573.436355748373</v>
      </c>
      <c r="AE88" s="18">
        <f t="shared" si="40"/>
        <v>1580.5124390243902</v>
      </c>
      <c r="AF88" s="18">
        <f t="shared" si="51"/>
        <v>7.0760832760172434</v>
      </c>
      <c r="AG88" s="18" t="e">
        <f t="shared" si="41"/>
        <v>#VALUE!</v>
      </c>
      <c r="AH88" s="18">
        <f t="shared" si="42"/>
        <v>5187.3514390243899</v>
      </c>
      <c r="AI88" s="18" t="e">
        <f t="shared" si="52"/>
        <v>#VALUE!</v>
      </c>
      <c r="AJ88" s="33">
        <f t="shared" si="43"/>
        <v>52.026183844011143</v>
      </c>
      <c r="AK88" s="33" t="e">
        <f t="shared" si="44"/>
        <v>#VALUE!</v>
      </c>
      <c r="AL88" s="8" t="e">
        <f t="shared" si="45"/>
        <v>#VALUE!</v>
      </c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>
      <c r="A89" s="4">
        <v>88</v>
      </c>
      <c r="B89" s="6" t="s">
        <v>599</v>
      </c>
      <c r="C89" s="6" t="s">
        <v>80</v>
      </c>
      <c r="D89" s="14" t="s">
        <v>614</v>
      </c>
      <c r="E89" s="13">
        <v>17814127</v>
      </c>
      <c r="F89" s="17" t="e">
        <f t="shared" si="0"/>
        <v>#VALUE!</v>
      </c>
      <c r="G89" s="18">
        <v>118784392</v>
      </c>
      <c r="H89" s="18">
        <v>30760515</v>
      </c>
      <c r="I89" s="18">
        <f t="shared" si="28"/>
        <v>149544907</v>
      </c>
      <c r="J89" s="18" t="e">
        <f t="shared" si="29"/>
        <v>#VALUE!</v>
      </c>
      <c r="K89" s="18">
        <f t="shared" si="30"/>
        <v>12946388</v>
      </c>
      <c r="L89" s="18" t="e">
        <f t="shared" si="31"/>
        <v>#VALUE!</v>
      </c>
      <c r="M89" s="51" t="e">
        <f t="shared" si="32"/>
        <v>#VALUE!</v>
      </c>
      <c r="N89" s="19">
        <v>16821</v>
      </c>
      <c r="O89" s="19">
        <v>22712</v>
      </c>
      <c r="P89" s="19">
        <f t="shared" si="46"/>
        <v>5891</v>
      </c>
      <c r="Q89" s="52">
        <f t="shared" si="47"/>
        <v>0.35021699066642886</v>
      </c>
      <c r="R89" s="18">
        <v>1277934</v>
      </c>
      <c r="S89" s="18">
        <v>1720500</v>
      </c>
      <c r="T89" s="18">
        <f t="shared" si="48"/>
        <v>442566</v>
      </c>
      <c r="U89" s="51">
        <f t="shared" si="49"/>
        <v>0.34631365939086056</v>
      </c>
      <c r="V89" s="18">
        <f t="shared" si="33"/>
        <v>75.972534332084891</v>
      </c>
      <c r="W89" s="18">
        <f t="shared" si="34"/>
        <v>75.752905952800276</v>
      </c>
      <c r="X89" s="18">
        <f t="shared" si="8"/>
        <v>-0.21962837928461454</v>
      </c>
      <c r="Y89" s="51">
        <f t="shared" si="35"/>
        <v>-2.8908918363127526E-3</v>
      </c>
      <c r="Z89" s="18" t="e">
        <f t="shared" si="36"/>
        <v>#VALUE!</v>
      </c>
      <c r="AA89" s="18">
        <f t="shared" si="37"/>
        <v>5230.0278266995419</v>
      </c>
      <c r="AB89" s="18" t="e">
        <f t="shared" si="50"/>
        <v>#VALUE!</v>
      </c>
      <c r="AC89" s="51" t="e">
        <f t="shared" si="38"/>
        <v>#VALUE!</v>
      </c>
      <c r="AD89" s="18">
        <f t="shared" si="39"/>
        <v>1059.0409012543844</v>
      </c>
      <c r="AE89" s="18">
        <f t="shared" si="40"/>
        <v>1354.3727985206058</v>
      </c>
      <c r="AF89" s="18">
        <f t="shared" si="51"/>
        <v>295.3318972662214</v>
      </c>
      <c r="AG89" s="18" t="e">
        <f t="shared" si="41"/>
        <v>#VALUE!</v>
      </c>
      <c r="AH89" s="18">
        <f t="shared" si="42"/>
        <v>6584.400625220148</v>
      </c>
      <c r="AI89" s="18" t="e">
        <f t="shared" si="52"/>
        <v>#VALUE!</v>
      </c>
      <c r="AJ89" s="33">
        <f t="shared" si="43"/>
        <v>75.125785095909009</v>
      </c>
      <c r="AK89" s="33" t="e">
        <f t="shared" si="44"/>
        <v>#VALUE!</v>
      </c>
      <c r="AL89" s="8" t="e">
        <f t="shared" si="45"/>
        <v>#VALUE!</v>
      </c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>
      <c r="A90" s="4">
        <v>89</v>
      </c>
      <c r="B90" s="6" t="s">
        <v>599</v>
      </c>
      <c r="C90" s="6" t="s">
        <v>73</v>
      </c>
      <c r="D90" s="14" t="s">
        <v>615</v>
      </c>
      <c r="E90" s="13">
        <v>16553628.060000001</v>
      </c>
      <c r="F90" s="17" t="e">
        <f t="shared" si="0"/>
        <v>#VALUE!</v>
      </c>
      <c r="G90" s="18">
        <v>205645918.5</v>
      </c>
      <c r="H90" s="18">
        <v>32809627.899999999</v>
      </c>
      <c r="I90" s="18">
        <f t="shared" si="28"/>
        <v>238455546.40000001</v>
      </c>
      <c r="J90" s="18" t="e">
        <f t="shared" si="29"/>
        <v>#VALUE!</v>
      </c>
      <c r="K90" s="18">
        <f t="shared" si="30"/>
        <v>16255999.839999998</v>
      </c>
      <c r="L90" s="18" t="e">
        <f t="shared" si="31"/>
        <v>#VALUE!</v>
      </c>
      <c r="M90" s="51" t="e">
        <f t="shared" si="32"/>
        <v>#VALUE!</v>
      </c>
      <c r="N90" s="19">
        <v>15000</v>
      </c>
      <c r="O90" s="19">
        <v>21000</v>
      </c>
      <c r="P90" s="19">
        <f t="shared" si="46"/>
        <v>6000</v>
      </c>
      <c r="Q90" s="52">
        <f t="shared" si="47"/>
        <v>0.4</v>
      </c>
      <c r="R90" s="18">
        <v>2129227</v>
      </c>
      <c r="S90" s="18">
        <v>3630765</v>
      </c>
      <c r="T90" s="18">
        <f t="shared" si="48"/>
        <v>1501538</v>
      </c>
      <c r="U90" s="51">
        <f t="shared" si="49"/>
        <v>0.70520334374869376</v>
      </c>
      <c r="V90" s="18">
        <f t="shared" si="33"/>
        <v>141.94846666666666</v>
      </c>
      <c r="W90" s="18">
        <f t="shared" si="34"/>
        <v>172.89357142857142</v>
      </c>
      <c r="X90" s="18">
        <f t="shared" si="8"/>
        <v>30.945104761904759</v>
      </c>
      <c r="Y90" s="51">
        <f t="shared" si="35"/>
        <v>0.21800238839192412</v>
      </c>
      <c r="Z90" s="18" t="e">
        <f t="shared" si="36"/>
        <v>#VALUE!</v>
      </c>
      <c r="AA90" s="18">
        <f t="shared" si="37"/>
        <v>9792.6627857142848</v>
      </c>
      <c r="AB90" s="18" t="e">
        <f t="shared" si="50"/>
        <v>#VALUE!</v>
      </c>
      <c r="AC90" s="51" t="e">
        <f t="shared" si="38"/>
        <v>#VALUE!</v>
      </c>
      <c r="AD90" s="18">
        <f t="shared" si="39"/>
        <v>1103.575204</v>
      </c>
      <c r="AE90" s="18">
        <f t="shared" si="40"/>
        <v>1562.3632333333333</v>
      </c>
      <c r="AF90" s="18">
        <f t="shared" si="51"/>
        <v>458.78802933333327</v>
      </c>
      <c r="AG90" s="18" t="e">
        <f t="shared" si="41"/>
        <v>#VALUE!</v>
      </c>
      <c r="AH90" s="18">
        <f t="shared" si="42"/>
        <v>11355.02601904762</v>
      </c>
      <c r="AI90" s="18" t="e">
        <f t="shared" si="52"/>
        <v>#VALUE!</v>
      </c>
      <c r="AJ90" s="33">
        <f t="shared" si="43"/>
        <v>250.25633333333334</v>
      </c>
      <c r="AK90" s="33" t="e">
        <f t="shared" si="44"/>
        <v>#VALUE!</v>
      </c>
      <c r="AL90" s="8" t="e">
        <f t="shared" si="45"/>
        <v>#VALUE!</v>
      </c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>
      <c r="A91" s="4">
        <v>90</v>
      </c>
      <c r="B91" s="6" t="s">
        <v>599</v>
      </c>
      <c r="C91" s="6" t="s">
        <v>72</v>
      </c>
      <c r="D91" s="14" t="s">
        <v>616</v>
      </c>
      <c r="E91" s="13">
        <v>6910586.1799999997</v>
      </c>
      <c r="F91" s="17" t="e">
        <f t="shared" si="0"/>
        <v>#VALUE!</v>
      </c>
      <c r="G91" s="18">
        <v>14974445.01</v>
      </c>
      <c r="H91" s="18">
        <v>11632361.289999999</v>
      </c>
      <c r="I91" s="18">
        <f t="shared" si="28"/>
        <v>26606806.299999997</v>
      </c>
      <c r="J91" s="18" t="e">
        <f t="shared" si="29"/>
        <v>#VALUE!</v>
      </c>
      <c r="K91" s="18">
        <f t="shared" si="30"/>
        <v>4721775.1099999994</v>
      </c>
      <c r="L91" s="18" t="e">
        <f t="shared" si="31"/>
        <v>#VALUE!</v>
      </c>
      <c r="M91" s="51" t="e">
        <f t="shared" si="32"/>
        <v>#VALUE!</v>
      </c>
      <c r="N91" s="19">
        <v>7337</v>
      </c>
      <c r="O91" s="19">
        <v>15000</v>
      </c>
      <c r="P91" s="19">
        <f t="shared" si="46"/>
        <v>7663</v>
      </c>
      <c r="Q91" s="52">
        <f t="shared" si="47"/>
        <v>1.0444323292899005</v>
      </c>
      <c r="R91" s="18">
        <v>946122</v>
      </c>
      <c r="S91" s="18">
        <v>1288637</v>
      </c>
      <c r="T91" s="18">
        <f t="shared" si="48"/>
        <v>342515</v>
      </c>
      <c r="U91" s="51">
        <f t="shared" si="49"/>
        <v>0.36201990863757527</v>
      </c>
      <c r="V91" s="18">
        <f t="shared" si="33"/>
        <v>128.95216028349461</v>
      </c>
      <c r="W91" s="18">
        <f t="shared" si="34"/>
        <v>85.90913333333333</v>
      </c>
      <c r="X91" s="18">
        <f t="shared" si="8"/>
        <v>-43.043026950161277</v>
      </c>
      <c r="Y91" s="51">
        <f t="shared" si="35"/>
        <v>-0.33379066202174068</v>
      </c>
      <c r="Z91" s="18" t="e">
        <f t="shared" si="36"/>
        <v>#VALUE!</v>
      </c>
      <c r="AA91" s="18">
        <f t="shared" si="37"/>
        <v>998.296334</v>
      </c>
      <c r="AB91" s="18" t="e">
        <f t="shared" si="50"/>
        <v>#VALUE!</v>
      </c>
      <c r="AC91" s="51" t="e">
        <f t="shared" si="38"/>
        <v>#VALUE!</v>
      </c>
      <c r="AD91" s="18">
        <f t="shared" si="39"/>
        <v>941.8817200490663</v>
      </c>
      <c r="AE91" s="18">
        <f t="shared" si="40"/>
        <v>775.49075266666659</v>
      </c>
      <c r="AF91" s="18">
        <f t="shared" si="51"/>
        <v>-166.39096738239971</v>
      </c>
      <c r="AG91" s="18" t="e">
        <f t="shared" si="41"/>
        <v>#VALUE!</v>
      </c>
      <c r="AH91" s="18">
        <f t="shared" si="42"/>
        <v>1773.7870866666665</v>
      </c>
      <c r="AI91" s="18" t="e">
        <f t="shared" si="52"/>
        <v>#VALUE!</v>
      </c>
      <c r="AJ91" s="33">
        <f t="shared" si="43"/>
        <v>44.697246509200049</v>
      </c>
      <c r="AK91" s="33" t="e">
        <f t="shared" si="44"/>
        <v>#VALUE!</v>
      </c>
      <c r="AL91" s="8" t="e">
        <f t="shared" si="45"/>
        <v>#VALUE!</v>
      </c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>
      <c r="A92" s="4">
        <v>91</v>
      </c>
      <c r="B92" s="6" t="s">
        <v>599</v>
      </c>
      <c r="C92" s="9" t="s">
        <v>92</v>
      </c>
      <c r="D92" s="14" t="s">
        <v>617</v>
      </c>
      <c r="E92" s="13">
        <v>1720743.06</v>
      </c>
      <c r="F92" s="17" t="e">
        <f t="shared" si="0"/>
        <v>#VALUE!</v>
      </c>
      <c r="G92" s="18">
        <v>1077850</v>
      </c>
      <c r="H92" s="18">
        <v>4757010</v>
      </c>
      <c r="I92" s="18">
        <f t="shared" si="28"/>
        <v>5834860</v>
      </c>
      <c r="J92" s="18" t="e">
        <f t="shared" si="29"/>
        <v>#VALUE!</v>
      </c>
      <c r="K92" s="18">
        <f t="shared" si="30"/>
        <v>3036266.94</v>
      </c>
      <c r="L92" s="18" t="e">
        <f t="shared" si="31"/>
        <v>#VALUE!</v>
      </c>
      <c r="M92" s="51" t="e">
        <f t="shared" si="32"/>
        <v>#VALUE!</v>
      </c>
      <c r="N92" s="19">
        <v>1116</v>
      </c>
      <c r="O92" s="19">
        <v>3500</v>
      </c>
      <c r="P92" s="19">
        <f t="shared" si="46"/>
        <v>2384</v>
      </c>
      <c r="Q92" s="52">
        <f t="shared" si="47"/>
        <v>2.1362007168458783</v>
      </c>
      <c r="R92" s="18">
        <v>111578</v>
      </c>
      <c r="S92" s="18">
        <v>170113</v>
      </c>
      <c r="T92" s="18">
        <f t="shared" si="48"/>
        <v>58535</v>
      </c>
      <c r="U92" s="51">
        <f t="shared" si="49"/>
        <v>0.52461058631629887</v>
      </c>
      <c r="V92" s="18">
        <f t="shared" si="33"/>
        <v>99.980286738351253</v>
      </c>
      <c r="W92" s="18">
        <f t="shared" si="34"/>
        <v>48.603714285714283</v>
      </c>
      <c r="X92" s="18">
        <f t="shared" si="8"/>
        <v>-51.376572452636971</v>
      </c>
      <c r="Y92" s="51">
        <f t="shared" si="35"/>
        <v>-0.5138670244774316</v>
      </c>
      <c r="Z92" s="18" t="e">
        <f t="shared" si="36"/>
        <v>#VALUE!</v>
      </c>
      <c r="AA92" s="18">
        <f t="shared" si="37"/>
        <v>307.95714285714286</v>
      </c>
      <c r="AB92" s="18" t="e">
        <f t="shared" si="50"/>
        <v>#VALUE!</v>
      </c>
      <c r="AC92" s="51" t="e">
        <f t="shared" si="38"/>
        <v>#VALUE!</v>
      </c>
      <c r="AD92" s="18">
        <f t="shared" si="39"/>
        <v>1541.8844623655914</v>
      </c>
      <c r="AE92" s="18">
        <f t="shared" si="40"/>
        <v>1359.1457142857143</v>
      </c>
      <c r="AF92" s="18">
        <f t="shared" si="51"/>
        <v>-182.73874807987704</v>
      </c>
      <c r="AG92" s="18" t="e">
        <f t="shared" si="41"/>
        <v>#VALUE!</v>
      </c>
      <c r="AH92" s="18">
        <f t="shared" si="42"/>
        <v>1667.1028571428571</v>
      </c>
      <c r="AI92" s="18" t="e">
        <f t="shared" si="52"/>
        <v>#VALUE!</v>
      </c>
      <c r="AJ92" s="33">
        <f t="shared" si="43"/>
        <v>24.553271812080538</v>
      </c>
      <c r="AK92" s="33" t="e">
        <f t="shared" si="44"/>
        <v>#VALUE!</v>
      </c>
      <c r="AL92" s="8" t="e">
        <f t="shared" si="45"/>
        <v>#VALUE!</v>
      </c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>
      <c r="A93" s="4">
        <v>92</v>
      </c>
      <c r="B93" s="6" t="s">
        <v>599</v>
      </c>
      <c r="C93" s="6" t="s">
        <v>84</v>
      </c>
      <c r="D93" s="14" t="s">
        <v>618</v>
      </c>
      <c r="E93" s="13">
        <v>11694714.82</v>
      </c>
      <c r="F93" s="17" t="e">
        <f t="shared" si="0"/>
        <v>#VALUE!</v>
      </c>
      <c r="G93" s="18">
        <v>10381550.24</v>
      </c>
      <c r="H93" s="18">
        <v>21536028.010000002</v>
      </c>
      <c r="I93" s="18">
        <f t="shared" si="28"/>
        <v>31917578.25</v>
      </c>
      <c r="J93" s="18" t="e">
        <f t="shared" si="29"/>
        <v>#VALUE!</v>
      </c>
      <c r="K93" s="18">
        <f t="shared" si="30"/>
        <v>9841313.1900000013</v>
      </c>
      <c r="L93" s="18" t="e">
        <f t="shared" si="31"/>
        <v>#VALUE!</v>
      </c>
      <c r="M93" s="51" t="e">
        <f t="shared" si="32"/>
        <v>#VALUE!</v>
      </c>
      <c r="N93" s="19">
        <v>5230</v>
      </c>
      <c r="O93" s="19">
        <v>6000</v>
      </c>
      <c r="P93" s="19">
        <f t="shared" si="46"/>
        <v>770</v>
      </c>
      <c r="Q93" s="52">
        <f t="shared" si="47"/>
        <v>0.14722753346080306</v>
      </c>
      <c r="R93" s="18">
        <v>958077</v>
      </c>
      <c r="S93" s="18">
        <v>1126927</v>
      </c>
      <c r="T93" s="18">
        <f t="shared" si="48"/>
        <v>168850</v>
      </c>
      <c r="U93" s="51">
        <f t="shared" si="49"/>
        <v>0.17623844430040592</v>
      </c>
      <c r="V93" s="18">
        <f t="shared" si="33"/>
        <v>183.18871892925429</v>
      </c>
      <c r="W93" s="18">
        <f t="shared" si="34"/>
        <v>187.82116666666667</v>
      </c>
      <c r="X93" s="18">
        <f t="shared" si="8"/>
        <v>4.6324477374123774</v>
      </c>
      <c r="Y93" s="51">
        <f t="shared" si="35"/>
        <v>2.5287843948520562E-2</v>
      </c>
      <c r="Z93" s="18" t="e">
        <f t="shared" si="36"/>
        <v>#VALUE!</v>
      </c>
      <c r="AA93" s="18">
        <f t="shared" si="37"/>
        <v>1730.2583733333333</v>
      </c>
      <c r="AB93" s="18" t="e">
        <f t="shared" si="50"/>
        <v>#VALUE!</v>
      </c>
      <c r="AC93" s="51" t="e">
        <f t="shared" si="38"/>
        <v>#VALUE!</v>
      </c>
      <c r="AD93" s="18">
        <f t="shared" si="39"/>
        <v>2236.0831395793498</v>
      </c>
      <c r="AE93" s="18">
        <f t="shared" si="40"/>
        <v>3589.338001666667</v>
      </c>
      <c r="AF93" s="18">
        <f t="shared" si="51"/>
        <v>1353.2548620873172</v>
      </c>
      <c r="AG93" s="18" t="e">
        <f t="shared" si="41"/>
        <v>#VALUE!</v>
      </c>
      <c r="AH93" s="18">
        <f t="shared" si="42"/>
        <v>5319.5963750000001</v>
      </c>
      <c r="AI93" s="18" t="e">
        <f t="shared" si="52"/>
        <v>#VALUE!</v>
      </c>
      <c r="AJ93" s="33">
        <f t="shared" si="43"/>
        <v>219.28571428571428</v>
      </c>
      <c r="AK93" s="33" t="e">
        <f t="shared" si="44"/>
        <v>#VALUE!</v>
      </c>
      <c r="AL93" s="8" t="e">
        <f t="shared" si="45"/>
        <v>#VALUE!</v>
      </c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spans="1:48">
      <c r="A94" s="4">
        <v>93</v>
      </c>
      <c r="B94" s="6" t="s">
        <v>599</v>
      </c>
      <c r="C94" s="6" t="s">
        <v>88</v>
      </c>
      <c r="D94" s="14" t="s">
        <v>619</v>
      </c>
      <c r="E94" s="13">
        <v>4441631.1900000004</v>
      </c>
      <c r="F94" s="17" t="e">
        <f t="shared" si="0"/>
        <v>#VALUE!</v>
      </c>
      <c r="G94" s="18">
        <v>1053162.3</v>
      </c>
      <c r="H94" s="18">
        <v>7206585.9900000002</v>
      </c>
      <c r="I94" s="18">
        <f t="shared" si="28"/>
        <v>8259748.29</v>
      </c>
      <c r="J94" s="18" t="e">
        <f t="shared" si="29"/>
        <v>#VALUE!</v>
      </c>
      <c r="K94" s="18">
        <f t="shared" si="30"/>
        <v>2764954.8</v>
      </c>
      <c r="L94" s="18" t="e">
        <f t="shared" si="31"/>
        <v>#VALUE!</v>
      </c>
      <c r="M94" s="51" t="e">
        <f t="shared" si="32"/>
        <v>#VALUE!</v>
      </c>
      <c r="N94" s="19">
        <v>1754</v>
      </c>
      <c r="O94" s="19">
        <v>2100</v>
      </c>
      <c r="P94" s="19">
        <f t="shared" si="46"/>
        <v>346</v>
      </c>
      <c r="Q94" s="52">
        <f t="shared" si="47"/>
        <v>0.19726339794754846</v>
      </c>
      <c r="R94" s="18">
        <v>301014</v>
      </c>
      <c r="S94" s="18">
        <v>330691</v>
      </c>
      <c r="T94" s="18">
        <f t="shared" si="48"/>
        <v>29677</v>
      </c>
      <c r="U94" s="51">
        <f t="shared" si="49"/>
        <v>9.8590098799391387E-2</v>
      </c>
      <c r="V94" s="18">
        <f t="shared" si="33"/>
        <v>171.61573546180159</v>
      </c>
      <c r="W94" s="18">
        <f t="shared" si="34"/>
        <v>157.47190476190477</v>
      </c>
      <c r="X94" s="18">
        <f t="shared" si="8"/>
        <v>-14.143830699896824</v>
      </c>
      <c r="Y94" s="51">
        <f t="shared" si="35"/>
        <v>-8.2415698431365425E-2</v>
      </c>
      <c r="Z94" s="18" t="e">
        <f t="shared" si="36"/>
        <v>#VALUE!</v>
      </c>
      <c r="AA94" s="18">
        <f t="shared" si="37"/>
        <v>501.50585714285717</v>
      </c>
      <c r="AB94" s="18" t="e">
        <f t="shared" si="50"/>
        <v>#VALUE!</v>
      </c>
      <c r="AC94" s="51" t="e">
        <f t="shared" si="38"/>
        <v>#VALUE!</v>
      </c>
      <c r="AD94" s="18">
        <f t="shared" si="39"/>
        <v>2532.2868814139115</v>
      </c>
      <c r="AE94" s="18">
        <f t="shared" si="40"/>
        <v>3431.7076142857145</v>
      </c>
      <c r="AF94" s="18">
        <f t="shared" si="51"/>
        <v>899.42073287180301</v>
      </c>
      <c r="AG94" s="18" t="e">
        <f t="shared" si="41"/>
        <v>#VALUE!</v>
      </c>
      <c r="AH94" s="18">
        <f t="shared" si="42"/>
        <v>3933.2134714285717</v>
      </c>
      <c r="AI94" s="18" t="e">
        <f t="shared" si="52"/>
        <v>#VALUE!</v>
      </c>
      <c r="AJ94" s="33">
        <f t="shared" si="43"/>
        <v>85.771676300578036</v>
      </c>
      <c r="AK94" s="33" t="e">
        <f t="shared" si="44"/>
        <v>#VALUE!</v>
      </c>
      <c r="AL94" s="8" t="e">
        <f t="shared" si="45"/>
        <v>#VALUE!</v>
      </c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spans="1:48">
      <c r="A95" s="4">
        <v>94</v>
      </c>
      <c r="B95" s="6" t="s">
        <v>599</v>
      </c>
      <c r="C95" s="6" t="s">
        <v>81</v>
      </c>
      <c r="D95" s="14" t="s">
        <v>620</v>
      </c>
      <c r="E95" s="13">
        <v>67519737.390000001</v>
      </c>
      <c r="F95" s="17" t="e">
        <f t="shared" si="0"/>
        <v>#VALUE!</v>
      </c>
      <c r="G95" s="18">
        <v>54615840</v>
      </c>
      <c r="H95" s="18">
        <v>138355400</v>
      </c>
      <c r="I95" s="18">
        <f t="shared" si="28"/>
        <v>192971240</v>
      </c>
      <c r="J95" s="18" t="e">
        <f t="shared" si="29"/>
        <v>#VALUE!</v>
      </c>
      <c r="K95" s="18">
        <f t="shared" si="30"/>
        <v>70835662.609999999</v>
      </c>
      <c r="L95" s="18" t="e">
        <f t="shared" si="31"/>
        <v>#VALUE!</v>
      </c>
      <c r="M95" s="51" t="e">
        <f t="shared" si="32"/>
        <v>#VALUE!</v>
      </c>
      <c r="N95" s="19">
        <v>10266</v>
      </c>
      <c r="O95" s="19">
        <v>11200</v>
      </c>
      <c r="P95" s="19">
        <f t="shared" si="46"/>
        <v>934</v>
      </c>
      <c r="Q95" s="52">
        <f t="shared" si="47"/>
        <v>9.0979933761932599E-2</v>
      </c>
      <c r="R95" s="18">
        <v>2412093</v>
      </c>
      <c r="S95" s="18">
        <v>2510103</v>
      </c>
      <c r="T95" s="18">
        <f t="shared" si="48"/>
        <v>98010</v>
      </c>
      <c r="U95" s="51">
        <f t="shared" si="49"/>
        <v>4.0632761672124582E-2</v>
      </c>
      <c r="V95" s="18">
        <f t="shared" si="33"/>
        <v>234.95938047925191</v>
      </c>
      <c r="W95" s="18">
        <f t="shared" si="34"/>
        <v>224.11633928571428</v>
      </c>
      <c r="X95" s="18">
        <f t="shared" si="8"/>
        <v>-10.84304119353763</v>
      </c>
      <c r="Y95" s="51">
        <f t="shared" si="35"/>
        <v>-4.6148577560175874E-2</v>
      </c>
      <c r="Z95" s="18" t="e">
        <f t="shared" si="36"/>
        <v>#VALUE!</v>
      </c>
      <c r="AA95" s="18">
        <f t="shared" si="37"/>
        <v>4876.4142857142861</v>
      </c>
      <c r="AB95" s="18" t="e">
        <f t="shared" si="50"/>
        <v>#VALUE!</v>
      </c>
      <c r="AC95" s="51" t="e">
        <f t="shared" si="38"/>
        <v>#VALUE!</v>
      </c>
      <c r="AD95" s="18">
        <f t="shared" si="39"/>
        <v>6577.0248772647574</v>
      </c>
      <c r="AE95" s="18">
        <f t="shared" si="40"/>
        <v>12353.160714285714</v>
      </c>
      <c r="AF95" s="18">
        <f t="shared" si="51"/>
        <v>5776.1358370209564</v>
      </c>
      <c r="AG95" s="18" t="e">
        <f t="shared" si="41"/>
        <v>#VALUE!</v>
      </c>
      <c r="AH95" s="18">
        <f t="shared" si="42"/>
        <v>17229.575000000001</v>
      </c>
      <c r="AI95" s="18" t="e">
        <f t="shared" si="52"/>
        <v>#VALUE!</v>
      </c>
      <c r="AJ95" s="33">
        <f t="shared" si="43"/>
        <v>104.93576017130621</v>
      </c>
      <c r="AK95" s="33" t="e">
        <f t="shared" si="44"/>
        <v>#VALUE!</v>
      </c>
      <c r="AL95" s="8" t="e">
        <f t="shared" si="45"/>
        <v>#VALUE!</v>
      </c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spans="1:48">
      <c r="A96" s="4">
        <v>95</v>
      </c>
      <c r="B96" s="6" t="s">
        <v>599</v>
      </c>
      <c r="C96" s="6" t="s">
        <v>86</v>
      </c>
      <c r="D96" s="14" t="s">
        <v>621</v>
      </c>
      <c r="E96" s="13">
        <v>7737741.5300000003</v>
      </c>
      <c r="F96" s="17" t="e">
        <f t="shared" si="0"/>
        <v>#VALUE!</v>
      </c>
      <c r="G96" s="18">
        <v>3401295.39</v>
      </c>
      <c r="H96" s="18">
        <v>13196724.34</v>
      </c>
      <c r="I96" s="18">
        <f t="shared" si="28"/>
        <v>16598019.73</v>
      </c>
      <c r="J96" s="18" t="e">
        <f t="shared" si="29"/>
        <v>#VALUE!</v>
      </c>
      <c r="K96" s="18">
        <f t="shared" si="30"/>
        <v>5458982.8099999996</v>
      </c>
      <c r="L96" s="18" t="e">
        <f t="shared" si="31"/>
        <v>#VALUE!</v>
      </c>
      <c r="M96" s="51" t="e">
        <f t="shared" si="32"/>
        <v>#VALUE!</v>
      </c>
      <c r="N96" s="19">
        <v>2154</v>
      </c>
      <c r="O96" s="19">
        <v>2700</v>
      </c>
      <c r="P96" s="19">
        <f t="shared" si="46"/>
        <v>546</v>
      </c>
      <c r="Q96" s="52">
        <f t="shared" si="47"/>
        <v>0.25348189415041783</v>
      </c>
      <c r="R96" s="18">
        <v>293206</v>
      </c>
      <c r="S96" s="18">
        <v>322322</v>
      </c>
      <c r="T96" s="18">
        <f t="shared" si="48"/>
        <v>29116</v>
      </c>
      <c r="U96" s="51">
        <f t="shared" si="49"/>
        <v>9.9302197090100477E-2</v>
      </c>
      <c r="V96" s="18">
        <f t="shared" si="33"/>
        <v>136.12163416898792</v>
      </c>
      <c r="W96" s="18">
        <f t="shared" si="34"/>
        <v>119.37851851851852</v>
      </c>
      <c r="X96" s="18">
        <f t="shared" si="8"/>
        <v>-16.743115650469406</v>
      </c>
      <c r="Y96" s="51">
        <f t="shared" si="35"/>
        <v>-0.12300113609923093</v>
      </c>
      <c r="Z96" s="18" t="e">
        <f t="shared" si="36"/>
        <v>#VALUE!</v>
      </c>
      <c r="AA96" s="18">
        <f t="shared" si="37"/>
        <v>1259.7390333333333</v>
      </c>
      <c r="AB96" s="18" t="e">
        <f t="shared" si="50"/>
        <v>#VALUE!</v>
      </c>
      <c r="AC96" s="51" t="e">
        <f t="shared" si="38"/>
        <v>#VALUE!</v>
      </c>
      <c r="AD96" s="18">
        <f t="shared" si="39"/>
        <v>3592.2662627669451</v>
      </c>
      <c r="AE96" s="18">
        <f t="shared" si="40"/>
        <v>4887.6756814814817</v>
      </c>
      <c r="AF96" s="18">
        <f t="shared" si="51"/>
        <v>1295.4094187145365</v>
      </c>
      <c r="AG96" s="18" t="e">
        <f t="shared" si="41"/>
        <v>#VALUE!</v>
      </c>
      <c r="AH96" s="18">
        <f t="shared" si="42"/>
        <v>6147.4147148148149</v>
      </c>
      <c r="AI96" s="18" t="e">
        <f t="shared" si="52"/>
        <v>#VALUE!</v>
      </c>
      <c r="AJ96" s="33">
        <f t="shared" si="43"/>
        <v>53.326007326007328</v>
      </c>
      <c r="AK96" s="33" t="e">
        <f t="shared" si="44"/>
        <v>#VALUE!</v>
      </c>
      <c r="AL96" s="8" t="e">
        <f t="shared" si="45"/>
        <v>#VALUE!</v>
      </c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spans="1:48">
      <c r="A97" s="4">
        <v>96</v>
      </c>
      <c r="B97" s="6" t="s">
        <v>599</v>
      </c>
      <c r="C97" s="6" t="s">
        <v>83</v>
      </c>
      <c r="D97" s="14" t="s">
        <v>622</v>
      </c>
      <c r="E97" s="13">
        <v>20359449.82</v>
      </c>
      <c r="F97" s="17" t="e">
        <f t="shared" si="0"/>
        <v>#VALUE!</v>
      </c>
      <c r="G97" s="18">
        <v>31509600</v>
      </c>
      <c r="H97" s="18">
        <v>35778210</v>
      </c>
      <c r="I97" s="18">
        <f t="shared" si="28"/>
        <v>67287810</v>
      </c>
      <c r="J97" s="18" t="e">
        <f t="shared" si="29"/>
        <v>#VALUE!</v>
      </c>
      <c r="K97" s="18">
        <f t="shared" si="30"/>
        <v>15418760.18</v>
      </c>
      <c r="L97" s="18" t="e">
        <f t="shared" si="31"/>
        <v>#VALUE!</v>
      </c>
      <c r="M97" s="51" t="e">
        <f t="shared" si="32"/>
        <v>#VALUE!</v>
      </c>
      <c r="N97" s="19">
        <v>12147</v>
      </c>
      <c r="O97" s="19">
        <v>13500</v>
      </c>
      <c r="P97" s="19">
        <f t="shared" si="46"/>
        <v>1353</v>
      </c>
      <c r="Q97" s="52">
        <f t="shared" si="47"/>
        <v>0.11138552729068905</v>
      </c>
      <c r="R97" s="18">
        <v>2356100</v>
      </c>
      <c r="S97" s="18">
        <v>3075690</v>
      </c>
      <c r="T97" s="18">
        <f t="shared" si="48"/>
        <v>719590</v>
      </c>
      <c r="U97" s="51">
        <f t="shared" si="49"/>
        <v>0.30541572938330291</v>
      </c>
      <c r="V97" s="18">
        <f t="shared" si="33"/>
        <v>193.96558821108093</v>
      </c>
      <c r="W97" s="18">
        <f t="shared" si="34"/>
        <v>227.82888888888888</v>
      </c>
      <c r="X97" s="18">
        <f t="shared" si="8"/>
        <v>33.863300677807956</v>
      </c>
      <c r="Y97" s="51">
        <f t="shared" si="35"/>
        <v>0.17458406406066518</v>
      </c>
      <c r="Z97" s="18" t="e">
        <f t="shared" si="36"/>
        <v>#VALUE!</v>
      </c>
      <c r="AA97" s="18">
        <f t="shared" si="37"/>
        <v>2334.0444444444443</v>
      </c>
      <c r="AB97" s="18" t="e">
        <f t="shared" si="50"/>
        <v>#VALUE!</v>
      </c>
      <c r="AC97" s="51" t="e">
        <f t="shared" si="38"/>
        <v>#VALUE!</v>
      </c>
      <c r="AD97" s="18">
        <f t="shared" si="39"/>
        <v>1676.0887313740018</v>
      </c>
      <c r="AE97" s="18">
        <f t="shared" si="40"/>
        <v>2650.2377777777779</v>
      </c>
      <c r="AF97" s="18">
        <f t="shared" si="51"/>
        <v>974.14904640377608</v>
      </c>
      <c r="AG97" s="18" t="e">
        <f t="shared" si="41"/>
        <v>#VALUE!</v>
      </c>
      <c r="AH97" s="18">
        <f t="shared" si="42"/>
        <v>4984.2822222222221</v>
      </c>
      <c r="AI97" s="18" t="e">
        <f t="shared" si="52"/>
        <v>#VALUE!</v>
      </c>
      <c r="AJ97" s="33">
        <f t="shared" si="43"/>
        <v>531.8477457501848</v>
      </c>
      <c r="AK97" s="33" t="e">
        <f t="shared" si="44"/>
        <v>#VALUE!</v>
      </c>
      <c r="AL97" s="8" t="e">
        <f t="shared" si="45"/>
        <v>#VALUE!</v>
      </c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spans="1:48">
      <c r="A98" s="4">
        <v>97</v>
      </c>
      <c r="B98" s="6" t="s">
        <v>599</v>
      </c>
      <c r="C98" s="6" t="s">
        <v>87</v>
      </c>
      <c r="D98" s="14" t="s">
        <v>623</v>
      </c>
      <c r="E98" s="13">
        <v>11150345.960000001</v>
      </c>
      <c r="F98" s="17" t="e">
        <f t="shared" si="0"/>
        <v>#VALUE!</v>
      </c>
      <c r="G98" s="18">
        <v>26798465</v>
      </c>
      <c r="H98" s="18">
        <v>25194271</v>
      </c>
      <c r="I98" s="18">
        <f t="shared" si="28"/>
        <v>51992736</v>
      </c>
      <c r="J98" s="18" t="e">
        <f t="shared" si="29"/>
        <v>#VALUE!</v>
      </c>
      <c r="K98" s="18">
        <f t="shared" si="30"/>
        <v>14043925.039999999</v>
      </c>
      <c r="L98" s="18" t="e">
        <f t="shared" si="31"/>
        <v>#VALUE!</v>
      </c>
      <c r="M98" s="51" t="e">
        <f t="shared" si="32"/>
        <v>#VALUE!</v>
      </c>
      <c r="N98" s="19">
        <v>9695</v>
      </c>
      <c r="O98" s="19">
        <v>11000</v>
      </c>
      <c r="P98" s="19">
        <f t="shared" si="46"/>
        <v>1305</v>
      </c>
      <c r="Q98" s="52">
        <f t="shared" si="47"/>
        <v>0.13460546673543064</v>
      </c>
      <c r="R98" s="18">
        <v>1755612</v>
      </c>
      <c r="S98" s="18">
        <v>2484186</v>
      </c>
      <c r="T98" s="18">
        <f t="shared" si="48"/>
        <v>728574</v>
      </c>
      <c r="U98" s="51">
        <f t="shared" si="49"/>
        <v>0.41499716338234188</v>
      </c>
      <c r="V98" s="18">
        <f t="shared" si="33"/>
        <v>181.08427024239299</v>
      </c>
      <c r="W98" s="18">
        <f t="shared" si="34"/>
        <v>225.83509090909092</v>
      </c>
      <c r="X98" s="18">
        <f t="shared" si="8"/>
        <v>44.750820666697933</v>
      </c>
      <c r="Y98" s="51">
        <f t="shared" si="35"/>
        <v>0.24712704536289137</v>
      </c>
      <c r="Z98" s="18" t="e">
        <f t="shared" si="36"/>
        <v>#VALUE!</v>
      </c>
      <c r="AA98" s="18">
        <f t="shared" si="37"/>
        <v>2436.224090909091</v>
      </c>
      <c r="AB98" s="18" t="e">
        <f t="shared" si="50"/>
        <v>#VALUE!</v>
      </c>
      <c r="AC98" s="51" t="e">
        <f t="shared" si="38"/>
        <v>#VALUE!</v>
      </c>
      <c r="AD98" s="18">
        <f t="shared" si="39"/>
        <v>1150.1130438370294</v>
      </c>
      <c r="AE98" s="18">
        <f t="shared" si="40"/>
        <v>2290.3882727272726</v>
      </c>
      <c r="AF98" s="18">
        <f t="shared" si="51"/>
        <v>1140.2752288902432</v>
      </c>
      <c r="AG98" s="18" t="e">
        <f t="shared" si="41"/>
        <v>#VALUE!</v>
      </c>
      <c r="AH98" s="18">
        <f t="shared" si="42"/>
        <v>4726.6123636363636</v>
      </c>
      <c r="AI98" s="18" t="e">
        <f t="shared" si="52"/>
        <v>#VALUE!</v>
      </c>
      <c r="AJ98" s="33">
        <f t="shared" si="43"/>
        <v>558.29425287356321</v>
      </c>
      <c r="AK98" s="33" t="e">
        <f t="shared" si="44"/>
        <v>#VALUE!</v>
      </c>
      <c r="AL98" s="8" t="e">
        <f t="shared" si="45"/>
        <v>#VALUE!</v>
      </c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spans="1:48">
      <c r="A99" s="4">
        <v>98</v>
      </c>
      <c r="B99" s="6" t="s">
        <v>599</v>
      </c>
      <c r="C99" s="6" t="s">
        <v>85</v>
      </c>
      <c r="D99" s="14" t="s">
        <v>624</v>
      </c>
      <c r="E99" s="13">
        <v>4994200</v>
      </c>
      <c r="F99" s="17" t="e">
        <f t="shared" si="0"/>
        <v>#VALUE!</v>
      </c>
      <c r="G99" s="18">
        <v>13065530</v>
      </c>
      <c r="H99" s="18">
        <v>9240370</v>
      </c>
      <c r="I99" s="18">
        <f t="shared" si="28"/>
        <v>22305900</v>
      </c>
      <c r="J99" s="18" t="e">
        <f t="shared" si="29"/>
        <v>#VALUE!</v>
      </c>
      <c r="K99" s="18">
        <f t="shared" si="30"/>
        <v>4246170</v>
      </c>
      <c r="L99" s="18" t="e">
        <f t="shared" si="31"/>
        <v>#VALUE!</v>
      </c>
      <c r="M99" s="51" t="e">
        <f t="shared" si="32"/>
        <v>#VALUE!</v>
      </c>
      <c r="N99" s="19">
        <v>2155</v>
      </c>
      <c r="O99" s="19">
        <v>2500</v>
      </c>
      <c r="P99" s="19">
        <f t="shared" si="46"/>
        <v>345</v>
      </c>
      <c r="Q99" s="52">
        <f t="shared" si="47"/>
        <v>0.16009280742459397</v>
      </c>
      <c r="R99" s="18">
        <v>545505</v>
      </c>
      <c r="S99" s="18">
        <v>620393</v>
      </c>
      <c r="T99" s="18">
        <f t="shared" si="48"/>
        <v>74888</v>
      </c>
      <c r="U99" s="51">
        <f t="shared" si="49"/>
        <v>0.13728196808461884</v>
      </c>
      <c r="V99" s="18">
        <f t="shared" si="33"/>
        <v>253.13457076566127</v>
      </c>
      <c r="W99" s="18">
        <f t="shared" si="34"/>
        <v>248.15719999999999</v>
      </c>
      <c r="X99" s="18">
        <f t="shared" si="8"/>
        <v>-4.9773707656612771</v>
      </c>
      <c r="Y99" s="51">
        <f t="shared" si="35"/>
        <v>-1.9662943511058656E-2</v>
      </c>
      <c r="Z99" s="18" t="e">
        <f t="shared" si="36"/>
        <v>#VALUE!</v>
      </c>
      <c r="AA99" s="18">
        <f t="shared" si="37"/>
        <v>5226.2120000000004</v>
      </c>
      <c r="AB99" s="18" t="e">
        <f t="shared" si="50"/>
        <v>#VALUE!</v>
      </c>
      <c r="AC99" s="51" t="e">
        <f t="shared" si="38"/>
        <v>#VALUE!</v>
      </c>
      <c r="AD99" s="18">
        <f t="shared" si="39"/>
        <v>2317.4941995359627</v>
      </c>
      <c r="AE99" s="18">
        <f t="shared" si="40"/>
        <v>3696.1480000000001</v>
      </c>
      <c r="AF99" s="18">
        <f t="shared" si="51"/>
        <v>1378.6538004640374</v>
      </c>
      <c r="AG99" s="18" t="e">
        <f t="shared" si="41"/>
        <v>#VALUE!</v>
      </c>
      <c r="AH99" s="18">
        <f t="shared" si="42"/>
        <v>8922.36</v>
      </c>
      <c r="AI99" s="18" t="e">
        <f t="shared" si="52"/>
        <v>#VALUE!</v>
      </c>
      <c r="AJ99" s="33">
        <f t="shared" si="43"/>
        <v>217.06666666666666</v>
      </c>
      <c r="AK99" s="33" t="e">
        <f t="shared" si="44"/>
        <v>#VALUE!</v>
      </c>
      <c r="AL99" s="8" t="e">
        <f t="shared" si="45"/>
        <v>#VALUE!</v>
      </c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spans="1:48">
      <c r="A100" s="4">
        <v>99</v>
      </c>
      <c r="B100" s="6" t="s">
        <v>599</v>
      </c>
      <c r="C100" s="6" t="s">
        <v>89</v>
      </c>
      <c r="D100" s="14" t="s">
        <v>625</v>
      </c>
      <c r="E100" s="13">
        <v>6088012.5</v>
      </c>
      <c r="F100" s="17" t="e">
        <f t="shared" si="0"/>
        <v>#VALUE!</v>
      </c>
      <c r="G100" s="18">
        <v>4548040.7699999996</v>
      </c>
      <c r="H100" s="18">
        <v>10221764.68</v>
      </c>
      <c r="I100" s="18">
        <f t="shared" si="28"/>
        <v>14769805.449999999</v>
      </c>
      <c r="J100" s="18" t="e">
        <f t="shared" si="29"/>
        <v>#VALUE!</v>
      </c>
      <c r="K100" s="18">
        <f t="shared" si="30"/>
        <v>4133752.1799999997</v>
      </c>
      <c r="L100" s="18" t="e">
        <f t="shared" si="31"/>
        <v>#VALUE!</v>
      </c>
      <c r="M100" s="51" t="e">
        <f t="shared" si="32"/>
        <v>#VALUE!</v>
      </c>
      <c r="N100" s="19">
        <v>4192</v>
      </c>
      <c r="O100" s="19">
        <v>5000</v>
      </c>
      <c r="P100" s="19">
        <f t="shared" si="46"/>
        <v>808</v>
      </c>
      <c r="Q100" s="52">
        <f t="shared" si="47"/>
        <v>0.19274809160305342</v>
      </c>
      <c r="R100" s="18">
        <v>582132</v>
      </c>
      <c r="S100" s="18">
        <v>663986</v>
      </c>
      <c r="T100" s="18">
        <f t="shared" si="48"/>
        <v>81854</v>
      </c>
      <c r="U100" s="51">
        <f t="shared" si="49"/>
        <v>0.14061072059258037</v>
      </c>
      <c r="V100" s="18">
        <f t="shared" si="33"/>
        <v>138.86736641221373</v>
      </c>
      <c r="W100" s="18">
        <f t="shared" si="34"/>
        <v>132.7972</v>
      </c>
      <c r="X100" s="18">
        <f t="shared" si="8"/>
        <v>-6.0701664122137231</v>
      </c>
      <c r="Y100" s="51">
        <f t="shared" si="35"/>
        <v>-4.3711971855180491E-2</v>
      </c>
      <c r="Z100" s="18" t="e">
        <f t="shared" si="36"/>
        <v>#VALUE!</v>
      </c>
      <c r="AA100" s="18">
        <f t="shared" si="37"/>
        <v>909.6081539999999</v>
      </c>
      <c r="AB100" s="18" t="e">
        <f t="shared" si="50"/>
        <v>#VALUE!</v>
      </c>
      <c r="AC100" s="51" t="e">
        <f t="shared" si="38"/>
        <v>#VALUE!</v>
      </c>
      <c r="AD100" s="18">
        <f t="shared" si="39"/>
        <v>1452.2930582061069</v>
      </c>
      <c r="AE100" s="18">
        <f t="shared" si="40"/>
        <v>2044.352936</v>
      </c>
      <c r="AF100" s="18">
        <f t="shared" si="51"/>
        <v>592.05987779389307</v>
      </c>
      <c r="AG100" s="18" t="e">
        <f t="shared" si="41"/>
        <v>#VALUE!</v>
      </c>
      <c r="AH100" s="18">
        <f t="shared" si="42"/>
        <v>2953.9610899999998</v>
      </c>
      <c r="AI100" s="18" t="e">
        <f t="shared" si="52"/>
        <v>#VALUE!</v>
      </c>
      <c r="AJ100" s="33">
        <f t="shared" si="43"/>
        <v>101.30445544554455</v>
      </c>
      <c r="AK100" s="33" t="e">
        <f t="shared" si="44"/>
        <v>#VALUE!</v>
      </c>
      <c r="AL100" s="8" t="e">
        <f t="shared" si="45"/>
        <v>#VALUE!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spans="1:48">
      <c r="A101" s="4">
        <v>100</v>
      </c>
      <c r="B101" s="6" t="s">
        <v>599</v>
      </c>
      <c r="C101" s="6" t="s">
        <v>82</v>
      </c>
      <c r="D101" s="14" t="s">
        <v>626</v>
      </c>
      <c r="E101" s="13">
        <v>1264087.07</v>
      </c>
      <c r="F101" s="17" t="e">
        <f t="shared" si="0"/>
        <v>#VALUE!</v>
      </c>
      <c r="G101" s="18">
        <v>655620.93999999994</v>
      </c>
      <c r="H101" s="18">
        <v>2213285.2999999998</v>
      </c>
      <c r="I101" s="18">
        <f t="shared" si="28"/>
        <v>2868906.2399999998</v>
      </c>
      <c r="J101" s="18" t="e">
        <f t="shared" si="29"/>
        <v>#VALUE!</v>
      </c>
      <c r="K101" s="18">
        <f t="shared" si="30"/>
        <v>949198.22999999975</v>
      </c>
      <c r="L101" s="18" t="e">
        <f t="shared" si="31"/>
        <v>#VALUE!</v>
      </c>
      <c r="M101" s="51" t="e">
        <f t="shared" si="32"/>
        <v>#VALUE!</v>
      </c>
      <c r="N101" s="19">
        <v>1580</v>
      </c>
      <c r="O101" s="19">
        <v>2420</v>
      </c>
      <c r="P101" s="19">
        <f t="shared" si="46"/>
        <v>840</v>
      </c>
      <c r="Q101" s="52">
        <f t="shared" si="47"/>
        <v>0.53164556962025311</v>
      </c>
      <c r="R101" s="18">
        <v>124384</v>
      </c>
      <c r="S101" s="18">
        <v>152945</v>
      </c>
      <c r="T101" s="18">
        <f t="shared" si="48"/>
        <v>28561</v>
      </c>
      <c r="U101" s="51">
        <f t="shared" si="49"/>
        <v>0.2296195652173913</v>
      </c>
      <c r="V101" s="18">
        <f t="shared" si="33"/>
        <v>78.724050632911386</v>
      </c>
      <c r="W101" s="18">
        <f t="shared" si="34"/>
        <v>63.200413223140494</v>
      </c>
      <c r="X101" s="18">
        <f t="shared" si="8"/>
        <v>-15.523637409770892</v>
      </c>
      <c r="Y101" s="51">
        <f t="shared" si="35"/>
        <v>-0.19719053180021556</v>
      </c>
      <c r="Z101" s="18" t="e">
        <f t="shared" si="36"/>
        <v>#VALUE!</v>
      </c>
      <c r="AA101" s="18">
        <f t="shared" si="37"/>
        <v>270.91774380165288</v>
      </c>
      <c r="AB101" s="18" t="e">
        <f t="shared" si="50"/>
        <v>#VALUE!</v>
      </c>
      <c r="AC101" s="51" t="e">
        <f t="shared" si="38"/>
        <v>#VALUE!</v>
      </c>
      <c r="AD101" s="18">
        <f t="shared" si="39"/>
        <v>800.05510759493677</v>
      </c>
      <c r="AE101" s="18">
        <f t="shared" si="40"/>
        <v>914.58070247933881</v>
      </c>
      <c r="AF101" s="18">
        <f t="shared" si="51"/>
        <v>114.52559488440204</v>
      </c>
      <c r="AG101" s="18" t="e">
        <f t="shared" si="41"/>
        <v>#VALUE!</v>
      </c>
      <c r="AH101" s="18">
        <f t="shared" si="42"/>
        <v>1185.4984462809916</v>
      </c>
      <c r="AI101" s="18" t="e">
        <f t="shared" si="52"/>
        <v>#VALUE!</v>
      </c>
      <c r="AJ101" s="33">
        <f t="shared" si="43"/>
        <v>34.001190476190473</v>
      </c>
      <c r="AK101" s="33" t="e">
        <f t="shared" si="44"/>
        <v>#VALUE!</v>
      </c>
      <c r="AL101" s="8" t="e">
        <f t="shared" si="45"/>
        <v>#VALUE!</v>
      </c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spans="1:48">
      <c r="A102" s="4">
        <v>101</v>
      </c>
      <c r="B102" s="5" t="s">
        <v>627</v>
      </c>
      <c r="C102" s="6" t="s">
        <v>37</v>
      </c>
      <c r="D102" s="14" t="s">
        <v>628</v>
      </c>
      <c r="E102" s="13">
        <v>5427194.9000000004</v>
      </c>
      <c r="F102" s="17" t="e">
        <f t="shared" si="0"/>
        <v>#VALUE!</v>
      </c>
      <c r="G102" s="18">
        <v>2531858.9</v>
      </c>
      <c r="H102" s="18">
        <v>9342890.5</v>
      </c>
      <c r="I102" s="18">
        <f t="shared" si="28"/>
        <v>11874749.4</v>
      </c>
      <c r="J102" s="18" t="e">
        <f t="shared" si="29"/>
        <v>#VALUE!</v>
      </c>
      <c r="K102" s="18">
        <f t="shared" si="30"/>
        <v>3915695.5999999996</v>
      </c>
      <c r="L102" s="18" t="e">
        <f t="shared" si="31"/>
        <v>#VALUE!</v>
      </c>
      <c r="M102" s="51" t="e">
        <f t="shared" si="32"/>
        <v>#VALUE!</v>
      </c>
      <c r="N102" s="19">
        <v>2700</v>
      </c>
      <c r="O102" s="19">
        <v>6100</v>
      </c>
      <c r="P102" s="19">
        <f t="shared" si="46"/>
        <v>3400</v>
      </c>
      <c r="Q102" s="52">
        <f t="shared" si="47"/>
        <v>1.2592592592592593</v>
      </c>
      <c r="R102" s="18">
        <v>319822</v>
      </c>
      <c r="S102" s="18">
        <v>369716</v>
      </c>
      <c r="T102" s="18">
        <f t="shared" si="48"/>
        <v>49894</v>
      </c>
      <c r="U102" s="51">
        <f t="shared" si="49"/>
        <v>0.15600552807499171</v>
      </c>
      <c r="V102" s="18">
        <f t="shared" si="33"/>
        <v>118.45259259259259</v>
      </c>
      <c r="W102" s="18">
        <f t="shared" si="34"/>
        <v>60.609180327868856</v>
      </c>
      <c r="X102" s="18">
        <f t="shared" si="8"/>
        <v>-57.843412264723739</v>
      </c>
      <c r="Y102" s="51">
        <f t="shared" si="35"/>
        <v>-0.48832542199959383</v>
      </c>
      <c r="Z102" s="18" t="e">
        <f t="shared" si="36"/>
        <v>#VALUE!</v>
      </c>
      <c r="AA102" s="18">
        <f t="shared" si="37"/>
        <v>415.05883606557376</v>
      </c>
      <c r="AB102" s="18" t="e">
        <f t="shared" si="50"/>
        <v>#VALUE!</v>
      </c>
      <c r="AC102" s="51" t="e">
        <f t="shared" si="38"/>
        <v>#VALUE!</v>
      </c>
      <c r="AD102" s="18">
        <f t="shared" si="39"/>
        <v>2010.0721851851854</v>
      </c>
      <c r="AE102" s="18">
        <f t="shared" si="40"/>
        <v>1531.621393442623</v>
      </c>
      <c r="AF102" s="18">
        <f t="shared" si="51"/>
        <v>-478.45079174256239</v>
      </c>
      <c r="AG102" s="18" t="e">
        <f t="shared" si="41"/>
        <v>#VALUE!</v>
      </c>
      <c r="AH102" s="18">
        <f t="shared" si="42"/>
        <v>1946.6802295081968</v>
      </c>
      <c r="AI102" s="18" t="e">
        <f t="shared" si="52"/>
        <v>#VALUE!</v>
      </c>
      <c r="AJ102" s="33">
        <f t="shared" si="43"/>
        <v>14.67470588235294</v>
      </c>
      <c r="AK102" s="33" t="e">
        <f t="shared" si="44"/>
        <v>#VALUE!</v>
      </c>
      <c r="AL102" s="8" t="e">
        <f t="shared" si="45"/>
        <v>#VALUE!</v>
      </c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spans="1:48">
      <c r="A103" s="4">
        <v>102</v>
      </c>
      <c r="B103" s="6" t="s">
        <v>627</v>
      </c>
      <c r="C103" s="6" t="s">
        <v>36</v>
      </c>
      <c r="D103" s="14" t="s">
        <v>629</v>
      </c>
      <c r="E103" s="13">
        <v>5722994.75</v>
      </c>
      <c r="F103" s="17" t="e">
        <f t="shared" si="0"/>
        <v>#VALUE!</v>
      </c>
      <c r="G103" s="18">
        <v>3785610</v>
      </c>
      <c r="H103" s="18">
        <v>10297700</v>
      </c>
      <c r="I103" s="18">
        <f t="shared" si="28"/>
        <v>14083310</v>
      </c>
      <c r="J103" s="18" t="e">
        <f t="shared" si="29"/>
        <v>#VALUE!</v>
      </c>
      <c r="K103" s="18">
        <f t="shared" si="30"/>
        <v>4574705.25</v>
      </c>
      <c r="L103" s="18" t="e">
        <f t="shared" si="31"/>
        <v>#VALUE!</v>
      </c>
      <c r="M103" s="51" t="e">
        <f t="shared" si="32"/>
        <v>#VALUE!</v>
      </c>
      <c r="N103" s="19">
        <v>1320</v>
      </c>
      <c r="O103" s="19">
        <v>4420</v>
      </c>
      <c r="P103" s="19">
        <f t="shared" si="46"/>
        <v>3100</v>
      </c>
      <c r="Q103" s="52">
        <f t="shared" si="47"/>
        <v>2.3484848484848486</v>
      </c>
      <c r="R103" s="18">
        <v>166647</v>
      </c>
      <c r="S103" s="18">
        <v>200392</v>
      </c>
      <c r="T103" s="18">
        <f t="shared" si="48"/>
        <v>33745</v>
      </c>
      <c r="U103" s="51">
        <f t="shared" si="49"/>
        <v>0.20249389427952499</v>
      </c>
      <c r="V103" s="18">
        <f t="shared" si="33"/>
        <v>126.24772727272727</v>
      </c>
      <c r="W103" s="18">
        <f t="shared" si="34"/>
        <v>45.337556561085975</v>
      </c>
      <c r="X103" s="18">
        <f t="shared" si="8"/>
        <v>-80.9101707116413</v>
      </c>
      <c r="Y103" s="51">
        <f t="shared" si="35"/>
        <v>-0.64088417636901063</v>
      </c>
      <c r="Z103" s="18" t="e">
        <f t="shared" si="36"/>
        <v>#VALUE!</v>
      </c>
      <c r="AA103" s="18">
        <f t="shared" si="37"/>
        <v>856.47285067873304</v>
      </c>
      <c r="AB103" s="18" t="e">
        <f t="shared" si="50"/>
        <v>#VALUE!</v>
      </c>
      <c r="AC103" s="51" t="e">
        <f t="shared" si="38"/>
        <v>#VALUE!</v>
      </c>
      <c r="AD103" s="18">
        <f t="shared" si="39"/>
        <v>4335.6020833333332</v>
      </c>
      <c r="AE103" s="18">
        <f t="shared" si="40"/>
        <v>2329.7963800904977</v>
      </c>
      <c r="AF103" s="18">
        <f t="shared" si="51"/>
        <v>-2005.8057032428355</v>
      </c>
      <c r="AG103" s="18" t="e">
        <f t="shared" si="41"/>
        <v>#VALUE!</v>
      </c>
      <c r="AH103" s="18">
        <f t="shared" si="42"/>
        <v>3186.2692307692309</v>
      </c>
      <c r="AI103" s="18" t="e">
        <f t="shared" si="52"/>
        <v>#VALUE!</v>
      </c>
      <c r="AJ103" s="33">
        <f t="shared" si="43"/>
        <v>10.885483870967741</v>
      </c>
      <c r="AK103" s="33" t="e">
        <f t="shared" si="44"/>
        <v>#VALUE!</v>
      </c>
      <c r="AL103" s="8" t="e">
        <f t="shared" si="45"/>
        <v>#VALUE!</v>
      </c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spans="1:48">
      <c r="A104" s="4">
        <v>103</v>
      </c>
      <c r="B104" s="6" t="s">
        <v>627</v>
      </c>
      <c r="C104" s="6" t="s">
        <v>39</v>
      </c>
      <c r="D104" s="14" t="s">
        <v>630</v>
      </c>
      <c r="E104" s="13">
        <v>22674544.109999999</v>
      </c>
      <c r="F104" s="17" t="e">
        <f t="shared" si="0"/>
        <v>#VALUE!</v>
      </c>
      <c r="G104" s="18">
        <v>46580393.420000002</v>
      </c>
      <c r="H104" s="18">
        <v>41081998.68</v>
      </c>
      <c r="I104" s="18">
        <f t="shared" si="28"/>
        <v>87662392.099999994</v>
      </c>
      <c r="J104" s="18" t="e">
        <f t="shared" si="29"/>
        <v>#VALUE!</v>
      </c>
      <c r="K104" s="18">
        <f t="shared" si="30"/>
        <v>18407454.57</v>
      </c>
      <c r="L104" s="18" t="e">
        <f t="shared" si="31"/>
        <v>#VALUE!</v>
      </c>
      <c r="M104" s="51" t="e">
        <f t="shared" si="32"/>
        <v>#VALUE!</v>
      </c>
      <c r="N104" s="19">
        <v>22000</v>
      </c>
      <c r="O104" s="19">
        <v>28000</v>
      </c>
      <c r="P104" s="19">
        <f t="shared" si="46"/>
        <v>6000</v>
      </c>
      <c r="Q104" s="52">
        <f t="shared" si="47"/>
        <v>0.27272727272727271</v>
      </c>
      <c r="R104" s="18">
        <v>2324188</v>
      </c>
      <c r="S104" s="18">
        <v>2778574</v>
      </c>
      <c r="T104" s="18">
        <f t="shared" si="48"/>
        <v>454386</v>
      </c>
      <c r="U104" s="51">
        <f t="shared" si="49"/>
        <v>0.19550311764796996</v>
      </c>
      <c r="V104" s="18">
        <f t="shared" si="33"/>
        <v>105.6449090909091</v>
      </c>
      <c r="W104" s="18">
        <f t="shared" si="34"/>
        <v>99.234785714285721</v>
      </c>
      <c r="X104" s="18">
        <f t="shared" si="8"/>
        <v>-6.4101233766233747</v>
      </c>
      <c r="Y104" s="51">
        <f t="shared" si="35"/>
        <v>-6.0676121848023581E-2</v>
      </c>
      <c r="Z104" s="18" t="e">
        <f t="shared" si="36"/>
        <v>#VALUE!</v>
      </c>
      <c r="AA104" s="18">
        <f t="shared" si="37"/>
        <v>1663.5854792857144</v>
      </c>
      <c r="AB104" s="18" t="e">
        <f t="shared" si="50"/>
        <v>#VALUE!</v>
      </c>
      <c r="AC104" s="51" t="e">
        <f t="shared" si="38"/>
        <v>#VALUE!</v>
      </c>
      <c r="AD104" s="18">
        <f t="shared" si="39"/>
        <v>1030.6610959090908</v>
      </c>
      <c r="AE104" s="18">
        <f t="shared" si="40"/>
        <v>1467.2142385714285</v>
      </c>
      <c r="AF104" s="18">
        <f t="shared" si="51"/>
        <v>436.55314266233768</v>
      </c>
      <c r="AG104" s="18" t="e">
        <f t="shared" si="41"/>
        <v>#VALUE!</v>
      </c>
      <c r="AH104" s="18">
        <f t="shared" si="42"/>
        <v>3130.7997178571427</v>
      </c>
      <c r="AI104" s="18" t="e">
        <f t="shared" si="52"/>
        <v>#VALUE!</v>
      </c>
      <c r="AJ104" s="33">
        <f t="shared" si="43"/>
        <v>75.730999999999995</v>
      </c>
      <c r="AK104" s="33" t="e">
        <f t="shared" si="44"/>
        <v>#VALUE!</v>
      </c>
      <c r="AL104" s="8" t="e">
        <f t="shared" si="45"/>
        <v>#VALUE!</v>
      </c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spans="1:48">
      <c r="A105" s="4">
        <v>104</v>
      </c>
      <c r="B105" s="6" t="s">
        <v>627</v>
      </c>
      <c r="C105" s="6" t="s">
        <v>38</v>
      </c>
      <c r="D105" s="14" t="s">
        <v>631</v>
      </c>
      <c r="E105" s="13">
        <v>9345570</v>
      </c>
      <c r="F105" s="17" t="e">
        <f t="shared" si="0"/>
        <v>#VALUE!</v>
      </c>
      <c r="G105" s="18">
        <v>30883600</v>
      </c>
      <c r="H105" s="18">
        <v>17161610</v>
      </c>
      <c r="I105" s="18">
        <f t="shared" si="28"/>
        <v>48045210</v>
      </c>
      <c r="J105" s="18" t="e">
        <f t="shared" si="29"/>
        <v>#VALUE!</v>
      </c>
      <c r="K105" s="18">
        <f t="shared" si="30"/>
        <v>7816040</v>
      </c>
      <c r="L105" s="18" t="e">
        <f t="shared" si="31"/>
        <v>#VALUE!</v>
      </c>
      <c r="M105" s="51" t="e">
        <f t="shared" si="32"/>
        <v>#VALUE!</v>
      </c>
      <c r="N105" s="19">
        <v>2850</v>
      </c>
      <c r="O105" s="19">
        <v>8700</v>
      </c>
      <c r="P105" s="19">
        <f t="shared" si="46"/>
        <v>5850</v>
      </c>
      <c r="Q105" s="52">
        <f t="shared" si="47"/>
        <v>2.0526315789473686</v>
      </c>
      <c r="R105" s="18">
        <v>435856</v>
      </c>
      <c r="S105" s="18">
        <v>526381</v>
      </c>
      <c r="T105" s="18">
        <f t="shared" si="48"/>
        <v>90525</v>
      </c>
      <c r="U105" s="51">
        <f t="shared" si="49"/>
        <v>0.20769474321794354</v>
      </c>
      <c r="V105" s="18">
        <f t="shared" si="33"/>
        <v>152.93192982456139</v>
      </c>
      <c r="W105" s="18">
        <f t="shared" si="34"/>
        <v>60.503563218390802</v>
      </c>
      <c r="X105" s="18">
        <f t="shared" si="8"/>
        <v>-92.428366606170584</v>
      </c>
      <c r="Y105" s="51">
        <f t="shared" si="35"/>
        <v>-0.60437585998032883</v>
      </c>
      <c r="Z105" s="18" t="e">
        <f t="shared" si="36"/>
        <v>#VALUE!</v>
      </c>
      <c r="AA105" s="18">
        <f t="shared" si="37"/>
        <v>3549.8390804597702</v>
      </c>
      <c r="AB105" s="18" t="e">
        <f t="shared" si="50"/>
        <v>#VALUE!</v>
      </c>
      <c r="AC105" s="51" t="e">
        <f t="shared" si="38"/>
        <v>#VALUE!</v>
      </c>
      <c r="AD105" s="18">
        <f t="shared" si="39"/>
        <v>3279.1473684210528</v>
      </c>
      <c r="AE105" s="18">
        <f t="shared" si="40"/>
        <v>1972.5988505747127</v>
      </c>
      <c r="AF105" s="18">
        <f t="shared" si="51"/>
        <v>-1306.54851784634</v>
      </c>
      <c r="AG105" s="18" t="e">
        <f t="shared" si="41"/>
        <v>#VALUE!</v>
      </c>
      <c r="AH105" s="18">
        <f t="shared" si="42"/>
        <v>5522.437931034483</v>
      </c>
      <c r="AI105" s="18" t="e">
        <f t="shared" si="52"/>
        <v>#VALUE!</v>
      </c>
      <c r="AJ105" s="33">
        <f t="shared" si="43"/>
        <v>15.474358974358974</v>
      </c>
      <c r="AK105" s="33" t="e">
        <f t="shared" si="44"/>
        <v>#VALUE!</v>
      </c>
      <c r="AL105" s="8" t="e">
        <f t="shared" si="45"/>
        <v>#VALUE!</v>
      </c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spans="1:48">
      <c r="A106" s="4">
        <v>105</v>
      </c>
      <c r="B106" s="6" t="s">
        <v>627</v>
      </c>
      <c r="C106" s="6" t="s">
        <v>34</v>
      </c>
      <c r="D106" s="14" t="s">
        <v>632</v>
      </c>
      <c r="E106" s="13">
        <v>33077053.940000001</v>
      </c>
      <c r="F106" s="17" t="e">
        <f t="shared" si="0"/>
        <v>#VALUE!</v>
      </c>
      <c r="G106" s="18">
        <v>45993486.979999997</v>
      </c>
      <c r="H106" s="18">
        <v>54677514.460000001</v>
      </c>
      <c r="I106" s="18">
        <f t="shared" si="28"/>
        <v>100671001.44</v>
      </c>
      <c r="J106" s="18" t="e">
        <f t="shared" si="29"/>
        <v>#VALUE!</v>
      </c>
      <c r="K106" s="18">
        <f t="shared" si="30"/>
        <v>21600460.52</v>
      </c>
      <c r="L106" s="18" t="e">
        <f t="shared" si="31"/>
        <v>#VALUE!</v>
      </c>
      <c r="M106" s="51" t="e">
        <f t="shared" si="32"/>
        <v>#VALUE!</v>
      </c>
      <c r="N106" s="19">
        <v>9500</v>
      </c>
      <c r="O106" s="19">
        <v>10000</v>
      </c>
      <c r="P106" s="19">
        <f t="shared" si="46"/>
        <v>500</v>
      </c>
      <c r="Q106" s="52">
        <f t="shared" si="47"/>
        <v>5.2631578947368418E-2</v>
      </c>
      <c r="R106" s="18">
        <v>1798601</v>
      </c>
      <c r="S106" s="18">
        <v>1895486</v>
      </c>
      <c r="T106" s="18">
        <f t="shared" si="48"/>
        <v>96885</v>
      </c>
      <c r="U106" s="51">
        <f t="shared" si="49"/>
        <v>5.3866866525705256E-2</v>
      </c>
      <c r="V106" s="18">
        <f t="shared" si="33"/>
        <v>189.32642105263159</v>
      </c>
      <c r="W106" s="18">
        <f t="shared" si="34"/>
        <v>189.54859999999999</v>
      </c>
      <c r="X106" s="18">
        <f t="shared" si="8"/>
        <v>0.22217894736840549</v>
      </c>
      <c r="Y106" s="51">
        <f t="shared" si="35"/>
        <v>1.1735231994199115E-3</v>
      </c>
      <c r="Z106" s="18" t="e">
        <f t="shared" si="36"/>
        <v>#VALUE!</v>
      </c>
      <c r="AA106" s="18">
        <f t="shared" si="37"/>
        <v>4599.3486979999998</v>
      </c>
      <c r="AB106" s="18" t="e">
        <f t="shared" si="50"/>
        <v>#VALUE!</v>
      </c>
      <c r="AC106" s="51" t="e">
        <f t="shared" si="38"/>
        <v>#VALUE!</v>
      </c>
      <c r="AD106" s="18">
        <f t="shared" si="39"/>
        <v>3481.7951515789473</v>
      </c>
      <c r="AE106" s="18">
        <f t="shared" si="40"/>
        <v>5467.7514460000002</v>
      </c>
      <c r="AF106" s="18">
        <f t="shared" si="51"/>
        <v>1985.9562944210529</v>
      </c>
      <c r="AG106" s="18" t="e">
        <f t="shared" si="41"/>
        <v>#VALUE!</v>
      </c>
      <c r="AH106" s="18">
        <f t="shared" si="42"/>
        <v>10067.100144</v>
      </c>
      <c r="AI106" s="18" t="e">
        <f t="shared" si="52"/>
        <v>#VALUE!</v>
      </c>
      <c r="AJ106" s="33">
        <f t="shared" si="43"/>
        <v>193.77</v>
      </c>
      <c r="AK106" s="33" t="e">
        <f t="shared" si="44"/>
        <v>#VALUE!</v>
      </c>
      <c r="AL106" s="8" t="e">
        <f t="shared" si="45"/>
        <v>#VALUE!</v>
      </c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spans="1:48">
      <c r="A107" s="4">
        <v>106</v>
      </c>
      <c r="B107" s="6" t="s">
        <v>627</v>
      </c>
      <c r="C107" s="6" t="s">
        <v>32</v>
      </c>
      <c r="D107" s="14" t="s">
        <v>633</v>
      </c>
      <c r="E107" s="13">
        <v>12285490.689999999</v>
      </c>
      <c r="F107" s="17" t="e">
        <f t="shared" si="0"/>
        <v>#VALUE!</v>
      </c>
      <c r="G107" s="18">
        <v>51135229.159999996</v>
      </c>
      <c r="H107" s="18">
        <v>21996167.920000002</v>
      </c>
      <c r="I107" s="18">
        <f t="shared" si="28"/>
        <v>73131397.079999998</v>
      </c>
      <c r="J107" s="18" t="e">
        <f t="shared" si="29"/>
        <v>#VALUE!</v>
      </c>
      <c r="K107" s="18">
        <f t="shared" si="30"/>
        <v>9710677.2300000023</v>
      </c>
      <c r="L107" s="18" t="e">
        <f t="shared" si="31"/>
        <v>#VALUE!</v>
      </c>
      <c r="M107" s="51" t="e">
        <f t="shared" si="32"/>
        <v>#VALUE!</v>
      </c>
      <c r="N107" s="19">
        <v>4800</v>
      </c>
      <c r="O107" s="19">
        <v>5500</v>
      </c>
      <c r="P107" s="19">
        <f t="shared" si="46"/>
        <v>700</v>
      </c>
      <c r="Q107" s="52">
        <f t="shared" si="47"/>
        <v>0.14583333333333334</v>
      </c>
      <c r="R107" s="18">
        <v>360138</v>
      </c>
      <c r="S107" s="18">
        <v>434592</v>
      </c>
      <c r="T107" s="18">
        <f t="shared" si="48"/>
        <v>74454</v>
      </c>
      <c r="U107" s="51">
        <f t="shared" si="49"/>
        <v>0.20673741732335937</v>
      </c>
      <c r="V107" s="18">
        <f t="shared" si="33"/>
        <v>75.028750000000002</v>
      </c>
      <c r="W107" s="18">
        <f t="shared" si="34"/>
        <v>79.016727272727266</v>
      </c>
      <c r="X107" s="18">
        <f t="shared" si="8"/>
        <v>3.9879772727272638</v>
      </c>
      <c r="Y107" s="51">
        <f t="shared" si="35"/>
        <v>5.3152655118568065E-2</v>
      </c>
      <c r="Z107" s="18" t="e">
        <f t="shared" si="36"/>
        <v>#VALUE!</v>
      </c>
      <c r="AA107" s="18">
        <f t="shared" si="37"/>
        <v>9297.3143927272722</v>
      </c>
      <c r="AB107" s="18" t="e">
        <f t="shared" si="50"/>
        <v>#VALUE!</v>
      </c>
      <c r="AC107" s="51" t="e">
        <f t="shared" si="38"/>
        <v>#VALUE!</v>
      </c>
      <c r="AD107" s="18">
        <f t="shared" si="39"/>
        <v>2559.4772270833332</v>
      </c>
      <c r="AE107" s="18">
        <f t="shared" si="40"/>
        <v>3999.3032581818184</v>
      </c>
      <c r="AF107" s="18">
        <f t="shared" si="51"/>
        <v>1439.8260310984851</v>
      </c>
      <c r="AG107" s="18" t="e">
        <f t="shared" si="41"/>
        <v>#VALUE!</v>
      </c>
      <c r="AH107" s="18">
        <f t="shared" si="42"/>
        <v>13296.617650909091</v>
      </c>
      <c r="AI107" s="18" t="e">
        <f t="shared" si="52"/>
        <v>#VALUE!</v>
      </c>
      <c r="AJ107" s="33">
        <f t="shared" si="43"/>
        <v>106.36285714285714</v>
      </c>
      <c r="AK107" s="33" t="e">
        <f t="shared" si="44"/>
        <v>#VALUE!</v>
      </c>
      <c r="AL107" s="8" t="e">
        <f t="shared" si="45"/>
        <v>#VALUE!</v>
      </c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spans="1:48">
      <c r="A108" s="4">
        <v>107</v>
      </c>
      <c r="B108" s="6" t="s">
        <v>627</v>
      </c>
      <c r="C108" s="6" t="s">
        <v>33</v>
      </c>
      <c r="D108" s="14" t="s">
        <v>634</v>
      </c>
      <c r="E108" s="13">
        <v>8947034</v>
      </c>
      <c r="F108" s="17" t="e">
        <f t="shared" si="0"/>
        <v>#VALUE!</v>
      </c>
      <c r="G108" s="18">
        <v>4893331</v>
      </c>
      <c r="H108" s="18">
        <v>16548041</v>
      </c>
      <c r="I108" s="18">
        <f t="shared" si="28"/>
        <v>21441372</v>
      </c>
      <c r="J108" s="18" t="e">
        <f t="shared" si="29"/>
        <v>#VALUE!</v>
      </c>
      <c r="K108" s="18">
        <f t="shared" si="30"/>
        <v>7601007</v>
      </c>
      <c r="L108" s="18" t="e">
        <f t="shared" si="31"/>
        <v>#VALUE!</v>
      </c>
      <c r="M108" s="51" t="e">
        <f t="shared" si="32"/>
        <v>#VALUE!</v>
      </c>
      <c r="N108" s="19">
        <v>3500</v>
      </c>
      <c r="O108" s="19">
        <v>6000</v>
      </c>
      <c r="P108" s="19">
        <f t="shared" si="46"/>
        <v>2500</v>
      </c>
      <c r="Q108" s="52">
        <f t="shared" si="47"/>
        <v>0.7142857142857143</v>
      </c>
      <c r="R108" s="18">
        <v>428485</v>
      </c>
      <c r="S108" s="18">
        <v>535825</v>
      </c>
      <c r="T108" s="18">
        <f t="shared" si="48"/>
        <v>107340</v>
      </c>
      <c r="U108" s="51">
        <f t="shared" si="49"/>
        <v>0.25051051962145698</v>
      </c>
      <c r="V108" s="18">
        <f t="shared" si="33"/>
        <v>122.42428571428572</v>
      </c>
      <c r="W108" s="18">
        <f t="shared" si="34"/>
        <v>89.30416666666666</v>
      </c>
      <c r="X108" s="18">
        <f t="shared" si="8"/>
        <v>-33.120119047619056</v>
      </c>
      <c r="Y108" s="51">
        <f t="shared" si="35"/>
        <v>-0.27053553022081683</v>
      </c>
      <c r="Z108" s="18" t="e">
        <f t="shared" si="36"/>
        <v>#VALUE!</v>
      </c>
      <c r="AA108" s="18">
        <f t="shared" si="37"/>
        <v>815.55516666666665</v>
      </c>
      <c r="AB108" s="18" t="e">
        <f t="shared" si="50"/>
        <v>#VALUE!</v>
      </c>
      <c r="AC108" s="51" t="e">
        <f t="shared" si="38"/>
        <v>#VALUE!</v>
      </c>
      <c r="AD108" s="18">
        <f t="shared" si="39"/>
        <v>2556.2954285714286</v>
      </c>
      <c r="AE108" s="18">
        <f t="shared" si="40"/>
        <v>2758.0068333333334</v>
      </c>
      <c r="AF108" s="18">
        <f t="shared" si="51"/>
        <v>201.71140476190476</v>
      </c>
      <c r="AG108" s="18" t="e">
        <f t="shared" si="41"/>
        <v>#VALUE!</v>
      </c>
      <c r="AH108" s="18">
        <f t="shared" si="42"/>
        <v>3573.5619999999999</v>
      </c>
      <c r="AI108" s="18" t="e">
        <f t="shared" si="52"/>
        <v>#VALUE!</v>
      </c>
      <c r="AJ108" s="33">
        <f t="shared" si="43"/>
        <v>42.936</v>
      </c>
      <c r="AK108" s="33" t="e">
        <f t="shared" si="44"/>
        <v>#VALUE!</v>
      </c>
      <c r="AL108" s="8" t="e">
        <f t="shared" si="45"/>
        <v>#VALUE!</v>
      </c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spans="1:48">
      <c r="A109" s="4">
        <v>108</v>
      </c>
      <c r="B109" s="6" t="s">
        <v>627</v>
      </c>
      <c r="C109" s="6" t="s">
        <v>35</v>
      </c>
      <c r="D109" s="14" t="s">
        <v>635</v>
      </c>
      <c r="E109" s="13">
        <v>22645392.050000001</v>
      </c>
      <c r="F109" s="17" t="e">
        <f t="shared" si="0"/>
        <v>#VALUE!</v>
      </c>
      <c r="G109" s="18">
        <v>12573710.800000001</v>
      </c>
      <c r="H109" s="18">
        <v>46842482.549999997</v>
      </c>
      <c r="I109" s="18">
        <f t="shared" si="28"/>
        <v>59416193.349999994</v>
      </c>
      <c r="J109" s="18" t="e">
        <f t="shared" si="29"/>
        <v>#VALUE!</v>
      </c>
      <c r="K109" s="18">
        <f t="shared" si="30"/>
        <v>24197090.499999996</v>
      </c>
      <c r="L109" s="18" t="e">
        <f t="shared" si="31"/>
        <v>#VALUE!</v>
      </c>
      <c r="M109" s="51" t="e">
        <f t="shared" si="32"/>
        <v>#VALUE!</v>
      </c>
      <c r="N109" s="19">
        <v>8800</v>
      </c>
      <c r="O109" s="19">
        <v>9000</v>
      </c>
      <c r="P109" s="19">
        <f t="shared" si="46"/>
        <v>200</v>
      </c>
      <c r="Q109" s="52">
        <f t="shared" si="47"/>
        <v>2.2727272727272728E-2</v>
      </c>
      <c r="R109" s="18">
        <v>1290322</v>
      </c>
      <c r="S109" s="18">
        <v>1354350</v>
      </c>
      <c r="T109" s="18">
        <f t="shared" si="48"/>
        <v>64028</v>
      </c>
      <c r="U109" s="51">
        <f t="shared" si="49"/>
        <v>4.9621722329775048E-2</v>
      </c>
      <c r="V109" s="18">
        <f t="shared" si="33"/>
        <v>146.6275</v>
      </c>
      <c r="W109" s="18">
        <f t="shared" si="34"/>
        <v>150.48333333333332</v>
      </c>
      <c r="X109" s="18">
        <f t="shared" si="8"/>
        <v>3.8558333333333223</v>
      </c>
      <c r="Y109" s="51">
        <f t="shared" si="35"/>
        <v>2.6296795166891086E-2</v>
      </c>
      <c r="Z109" s="18" t="e">
        <f t="shared" si="36"/>
        <v>#VALUE!</v>
      </c>
      <c r="AA109" s="18">
        <f t="shared" si="37"/>
        <v>1397.0789777777779</v>
      </c>
      <c r="AB109" s="18" t="e">
        <f t="shared" si="50"/>
        <v>#VALUE!</v>
      </c>
      <c r="AC109" s="51" t="e">
        <f t="shared" si="38"/>
        <v>#VALUE!</v>
      </c>
      <c r="AD109" s="18">
        <f t="shared" si="39"/>
        <v>2573.3400056818182</v>
      </c>
      <c r="AE109" s="18">
        <f t="shared" si="40"/>
        <v>5204.7202833333331</v>
      </c>
      <c r="AF109" s="18">
        <f t="shared" si="51"/>
        <v>2631.3802776515149</v>
      </c>
      <c r="AG109" s="18" t="e">
        <f t="shared" si="41"/>
        <v>#VALUE!</v>
      </c>
      <c r="AH109" s="18">
        <f t="shared" si="42"/>
        <v>6601.7992611111104</v>
      </c>
      <c r="AI109" s="18" t="e">
        <f t="shared" si="52"/>
        <v>#VALUE!</v>
      </c>
      <c r="AJ109" s="33">
        <f t="shared" si="43"/>
        <v>320.14</v>
      </c>
      <c r="AK109" s="33" t="e">
        <f t="shared" si="44"/>
        <v>#VALUE!</v>
      </c>
      <c r="AL109" s="8" t="e">
        <f t="shared" si="45"/>
        <v>#VALUE!</v>
      </c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spans="1:48">
      <c r="A110" s="4">
        <v>109</v>
      </c>
      <c r="B110" s="5" t="s">
        <v>636</v>
      </c>
      <c r="C110" s="6" t="s">
        <v>490</v>
      </c>
      <c r="D110" s="14" t="s">
        <v>637</v>
      </c>
      <c r="E110" s="13">
        <v>334983.67999999999</v>
      </c>
      <c r="F110" s="17" t="e">
        <f t="shared" si="0"/>
        <v>#VALUE!</v>
      </c>
      <c r="G110" s="18">
        <v>239838.61</v>
      </c>
      <c r="H110" s="18">
        <v>575422.12</v>
      </c>
      <c r="I110" s="18">
        <f t="shared" si="28"/>
        <v>815260.73</v>
      </c>
      <c r="J110" s="18" t="e">
        <f t="shared" si="29"/>
        <v>#VALUE!</v>
      </c>
      <c r="K110" s="18">
        <f t="shared" si="30"/>
        <v>240438.44</v>
      </c>
      <c r="L110" s="18" t="e">
        <f t="shared" si="31"/>
        <v>#VALUE!</v>
      </c>
      <c r="M110" s="51" t="e">
        <f t="shared" si="32"/>
        <v>#VALUE!</v>
      </c>
      <c r="N110" s="19">
        <v>81</v>
      </c>
      <c r="O110" s="19">
        <v>81</v>
      </c>
      <c r="P110" s="19">
        <f t="shared" si="46"/>
        <v>0</v>
      </c>
      <c r="Q110" s="52">
        <f t="shared" si="47"/>
        <v>0</v>
      </c>
      <c r="R110" s="18">
        <v>21082</v>
      </c>
      <c r="S110" s="18">
        <v>27749</v>
      </c>
      <c r="T110" s="18">
        <f t="shared" si="48"/>
        <v>6667</v>
      </c>
      <c r="U110" s="51">
        <f t="shared" si="49"/>
        <v>0.31624134332606013</v>
      </c>
      <c r="V110" s="18">
        <f t="shared" si="33"/>
        <v>260.27160493827159</v>
      </c>
      <c r="W110" s="18">
        <f t="shared" si="34"/>
        <v>342.58024691358025</v>
      </c>
      <c r="X110" s="18">
        <f t="shared" si="8"/>
        <v>82.30864197530866</v>
      </c>
      <c r="Y110" s="51">
        <f t="shared" si="35"/>
        <v>0.31624134332606024</v>
      </c>
      <c r="Z110" s="18" t="e">
        <f t="shared" si="36"/>
        <v>#VALUE!</v>
      </c>
      <c r="AA110" s="18">
        <f t="shared" si="37"/>
        <v>2960.9704938271602</v>
      </c>
      <c r="AB110" s="18" t="e">
        <f t="shared" si="50"/>
        <v>#VALUE!</v>
      </c>
      <c r="AC110" s="51" t="e">
        <f t="shared" si="38"/>
        <v>#VALUE!</v>
      </c>
      <c r="AD110" s="18">
        <f t="shared" si="39"/>
        <v>4135.6009876543212</v>
      </c>
      <c r="AE110" s="18">
        <f t="shared" si="40"/>
        <v>7103.9767901234563</v>
      </c>
      <c r="AF110" s="18">
        <f t="shared" si="51"/>
        <v>2968.3758024691351</v>
      </c>
      <c r="AG110" s="18" t="e">
        <f t="shared" si="41"/>
        <v>#VALUE!</v>
      </c>
      <c r="AH110" s="18">
        <f t="shared" si="42"/>
        <v>10064.947283950618</v>
      </c>
      <c r="AI110" s="18" t="e">
        <f t="shared" si="52"/>
        <v>#VALUE!</v>
      </c>
      <c r="AJ110" s="33" t="e">
        <f t="shared" si="43"/>
        <v>#DIV/0!</v>
      </c>
      <c r="AK110" s="33" t="e">
        <f t="shared" si="44"/>
        <v>#VALUE!</v>
      </c>
      <c r="AL110" s="8" t="e">
        <f t="shared" si="45"/>
        <v>#VALUE!</v>
      </c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spans="1:48">
      <c r="A111" s="4">
        <v>110</v>
      </c>
      <c r="B111" s="6" t="s">
        <v>636</v>
      </c>
      <c r="C111" s="6" t="s">
        <v>491</v>
      </c>
      <c r="D111" s="14" t="s">
        <v>638</v>
      </c>
      <c r="E111" s="13">
        <v>201563055.80000001</v>
      </c>
      <c r="F111" s="17" t="e">
        <f t="shared" si="0"/>
        <v>#VALUE!</v>
      </c>
      <c r="G111" s="18">
        <v>54017835.899999999</v>
      </c>
      <c r="H111" s="18">
        <v>365001834.67000002</v>
      </c>
      <c r="I111" s="18">
        <f t="shared" si="28"/>
        <v>419019670.56999999</v>
      </c>
      <c r="J111" s="18" t="e">
        <f t="shared" si="29"/>
        <v>#VALUE!</v>
      </c>
      <c r="K111" s="18">
        <f t="shared" si="30"/>
        <v>163438778.87</v>
      </c>
      <c r="L111" s="18" t="e">
        <f t="shared" si="31"/>
        <v>#VALUE!</v>
      </c>
      <c r="M111" s="51" t="e">
        <f t="shared" si="32"/>
        <v>#VALUE!</v>
      </c>
      <c r="N111" s="19">
        <v>11505</v>
      </c>
      <c r="O111" s="19">
        <v>11600</v>
      </c>
      <c r="P111" s="19">
        <f t="shared" si="46"/>
        <v>95</v>
      </c>
      <c r="Q111" s="52">
        <f t="shared" si="47"/>
        <v>8.2572794437201225E-3</v>
      </c>
      <c r="R111" s="18">
        <v>2062232</v>
      </c>
      <c r="S111" s="18">
        <v>2226812</v>
      </c>
      <c r="T111" s="18">
        <f t="shared" si="48"/>
        <v>164580</v>
      </c>
      <c r="U111" s="51">
        <f t="shared" si="49"/>
        <v>7.980673367496964E-2</v>
      </c>
      <c r="V111" s="18">
        <f t="shared" si="33"/>
        <v>179.24658843980879</v>
      </c>
      <c r="W111" s="18">
        <f t="shared" si="34"/>
        <v>191.96655172413793</v>
      </c>
      <c r="X111" s="18">
        <f t="shared" si="8"/>
        <v>12.71996328432914</v>
      </c>
      <c r="Y111" s="51">
        <f t="shared" si="35"/>
        <v>7.0963488873321115E-2</v>
      </c>
      <c r="Z111" s="18" t="e">
        <f t="shared" si="36"/>
        <v>#VALUE!</v>
      </c>
      <c r="AA111" s="18">
        <f t="shared" si="37"/>
        <v>4656.7099913793099</v>
      </c>
      <c r="AB111" s="18" t="e">
        <f t="shared" si="50"/>
        <v>#VALUE!</v>
      </c>
      <c r="AC111" s="51" t="e">
        <f t="shared" si="38"/>
        <v>#VALUE!</v>
      </c>
      <c r="AD111" s="18">
        <f t="shared" si="39"/>
        <v>17519.605023902652</v>
      </c>
      <c r="AE111" s="18">
        <f t="shared" si="40"/>
        <v>31465.67540258621</v>
      </c>
      <c r="AF111" s="18">
        <f t="shared" si="51"/>
        <v>13946.070378683558</v>
      </c>
      <c r="AG111" s="18" t="e">
        <f t="shared" si="41"/>
        <v>#VALUE!</v>
      </c>
      <c r="AH111" s="18">
        <f t="shared" si="42"/>
        <v>36122.385393965516</v>
      </c>
      <c r="AI111" s="18" t="e">
        <f t="shared" si="52"/>
        <v>#VALUE!</v>
      </c>
      <c r="AJ111" s="33">
        <f t="shared" si="43"/>
        <v>1732.421052631579</v>
      </c>
      <c r="AK111" s="33" t="e">
        <f t="shared" si="44"/>
        <v>#VALUE!</v>
      </c>
      <c r="AL111" s="8" t="e">
        <f t="shared" si="45"/>
        <v>#VALUE!</v>
      </c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spans="1:48">
      <c r="A112" s="4">
        <v>111</v>
      </c>
      <c r="B112" s="6" t="s">
        <v>636</v>
      </c>
      <c r="C112" s="6" t="s">
        <v>492</v>
      </c>
      <c r="D112" s="14" t="s">
        <v>639</v>
      </c>
      <c r="E112" s="13">
        <v>101573318.39</v>
      </c>
      <c r="F112" s="17" t="e">
        <f t="shared" si="0"/>
        <v>#VALUE!</v>
      </c>
      <c r="G112" s="18">
        <v>114095452.27</v>
      </c>
      <c r="H112" s="18">
        <v>185163897.06</v>
      </c>
      <c r="I112" s="18">
        <f t="shared" si="28"/>
        <v>299259349.32999998</v>
      </c>
      <c r="J112" s="18" t="e">
        <f t="shared" si="29"/>
        <v>#VALUE!</v>
      </c>
      <c r="K112" s="18">
        <f t="shared" si="30"/>
        <v>83590578.670000002</v>
      </c>
      <c r="L112" s="18" t="e">
        <f t="shared" si="31"/>
        <v>#VALUE!</v>
      </c>
      <c r="M112" s="51" t="e">
        <f t="shared" si="32"/>
        <v>#VALUE!</v>
      </c>
      <c r="N112" s="19">
        <v>12052</v>
      </c>
      <c r="O112" s="19">
        <v>12200</v>
      </c>
      <c r="P112" s="19">
        <f t="shared" si="46"/>
        <v>148</v>
      </c>
      <c r="Q112" s="52">
        <f t="shared" si="47"/>
        <v>1.228011948224361E-2</v>
      </c>
      <c r="R112" s="18">
        <v>2693896</v>
      </c>
      <c r="S112" s="18">
        <v>3037139</v>
      </c>
      <c r="T112" s="18">
        <f t="shared" si="48"/>
        <v>343243</v>
      </c>
      <c r="U112" s="51">
        <f t="shared" si="49"/>
        <v>0.12741508952090208</v>
      </c>
      <c r="V112" s="18">
        <f t="shared" si="33"/>
        <v>223.5227348157982</v>
      </c>
      <c r="W112" s="18">
        <f t="shared" si="34"/>
        <v>248.94581967213114</v>
      </c>
      <c r="X112" s="18">
        <f t="shared" si="8"/>
        <v>25.423084856332935</v>
      </c>
      <c r="Y112" s="51">
        <f t="shared" si="35"/>
        <v>0.11373825072999275</v>
      </c>
      <c r="Z112" s="18" t="e">
        <f t="shared" si="36"/>
        <v>#VALUE!</v>
      </c>
      <c r="AA112" s="18">
        <f t="shared" si="37"/>
        <v>9352.0862516393445</v>
      </c>
      <c r="AB112" s="18" t="e">
        <f t="shared" si="50"/>
        <v>#VALUE!</v>
      </c>
      <c r="AC112" s="51" t="e">
        <f t="shared" si="38"/>
        <v>#VALUE!</v>
      </c>
      <c r="AD112" s="18">
        <f t="shared" si="39"/>
        <v>8427.9222029538669</v>
      </c>
      <c r="AE112" s="18">
        <f t="shared" si="40"/>
        <v>15177.368611475409</v>
      </c>
      <c r="AF112" s="18">
        <f t="shared" si="51"/>
        <v>6749.4464085215423</v>
      </c>
      <c r="AG112" s="18" t="e">
        <f t="shared" si="41"/>
        <v>#VALUE!</v>
      </c>
      <c r="AH112" s="18">
        <f t="shared" si="42"/>
        <v>24529.454863114752</v>
      </c>
      <c r="AI112" s="18" t="e">
        <f t="shared" si="52"/>
        <v>#VALUE!</v>
      </c>
      <c r="AJ112" s="33">
        <f t="shared" si="43"/>
        <v>2319.2094594594596</v>
      </c>
      <c r="AK112" s="33" t="e">
        <f t="shared" si="44"/>
        <v>#VALUE!</v>
      </c>
      <c r="AL112" s="8" t="e">
        <f t="shared" si="45"/>
        <v>#VALUE!</v>
      </c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spans="1:48">
      <c r="A113" s="4">
        <v>112</v>
      </c>
      <c r="B113" s="6" t="s">
        <v>636</v>
      </c>
      <c r="C113" s="6" t="s">
        <v>493</v>
      </c>
      <c r="D113" s="14" t="s">
        <v>640</v>
      </c>
      <c r="E113" s="13">
        <v>226415171.63999999</v>
      </c>
      <c r="F113" s="17" t="e">
        <f t="shared" si="0"/>
        <v>#VALUE!</v>
      </c>
      <c r="G113" s="18">
        <v>44590164.789999999</v>
      </c>
      <c r="H113" s="18">
        <v>404897180.83999997</v>
      </c>
      <c r="I113" s="18">
        <f t="shared" si="28"/>
        <v>449487345.63</v>
      </c>
      <c r="J113" s="18" t="e">
        <f t="shared" si="29"/>
        <v>#VALUE!</v>
      </c>
      <c r="K113" s="18">
        <f t="shared" si="30"/>
        <v>178482009.19999999</v>
      </c>
      <c r="L113" s="18" t="e">
        <f t="shared" si="31"/>
        <v>#VALUE!</v>
      </c>
      <c r="M113" s="51" t="e">
        <f t="shared" si="32"/>
        <v>#VALUE!</v>
      </c>
      <c r="N113" s="19">
        <v>3763</v>
      </c>
      <c r="O113" s="19">
        <v>3763</v>
      </c>
      <c r="P113" s="19">
        <f t="shared" si="46"/>
        <v>0</v>
      </c>
      <c r="Q113" s="52">
        <f t="shared" si="47"/>
        <v>0</v>
      </c>
      <c r="R113" s="18">
        <v>902973</v>
      </c>
      <c r="S113" s="18">
        <v>1056896</v>
      </c>
      <c r="T113" s="18">
        <f t="shared" si="48"/>
        <v>153923</v>
      </c>
      <c r="U113" s="51">
        <f t="shared" si="49"/>
        <v>0.17046246122530795</v>
      </c>
      <c r="V113" s="18">
        <f t="shared" si="33"/>
        <v>239.96093542386393</v>
      </c>
      <c r="W113" s="18">
        <f t="shared" si="34"/>
        <v>280.86526707414299</v>
      </c>
      <c r="X113" s="18">
        <f t="shared" si="8"/>
        <v>40.904331650279062</v>
      </c>
      <c r="Y113" s="51">
        <f t="shared" si="35"/>
        <v>0.17046246122530809</v>
      </c>
      <c r="Z113" s="18" t="e">
        <f t="shared" si="36"/>
        <v>#VALUE!</v>
      </c>
      <c r="AA113" s="18">
        <f t="shared" si="37"/>
        <v>11849.631886792453</v>
      </c>
      <c r="AB113" s="18" t="e">
        <f t="shared" si="50"/>
        <v>#VALUE!</v>
      </c>
      <c r="AC113" s="51" t="e">
        <f t="shared" si="38"/>
        <v>#VALUE!</v>
      </c>
      <c r="AD113" s="18">
        <f t="shared" si="39"/>
        <v>60168.793951634332</v>
      </c>
      <c r="AE113" s="18">
        <f t="shared" si="40"/>
        <v>107599.5697156524</v>
      </c>
      <c r="AF113" s="18">
        <f t="shared" si="51"/>
        <v>47430.775764018064</v>
      </c>
      <c r="AG113" s="18" t="e">
        <f t="shared" si="41"/>
        <v>#VALUE!</v>
      </c>
      <c r="AH113" s="18">
        <f t="shared" si="42"/>
        <v>119449.20160244485</v>
      </c>
      <c r="AI113" s="18" t="e">
        <f t="shared" si="52"/>
        <v>#VALUE!</v>
      </c>
      <c r="AJ113" s="33" t="e">
        <f t="shared" si="43"/>
        <v>#DIV/0!</v>
      </c>
      <c r="AK113" s="33" t="e">
        <f t="shared" si="44"/>
        <v>#VALUE!</v>
      </c>
      <c r="AL113" s="8" t="e">
        <f t="shared" si="45"/>
        <v>#VALUE!</v>
      </c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spans="1:48">
      <c r="A114" s="4">
        <v>113</v>
      </c>
      <c r="B114" s="6" t="s">
        <v>636</v>
      </c>
      <c r="C114" s="6" t="s">
        <v>494</v>
      </c>
      <c r="D114" s="14" t="s">
        <v>641</v>
      </c>
      <c r="E114" s="13">
        <v>137010310.56</v>
      </c>
      <c r="F114" s="17" t="e">
        <f t="shared" si="0"/>
        <v>#VALUE!</v>
      </c>
      <c r="G114" s="18">
        <v>59729318.259999998</v>
      </c>
      <c r="H114" s="18">
        <v>256209834.13</v>
      </c>
      <c r="I114" s="18">
        <f t="shared" si="28"/>
        <v>315939152.38999999</v>
      </c>
      <c r="J114" s="18" t="e">
        <f t="shared" si="29"/>
        <v>#VALUE!</v>
      </c>
      <c r="K114" s="18">
        <f t="shared" si="30"/>
        <v>119199523.56999999</v>
      </c>
      <c r="L114" s="18" t="e">
        <f t="shared" si="31"/>
        <v>#VALUE!</v>
      </c>
      <c r="M114" s="51" t="e">
        <f t="shared" si="32"/>
        <v>#VALUE!</v>
      </c>
      <c r="N114" s="19">
        <v>9000</v>
      </c>
      <c r="O114" s="19">
        <v>9500</v>
      </c>
      <c r="P114" s="19">
        <f t="shared" si="46"/>
        <v>500</v>
      </c>
      <c r="Q114" s="52">
        <f t="shared" si="47"/>
        <v>5.5555555555555552E-2</v>
      </c>
      <c r="R114" s="18">
        <v>2281945</v>
      </c>
      <c r="S114" s="18">
        <v>2434511</v>
      </c>
      <c r="T114" s="18">
        <f t="shared" si="48"/>
        <v>152566</v>
      </c>
      <c r="U114" s="51">
        <f t="shared" si="49"/>
        <v>6.6857877819141126E-2</v>
      </c>
      <c r="V114" s="18">
        <f t="shared" si="33"/>
        <v>253.54944444444445</v>
      </c>
      <c r="W114" s="18">
        <f t="shared" si="34"/>
        <v>256.2643157894737</v>
      </c>
      <c r="X114" s="18">
        <f t="shared" si="8"/>
        <v>2.7148713450292519</v>
      </c>
      <c r="Y114" s="51">
        <f t="shared" si="35"/>
        <v>1.0707463197081116E-2</v>
      </c>
      <c r="Z114" s="18" t="e">
        <f t="shared" si="36"/>
        <v>#VALUE!</v>
      </c>
      <c r="AA114" s="18">
        <f t="shared" si="37"/>
        <v>6287.2966589473681</v>
      </c>
      <c r="AB114" s="18" t="e">
        <f t="shared" si="50"/>
        <v>#VALUE!</v>
      </c>
      <c r="AC114" s="51" t="e">
        <f t="shared" si="38"/>
        <v>#VALUE!</v>
      </c>
      <c r="AD114" s="18">
        <f t="shared" si="39"/>
        <v>15223.367840000001</v>
      </c>
      <c r="AE114" s="18">
        <f t="shared" si="40"/>
        <v>26969.456224210528</v>
      </c>
      <c r="AF114" s="18">
        <f t="shared" si="51"/>
        <v>11746.088384210527</v>
      </c>
      <c r="AG114" s="18" t="e">
        <f t="shared" si="41"/>
        <v>#VALUE!</v>
      </c>
      <c r="AH114" s="18">
        <f t="shared" si="42"/>
        <v>33256.752883157897</v>
      </c>
      <c r="AI114" s="18" t="e">
        <f t="shared" si="52"/>
        <v>#VALUE!</v>
      </c>
      <c r="AJ114" s="33">
        <f t="shared" si="43"/>
        <v>305.13200000000001</v>
      </c>
      <c r="AK114" s="33" t="e">
        <f t="shared" si="44"/>
        <v>#VALUE!</v>
      </c>
      <c r="AL114" s="8" t="e">
        <f t="shared" si="45"/>
        <v>#VALUE!</v>
      </c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spans="1:48">
      <c r="A115" s="4">
        <v>114</v>
      </c>
      <c r="B115" s="6" t="s">
        <v>636</v>
      </c>
      <c r="C115" s="6" t="s">
        <v>495</v>
      </c>
      <c r="D115" s="14" t="s">
        <v>642</v>
      </c>
      <c r="E115" s="13">
        <v>96898834.400000006</v>
      </c>
      <c r="F115" s="17" t="e">
        <f t="shared" si="0"/>
        <v>#VALUE!</v>
      </c>
      <c r="G115" s="18">
        <v>142374421.86000001</v>
      </c>
      <c r="H115" s="18">
        <v>169309425.37</v>
      </c>
      <c r="I115" s="18">
        <f t="shared" si="28"/>
        <v>311683847.23000002</v>
      </c>
      <c r="J115" s="18" t="e">
        <f t="shared" si="29"/>
        <v>#VALUE!</v>
      </c>
      <c r="K115" s="18">
        <f t="shared" si="30"/>
        <v>72410590.969999999</v>
      </c>
      <c r="L115" s="18" t="e">
        <f t="shared" si="31"/>
        <v>#VALUE!</v>
      </c>
      <c r="M115" s="51" t="e">
        <f t="shared" si="32"/>
        <v>#VALUE!</v>
      </c>
      <c r="N115" s="19">
        <v>8500</v>
      </c>
      <c r="O115" s="19">
        <v>9000</v>
      </c>
      <c r="P115" s="19">
        <f t="shared" si="46"/>
        <v>500</v>
      </c>
      <c r="Q115" s="52">
        <f t="shared" si="47"/>
        <v>5.8823529411764705E-2</v>
      </c>
      <c r="R115" s="18">
        <v>1645659</v>
      </c>
      <c r="S115" s="18">
        <v>1778981</v>
      </c>
      <c r="T115" s="18">
        <f t="shared" si="48"/>
        <v>133322</v>
      </c>
      <c r="U115" s="51">
        <f t="shared" si="49"/>
        <v>8.1014353520383026E-2</v>
      </c>
      <c r="V115" s="18">
        <f t="shared" si="33"/>
        <v>193.6069411764706</v>
      </c>
      <c r="W115" s="18">
        <f t="shared" si="34"/>
        <v>197.66455555555555</v>
      </c>
      <c r="X115" s="18">
        <f t="shared" si="8"/>
        <v>4.0576143790849528</v>
      </c>
      <c r="Y115" s="51">
        <f t="shared" si="35"/>
        <v>2.095800054702833E-2</v>
      </c>
      <c r="Z115" s="18" t="e">
        <f t="shared" si="36"/>
        <v>#VALUE!</v>
      </c>
      <c r="AA115" s="18">
        <f t="shared" si="37"/>
        <v>15819.380206666669</v>
      </c>
      <c r="AB115" s="18" t="e">
        <f t="shared" si="50"/>
        <v>#VALUE!</v>
      </c>
      <c r="AC115" s="51" t="e">
        <f t="shared" si="38"/>
        <v>#VALUE!</v>
      </c>
      <c r="AD115" s="18">
        <f t="shared" si="39"/>
        <v>11399.862870588237</v>
      </c>
      <c r="AE115" s="18">
        <f t="shared" si="40"/>
        <v>18812.158374444443</v>
      </c>
      <c r="AF115" s="18">
        <f t="shared" si="51"/>
        <v>7412.2955038562068</v>
      </c>
      <c r="AG115" s="18" t="e">
        <f t="shared" si="41"/>
        <v>#VALUE!</v>
      </c>
      <c r="AH115" s="18">
        <f t="shared" si="42"/>
        <v>34631.538581111112</v>
      </c>
      <c r="AI115" s="18" t="e">
        <f t="shared" si="52"/>
        <v>#VALUE!</v>
      </c>
      <c r="AJ115" s="33">
        <f t="shared" si="43"/>
        <v>266.64400000000001</v>
      </c>
      <c r="AK115" s="33" t="e">
        <f t="shared" si="44"/>
        <v>#VALUE!</v>
      </c>
      <c r="AL115" s="8" t="e">
        <f t="shared" si="45"/>
        <v>#VALUE!</v>
      </c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spans="1:48">
      <c r="A116" s="4">
        <v>115</v>
      </c>
      <c r="B116" s="5" t="s">
        <v>643</v>
      </c>
      <c r="C116" s="6" t="s">
        <v>52</v>
      </c>
      <c r="D116" s="14" t="s">
        <v>644</v>
      </c>
      <c r="E116" s="13">
        <v>2846838.21</v>
      </c>
      <c r="F116" s="17" t="e">
        <f t="shared" si="0"/>
        <v>#VALUE!</v>
      </c>
      <c r="G116" s="18">
        <v>2387134.2999999998</v>
      </c>
      <c r="H116" s="18">
        <v>4675335.8099999996</v>
      </c>
      <c r="I116" s="18">
        <f t="shared" si="28"/>
        <v>7062470.1099999994</v>
      </c>
      <c r="J116" s="18" t="e">
        <f t="shared" si="29"/>
        <v>#VALUE!</v>
      </c>
      <c r="K116" s="18">
        <f t="shared" si="30"/>
        <v>1828497.5999999996</v>
      </c>
      <c r="L116" s="18" t="e">
        <f t="shared" si="31"/>
        <v>#VALUE!</v>
      </c>
      <c r="M116" s="51" t="e">
        <f t="shared" si="32"/>
        <v>#VALUE!</v>
      </c>
      <c r="N116" s="19">
        <v>820</v>
      </c>
      <c r="O116" s="19">
        <v>4800</v>
      </c>
      <c r="P116" s="19">
        <f t="shared" si="46"/>
        <v>3980</v>
      </c>
      <c r="Q116" s="52">
        <f t="shared" si="47"/>
        <v>4.8536585365853657</v>
      </c>
      <c r="R116" s="18">
        <v>86368</v>
      </c>
      <c r="S116" s="18">
        <v>132359</v>
      </c>
      <c r="T116" s="18">
        <f t="shared" si="48"/>
        <v>45991</v>
      </c>
      <c r="U116" s="51">
        <f t="shared" si="49"/>
        <v>0.53250046313449428</v>
      </c>
      <c r="V116" s="18">
        <f t="shared" si="33"/>
        <v>105.32682926829268</v>
      </c>
      <c r="W116" s="18">
        <f t="shared" si="34"/>
        <v>27.574791666666666</v>
      </c>
      <c r="X116" s="18">
        <f t="shared" si="8"/>
        <v>-77.752037601626014</v>
      </c>
      <c r="Y116" s="51">
        <f t="shared" si="35"/>
        <v>-0.73819783754785717</v>
      </c>
      <c r="Z116" s="18" t="e">
        <f t="shared" si="36"/>
        <v>#VALUE!</v>
      </c>
      <c r="AA116" s="18">
        <f t="shared" si="37"/>
        <v>497.31964583333331</v>
      </c>
      <c r="AB116" s="18" t="e">
        <f t="shared" si="50"/>
        <v>#VALUE!</v>
      </c>
      <c r="AC116" s="51" t="e">
        <f t="shared" si="38"/>
        <v>#VALUE!</v>
      </c>
      <c r="AD116" s="18">
        <f t="shared" si="39"/>
        <v>3471.7539146341464</v>
      </c>
      <c r="AE116" s="18">
        <f t="shared" si="40"/>
        <v>974.02829374999988</v>
      </c>
      <c r="AF116" s="18">
        <f t="shared" si="51"/>
        <v>-2497.7256208841463</v>
      </c>
      <c r="AG116" s="18" t="e">
        <f t="shared" si="41"/>
        <v>#VALUE!</v>
      </c>
      <c r="AH116" s="18">
        <f t="shared" si="42"/>
        <v>1471.3479395833333</v>
      </c>
      <c r="AI116" s="18" t="e">
        <f t="shared" si="52"/>
        <v>#VALUE!</v>
      </c>
      <c r="AJ116" s="33">
        <f t="shared" si="43"/>
        <v>11.555527638190954</v>
      </c>
      <c r="AK116" s="33" t="e">
        <f t="shared" si="44"/>
        <v>#VALUE!</v>
      </c>
      <c r="AL116" s="8" t="e">
        <f t="shared" si="45"/>
        <v>#VALUE!</v>
      </c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spans="1:48">
      <c r="A117" s="4">
        <v>116</v>
      </c>
      <c r="B117" s="6" t="s">
        <v>643</v>
      </c>
      <c r="C117" s="6" t="s">
        <v>49</v>
      </c>
      <c r="D117" s="14" t="s">
        <v>645</v>
      </c>
      <c r="E117" s="13">
        <v>7010474.1100000003</v>
      </c>
      <c r="F117" s="17" t="e">
        <f t="shared" si="0"/>
        <v>#VALUE!</v>
      </c>
      <c r="G117" s="18">
        <v>4379979.1399999997</v>
      </c>
      <c r="H117" s="18">
        <v>12191774.970000001</v>
      </c>
      <c r="I117" s="18">
        <f t="shared" si="28"/>
        <v>16571754.109999999</v>
      </c>
      <c r="J117" s="18" t="e">
        <f t="shared" si="29"/>
        <v>#VALUE!</v>
      </c>
      <c r="K117" s="18">
        <f t="shared" si="30"/>
        <v>5181300.8600000003</v>
      </c>
      <c r="L117" s="18" t="e">
        <f t="shared" si="31"/>
        <v>#VALUE!</v>
      </c>
      <c r="M117" s="51" t="e">
        <f t="shared" si="32"/>
        <v>#VALUE!</v>
      </c>
      <c r="N117" s="19">
        <v>8812</v>
      </c>
      <c r="O117" s="19">
        <v>12500</v>
      </c>
      <c r="P117" s="19">
        <f t="shared" si="46"/>
        <v>3688</v>
      </c>
      <c r="Q117" s="52">
        <f t="shared" si="47"/>
        <v>0.41852019972764415</v>
      </c>
      <c r="R117" s="18">
        <v>761378</v>
      </c>
      <c r="S117" s="18">
        <v>903458</v>
      </c>
      <c r="T117" s="18">
        <f t="shared" si="48"/>
        <v>142080</v>
      </c>
      <c r="U117" s="51">
        <f t="shared" si="49"/>
        <v>0.18660901680899633</v>
      </c>
      <c r="V117" s="18">
        <f t="shared" si="33"/>
        <v>86.402405810258742</v>
      </c>
      <c r="W117" s="18">
        <f t="shared" si="34"/>
        <v>72.27664</v>
      </c>
      <c r="X117" s="18">
        <f t="shared" si="8"/>
        <v>-14.125765810258741</v>
      </c>
      <c r="Y117" s="51">
        <f t="shared" si="35"/>
        <v>-0.16348810751032999</v>
      </c>
      <c r="Z117" s="18" t="e">
        <f t="shared" si="36"/>
        <v>#VALUE!</v>
      </c>
      <c r="AA117" s="18">
        <f t="shared" si="37"/>
        <v>350.39833119999997</v>
      </c>
      <c r="AB117" s="18" t="e">
        <f t="shared" si="50"/>
        <v>#VALUE!</v>
      </c>
      <c r="AC117" s="51" t="e">
        <f t="shared" si="38"/>
        <v>#VALUE!</v>
      </c>
      <c r="AD117" s="18">
        <f t="shared" si="39"/>
        <v>795.55993077621429</v>
      </c>
      <c r="AE117" s="18">
        <f t="shared" si="40"/>
        <v>975.34199760000001</v>
      </c>
      <c r="AF117" s="18">
        <f t="shared" si="51"/>
        <v>179.78206682378573</v>
      </c>
      <c r="AG117" s="18" t="e">
        <f t="shared" si="41"/>
        <v>#VALUE!</v>
      </c>
      <c r="AH117" s="18">
        <f t="shared" si="42"/>
        <v>1325.7403288</v>
      </c>
      <c r="AI117" s="18" t="e">
        <f t="shared" si="52"/>
        <v>#VALUE!</v>
      </c>
      <c r="AJ117" s="33">
        <f t="shared" si="43"/>
        <v>38.524945770065074</v>
      </c>
      <c r="AK117" s="33" t="e">
        <f t="shared" si="44"/>
        <v>#VALUE!</v>
      </c>
      <c r="AL117" s="8" t="e">
        <f t="shared" si="45"/>
        <v>#VALUE!</v>
      </c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spans="1:48">
      <c r="A118" s="4">
        <v>117</v>
      </c>
      <c r="B118" s="6" t="s">
        <v>643</v>
      </c>
      <c r="C118" s="6" t="s">
        <v>50</v>
      </c>
      <c r="D118" s="14" t="s">
        <v>646</v>
      </c>
      <c r="E118" s="13">
        <v>4606732.53</v>
      </c>
      <c r="F118" s="17" t="e">
        <f t="shared" si="0"/>
        <v>#VALUE!</v>
      </c>
      <c r="G118" s="18">
        <v>2467699.4</v>
      </c>
      <c r="H118" s="18">
        <v>8032266.7000000002</v>
      </c>
      <c r="I118" s="18">
        <f t="shared" si="28"/>
        <v>10499966.1</v>
      </c>
      <c r="J118" s="18" t="e">
        <f t="shared" si="29"/>
        <v>#VALUE!</v>
      </c>
      <c r="K118" s="18">
        <f t="shared" si="30"/>
        <v>3425534.17</v>
      </c>
      <c r="L118" s="18" t="e">
        <f t="shared" si="31"/>
        <v>#VALUE!</v>
      </c>
      <c r="M118" s="51" t="e">
        <f t="shared" si="32"/>
        <v>#VALUE!</v>
      </c>
      <c r="N118" s="19">
        <v>1800</v>
      </c>
      <c r="O118" s="19">
        <v>11000</v>
      </c>
      <c r="P118" s="19">
        <f t="shared" si="46"/>
        <v>9200</v>
      </c>
      <c r="Q118" s="52">
        <f t="shared" si="47"/>
        <v>5.1111111111111107</v>
      </c>
      <c r="R118" s="18">
        <v>62675</v>
      </c>
      <c r="S118" s="18">
        <v>129857</v>
      </c>
      <c r="T118" s="18">
        <f t="shared" si="48"/>
        <v>67182</v>
      </c>
      <c r="U118" s="51">
        <f t="shared" si="49"/>
        <v>1.0719106501794975</v>
      </c>
      <c r="V118" s="18">
        <f t="shared" si="33"/>
        <v>34.819444444444443</v>
      </c>
      <c r="W118" s="18">
        <f t="shared" si="34"/>
        <v>11.805181818181818</v>
      </c>
      <c r="X118" s="18">
        <f t="shared" si="8"/>
        <v>-23.014262626262624</v>
      </c>
      <c r="Y118" s="51">
        <f t="shared" si="35"/>
        <v>-0.6609600754251731</v>
      </c>
      <c r="Z118" s="18" t="e">
        <f t="shared" si="36"/>
        <v>#VALUE!</v>
      </c>
      <c r="AA118" s="18">
        <f t="shared" si="37"/>
        <v>224.33630909090908</v>
      </c>
      <c r="AB118" s="18" t="e">
        <f t="shared" si="50"/>
        <v>#VALUE!</v>
      </c>
      <c r="AC118" s="51" t="e">
        <f t="shared" si="38"/>
        <v>#VALUE!</v>
      </c>
      <c r="AD118" s="18">
        <f t="shared" si="39"/>
        <v>2559.29585</v>
      </c>
      <c r="AE118" s="18">
        <f t="shared" si="40"/>
        <v>730.20606363636364</v>
      </c>
      <c r="AF118" s="18">
        <f t="shared" si="51"/>
        <v>-1829.0897863636364</v>
      </c>
      <c r="AG118" s="18" t="e">
        <f t="shared" si="41"/>
        <v>#VALUE!</v>
      </c>
      <c r="AH118" s="18">
        <f t="shared" si="42"/>
        <v>954.54237272727266</v>
      </c>
      <c r="AI118" s="18" t="e">
        <f t="shared" si="52"/>
        <v>#VALUE!</v>
      </c>
      <c r="AJ118" s="33">
        <f t="shared" si="43"/>
        <v>7.3023913043478261</v>
      </c>
      <c r="AK118" s="33" t="e">
        <f t="shared" si="44"/>
        <v>#VALUE!</v>
      </c>
      <c r="AL118" s="8" t="e">
        <f t="shared" si="45"/>
        <v>#VALUE!</v>
      </c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spans="1:48">
      <c r="A119" s="4">
        <v>118</v>
      </c>
      <c r="B119" s="6" t="s">
        <v>643</v>
      </c>
      <c r="C119" s="6" t="s">
        <v>53</v>
      </c>
      <c r="D119" s="14" t="s">
        <v>647</v>
      </c>
      <c r="E119" s="13">
        <v>13825774</v>
      </c>
      <c r="F119" s="17" t="e">
        <f t="shared" si="0"/>
        <v>#VALUE!</v>
      </c>
      <c r="G119" s="18">
        <v>8054407.8700000001</v>
      </c>
      <c r="H119" s="18">
        <v>23517592.25</v>
      </c>
      <c r="I119" s="18">
        <f t="shared" si="28"/>
        <v>31572000.120000001</v>
      </c>
      <c r="J119" s="18" t="e">
        <f t="shared" si="29"/>
        <v>#VALUE!</v>
      </c>
      <c r="K119" s="18">
        <f t="shared" si="30"/>
        <v>9691818.25</v>
      </c>
      <c r="L119" s="18" t="e">
        <f t="shared" si="31"/>
        <v>#VALUE!</v>
      </c>
      <c r="M119" s="51" t="e">
        <f t="shared" si="32"/>
        <v>#VALUE!</v>
      </c>
      <c r="N119" s="19">
        <v>18003</v>
      </c>
      <c r="O119" s="19">
        <v>19932</v>
      </c>
      <c r="P119" s="19">
        <f t="shared" si="46"/>
        <v>1929</v>
      </c>
      <c r="Q119" s="52">
        <f t="shared" si="47"/>
        <v>0.10714880853191135</v>
      </c>
      <c r="R119" s="18">
        <v>998228</v>
      </c>
      <c r="S119" s="18">
        <v>1112970</v>
      </c>
      <c r="T119" s="18">
        <f t="shared" si="48"/>
        <v>114742</v>
      </c>
      <c r="U119" s="51">
        <f t="shared" si="49"/>
        <v>0.11494568375160785</v>
      </c>
      <c r="V119" s="18">
        <f t="shared" si="33"/>
        <v>55.447869799477864</v>
      </c>
      <c r="W119" s="18">
        <f t="shared" si="34"/>
        <v>55.838350391330522</v>
      </c>
      <c r="X119" s="18">
        <f t="shared" si="8"/>
        <v>0.39048059185265771</v>
      </c>
      <c r="Y119" s="51">
        <f t="shared" si="35"/>
        <v>7.0423010525885836E-3</v>
      </c>
      <c r="Z119" s="18" t="e">
        <f t="shared" si="36"/>
        <v>#VALUE!</v>
      </c>
      <c r="AA119" s="18">
        <f t="shared" si="37"/>
        <v>404.09431416817176</v>
      </c>
      <c r="AB119" s="18" t="e">
        <f t="shared" si="50"/>
        <v>#VALUE!</v>
      </c>
      <c r="AC119" s="51" t="e">
        <f t="shared" si="38"/>
        <v>#VALUE!</v>
      </c>
      <c r="AD119" s="18">
        <f t="shared" si="39"/>
        <v>767.97056046214516</v>
      </c>
      <c r="AE119" s="18">
        <f t="shared" si="40"/>
        <v>1179.891242725266</v>
      </c>
      <c r="AF119" s="18">
        <f t="shared" si="51"/>
        <v>411.92068226312085</v>
      </c>
      <c r="AG119" s="18" t="e">
        <f t="shared" si="41"/>
        <v>#VALUE!</v>
      </c>
      <c r="AH119" s="18">
        <f t="shared" si="42"/>
        <v>1583.9855568934377</v>
      </c>
      <c r="AI119" s="18" t="e">
        <f t="shared" si="52"/>
        <v>#VALUE!</v>
      </c>
      <c r="AJ119" s="33">
        <f t="shared" si="43"/>
        <v>59.482633488854326</v>
      </c>
      <c r="AK119" s="33" t="e">
        <f t="shared" si="44"/>
        <v>#VALUE!</v>
      </c>
      <c r="AL119" s="8" t="e">
        <f t="shared" si="45"/>
        <v>#VALUE!</v>
      </c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spans="1:48">
      <c r="A120" s="4">
        <v>119</v>
      </c>
      <c r="B120" s="6" t="s">
        <v>643</v>
      </c>
      <c r="C120" s="6" t="s">
        <v>51</v>
      </c>
      <c r="D120" s="14" t="s">
        <v>648</v>
      </c>
      <c r="E120" s="13">
        <v>13160062.300000001</v>
      </c>
      <c r="F120" s="17" t="e">
        <f t="shared" si="0"/>
        <v>#VALUE!</v>
      </c>
      <c r="G120" s="18">
        <v>5244177.4000000004</v>
      </c>
      <c r="H120" s="18">
        <v>21732899.600000001</v>
      </c>
      <c r="I120" s="18">
        <f t="shared" si="28"/>
        <v>26977077</v>
      </c>
      <c r="J120" s="18" t="e">
        <f t="shared" si="29"/>
        <v>#VALUE!</v>
      </c>
      <c r="K120" s="18">
        <f t="shared" si="30"/>
        <v>8572837.3000000007</v>
      </c>
      <c r="L120" s="18" t="e">
        <f t="shared" si="31"/>
        <v>#VALUE!</v>
      </c>
      <c r="M120" s="51" t="e">
        <f t="shared" si="32"/>
        <v>#VALUE!</v>
      </c>
      <c r="N120" s="19">
        <v>2912</v>
      </c>
      <c r="O120" s="19">
        <v>2912</v>
      </c>
      <c r="P120" s="19">
        <f t="shared" si="46"/>
        <v>0</v>
      </c>
      <c r="Q120" s="52">
        <f t="shared" si="47"/>
        <v>0</v>
      </c>
      <c r="R120" s="18">
        <v>388627</v>
      </c>
      <c r="S120" s="18">
        <v>373589</v>
      </c>
      <c r="T120" s="18">
        <f t="shared" si="48"/>
        <v>-15038</v>
      </c>
      <c r="U120" s="51">
        <f t="shared" si="49"/>
        <v>-3.8695201311283053E-2</v>
      </c>
      <c r="V120" s="18">
        <f t="shared" si="33"/>
        <v>133.45707417582418</v>
      </c>
      <c r="W120" s="18">
        <f t="shared" si="34"/>
        <v>128.29292582417582</v>
      </c>
      <c r="X120" s="18">
        <f t="shared" si="8"/>
        <v>-5.1641483516483504</v>
      </c>
      <c r="Y120" s="51">
        <f t="shared" si="35"/>
        <v>-3.8695201311283046E-2</v>
      </c>
      <c r="Z120" s="18" t="e">
        <f t="shared" si="36"/>
        <v>#VALUE!</v>
      </c>
      <c r="AA120" s="18">
        <f t="shared" si="37"/>
        <v>1800.8850961538462</v>
      </c>
      <c r="AB120" s="18" t="e">
        <f t="shared" si="50"/>
        <v>#VALUE!</v>
      </c>
      <c r="AC120" s="51" t="e">
        <f t="shared" si="38"/>
        <v>#VALUE!</v>
      </c>
      <c r="AD120" s="18">
        <f t="shared" si="39"/>
        <v>4519.2521634615387</v>
      </c>
      <c r="AE120" s="18">
        <f t="shared" si="40"/>
        <v>7463.2210164835169</v>
      </c>
      <c r="AF120" s="18">
        <f t="shared" si="51"/>
        <v>2943.9688530219782</v>
      </c>
      <c r="AG120" s="18" t="e">
        <f t="shared" si="41"/>
        <v>#VALUE!</v>
      </c>
      <c r="AH120" s="18">
        <f t="shared" si="42"/>
        <v>9264.1061126373625</v>
      </c>
      <c r="AI120" s="18" t="e">
        <f t="shared" si="52"/>
        <v>#VALUE!</v>
      </c>
      <c r="AJ120" s="33" t="e">
        <f t="shared" si="43"/>
        <v>#DIV/0!</v>
      </c>
      <c r="AK120" s="33" t="e">
        <f t="shared" si="44"/>
        <v>#VALUE!</v>
      </c>
      <c r="AL120" s="8" t="e">
        <f t="shared" si="45"/>
        <v>#VALUE!</v>
      </c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spans="1:48">
      <c r="A121" s="4">
        <v>120</v>
      </c>
      <c r="B121" s="5" t="s">
        <v>649</v>
      </c>
      <c r="C121" s="6" t="s">
        <v>22</v>
      </c>
      <c r="D121" s="14" t="s">
        <v>650</v>
      </c>
      <c r="E121" s="13">
        <v>541702.42000000004</v>
      </c>
      <c r="F121" s="17" t="e">
        <f t="shared" si="0"/>
        <v>#VALUE!</v>
      </c>
      <c r="G121" s="18">
        <v>187340.22</v>
      </c>
      <c r="H121" s="18">
        <v>833770.23</v>
      </c>
      <c r="I121" s="18">
        <f t="shared" si="28"/>
        <v>1021110.45</v>
      </c>
      <c r="J121" s="18" t="e">
        <f t="shared" si="29"/>
        <v>#VALUE!</v>
      </c>
      <c r="K121" s="18">
        <f t="shared" si="30"/>
        <v>292067.80999999994</v>
      </c>
      <c r="L121" s="18" t="e">
        <f t="shared" si="31"/>
        <v>#VALUE!</v>
      </c>
      <c r="M121" s="51" t="e">
        <f t="shared" si="32"/>
        <v>#VALUE!</v>
      </c>
      <c r="N121" s="19">
        <v>150</v>
      </c>
      <c r="O121" s="19">
        <v>250</v>
      </c>
      <c r="P121" s="19">
        <f t="shared" si="46"/>
        <v>100</v>
      </c>
      <c r="Q121" s="52">
        <f t="shared" si="47"/>
        <v>0.66666666666666663</v>
      </c>
      <c r="R121" s="18">
        <v>15046</v>
      </c>
      <c r="S121" s="18">
        <v>21953</v>
      </c>
      <c r="T121" s="18">
        <f t="shared" si="48"/>
        <v>6907</v>
      </c>
      <c r="U121" s="51">
        <f t="shared" si="49"/>
        <v>0.45905888608267981</v>
      </c>
      <c r="V121" s="18">
        <f t="shared" si="33"/>
        <v>100.30666666666667</v>
      </c>
      <c r="W121" s="18">
        <f t="shared" si="34"/>
        <v>87.811999999999998</v>
      </c>
      <c r="X121" s="18">
        <f t="shared" si="8"/>
        <v>-12.494666666666674</v>
      </c>
      <c r="Y121" s="51">
        <f t="shared" si="35"/>
        <v>-0.1245646683503922</v>
      </c>
      <c r="Z121" s="18" t="e">
        <f t="shared" si="36"/>
        <v>#VALUE!</v>
      </c>
      <c r="AA121" s="18">
        <f t="shared" si="37"/>
        <v>749.36087999999995</v>
      </c>
      <c r="AB121" s="18" t="e">
        <f t="shared" si="50"/>
        <v>#VALUE!</v>
      </c>
      <c r="AC121" s="51" t="e">
        <f t="shared" si="38"/>
        <v>#VALUE!</v>
      </c>
      <c r="AD121" s="18">
        <f t="shared" si="39"/>
        <v>3611.349466666667</v>
      </c>
      <c r="AE121" s="18">
        <f t="shared" si="40"/>
        <v>3335.0809199999999</v>
      </c>
      <c r="AF121" s="18">
        <f t="shared" si="51"/>
        <v>-276.26854666666713</v>
      </c>
      <c r="AG121" s="18" t="e">
        <f t="shared" si="41"/>
        <v>#VALUE!</v>
      </c>
      <c r="AH121" s="18">
        <f t="shared" si="42"/>
        <v>4084.4417999999996</v>
      </c>
      <c r="AI121" s="18" t="e">
        <f t="shared" si="52"/>
        <v>#VALUE!</v>
      </c>
      <c r="AJ121" s="33">
        <f t="shared" si="43"/>
        <v>69.069999999999993</v>
      </c>
      <c r="AK121" s="33" t="e">
        <f t="shared" si="44"/>
        <v>#VALUE!</v>
      </c>
      <c r="AL121" s="8" t="e">
        <f t="shared" si="45"/>
        <v>#VALUE!</v>
      </c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spans="1:48">
      <c r="A122" s="4">
        <v>121</v>
      </c>
      <c r="B122" s="6" t="s">
        <v>649</v>
      </c>
      <c r="C122" s="6" t="s">
        <v>5</v>
      </c>
      <c r="D122" s="14" t="s">
        <v>651</v>
      </c>
      <c r="E122" s="13">
        <v>648716.4</v>
      </c>
      <c r="F122" s="17" t="e">
        <f t="shared" si="0"/>
        <v>#VALUE!</v>
      </c>
      <c r="G122" s="18">
        <v>273270</v>
      </c>
      <c r="H122" s="18">
        <v>923160</v>
      </c>
      <c r="I122" s="18">
        <f t="shared" si="28"/>
        <v>1196430</v>
      </c>
      <c r="J122" s="18" t="e">
        <f t="shared" si="29"/>
        <v>#VALUE!</v>
      </c>
      <c r="K122" s="18">
        <f t="shared" si="30"/>
        <v>274443.59999999998</v>
      </c>
      <c r="L122" s="18" t="e">
        <f t="shared" si="31"/>
        <v>#VALUE!</v>
      </c>
      <c r="M122" s="51" t="e">
        <f t="shared" si="32"/>
        <v>#VALUE!</v>
      </c>
      <c r="N122" s="19">
        <v>170</v>
      </c>
      <c r="O122" s="19">
        <v>410</v>
      </c>
      <c r="P122" s="19">
        <f t="shared" si="46"/>
        <v>240</v>
      </c>
      <c r="Q122" s="52">
        <f t="shared" si="47"/>
        <v>1.411764705882353</v>
      </c>
      <c r="R122" s="18">
        <v>24257</v>
      </c>
      <c r="S122" s="18">
        <v>36170</v>
      </c>
      <c r="T122" s="18">
        <f t="shared" si="48"/>
        <v>11913</v>
      </c>
      <c r="U122" s="51">
        <f t="shared" si="49"/>
        <v>0.49111596652512679</v>
      </c>
      <c r="V122" s="18">
        <f t="shared" si="33"/>
        <v>142.68823529411765</v>
      </c>
      <c r="W122" s="18">
        <f t="shared" si="34"/>
        <v>88.219512195121951</v>
      </c>
      <c r="X122" s="18">
        <f t="shared" si="8"/>
        <v>-54.468723098995696</v>
      </c>
      <c r="Y122" s="51">
        <f t="shared" si="35"/>
        <v>-0.38173240412372794</v>
      </c>
      <c r="Z122" s="18" t="e">
        <f t="shared" si="36"/>
        <v>#VALUE!</v>
      </c>
      <c r="AA122" s="18">
        <f t="shared" si="37"/>
        <v>666.51219512195121</v>
      </c>
      <c r="AB122" s="18" t="e">
        <f t="shared" si="50"/>
        <v>#VALUE!</v>
      </c>
      <c r="AC122" s="51" t="e">
        <f t="shared" si="38"/>
        <v>#VALUE!</v>
      </c>
      <c r="AD122" s="18">
        <f t="shared" si="39"/>
        <v>3815.9788235294118</v>
      </c>
      <c r="AE122" s="18">
        <f t="shared" si="40"/>
        <v>2251.6097560975609</v>
      </c>
      <c r="AF122" s="18">
        <f t="shared" si="51"/>
        <v>-1564.3690674318509</v>
      </c>
      <c r="AG122" s="18" t="e">
        <f t="shared" si="41"/>
        <v>#VALUE!</v>
      </c>
      <c r="AH122" s="18">
        <f t="shared" si="42"/>
        <v>2918.1219512195121</v>
      </c>
      <c r="AI122" s="18" t="e">
        <f t="shared" si="52"/>
        <v>#VALUE!</v>
      </c>
      <c r="AJ122" s="33">
        <f t="shared" si="43"/>
        <v>49.637500000000003</v>
      </c>
      <c r="AK122" s="33" t="e">
        <f t="shared" si="44"/>
        <v>#VALUE!</v>
      </c>
      <c r="AL122" s="8" t="e">
        <f t="shared" si="45"/>
        <v>#VALUE!</v>
      </c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spans="1:48">
      <c r="A123" s="4">
        <v>122</v>
      </c>
      <c r="B123" s="6" t="s">
        <v>649</v>
      </c>
      <c r="C123" s="6" t="s">
        <v>4</v>
      </c>
      <c r="D123" s="14" t="s">
        <v>652</v>
      </c>
      <c r="E123" s="13" t="s">
        <v>653</v>
      </c>
      <c r="F123" s="17" t="e">
        <f t="shared" si="0"/>
        <v>#VALUE!</v>
      </c>
      <c r="G123" s="18">
        <v>127086.02</v>
      </c>
      <c r="H123" s="18">
        <v>1559573.94</v>
      </c>
      <c r="I123" s="18">
        <f t="shared" si="28"/>
        <v>1686659.96</v>
      </c>
      <c r="J123" s="18" t="e">
        <f t="shared" si="29"/>
        <v>#VALUE!</v>
      </c>
      <c r="K123" s="18">
        <f t="shared" si="30"/>
        <v>178462.93999999994</v>
      </c>
      <c r="L123" s="18" t="e">
        <f t="shared" si="31"/>
        <v>#VALUE!</v>
      </c>
      <c r="M123" s="51" t="e">
        <f t="shared" si="32"/>
        <v>#VALUE!</v>
      </c>
      <c r="N123" s="19">
        <v>246</v>
      </c>
      <c r="O123" s="19">
        <v>1182</v>
      </c>
      <c r="P123" s="19">
        <f t="shared" si="46"/>
        <v>936</v>
      </c>
      <c r="Q123" s="52">
        <f t="shared" si="47"/>
        <v>3.8048780487804876</v>
      </c>
      <c r="R123" s="18">
        <v>30254</v>
      </c>
      <c r="S123" s="18">
        <v>46413</v>
      </c>
      <c r="T123" s="18">
        <f t="shared" si="48"/>
        <v>16159</v>
      </c>
      <c r="U123" s="51">
        <f t="shared" si="49"/>
        <v>0.53411119190850798</v>
      </c>
      <c r="V123" s="18">
        <f t="shared" si="33"/>
        <v>122.98373983739837</v>
      </c>
      <c r="W123" s="18">
        <f t="shared" si="34"/>
        <v>39.266497461928935</v>
      </c>
      <c r="X123" s="18">
        <f t="shared" si="8"/>
        <v>-83.717242375469439</v>
      </c>
      <c r="Y123" s="51">
        <f t="shared" si="35"/>
        <v>-0.68071797528807698</v>
      </c>
      <c r="Z123" s="18" t="e">
        <f t="shared" si="36"/>
        <v>#VALUE!</v>
      </c>
      <c r="AA123" s="18">
        <f t="shared" si="37"/>
        <v>107.5177834179357</v>
      </c>
      <c r="AB123" s="18" t="e">
        <f t="shared" si="50"/>
        <v>#VALUE!</v>
      </c>
      <c r="AC123" s="51" t="e">
        <f t="shared" si="38"/>
        <v>#VALUE!</v>
      </c>
      <c r="AD123" s="18">
        <f t="shared" si="39"/>
        <v>5614.2723577235774</v>
      </c>
      <c r="AE123" s="18">
        <f t="shared" si="40"/>
        <v>1319.4364974619289</v>
      </c>
      <c r="AF123" s="18">
        <f t="shared" si="51"/>
        <v>-4294.8358602616481</v>
      </c>
      <c r="AG123" s="18" t="e">
        <f t="shared" si="41"/>
        <v>#VALUE!</v>
      </c>
      <c r="AH123" s="18">
        <f t="shared" si="42"/>
        <v>1426.9542808798647</v>
      </c>
      <c r="AI123" s="18" t="e">
        <f t="shared" si="52"/>
        <v>#VALUE!</v>
      </c>
      <c r="AJ123" s="33">
        <f t="shared" si="43"/>
        <v>17.263888888888889</v>
      </c>
      <c r="AK123" s="33" t="e">
        <f t="shared" si="44"/>
        <v>#VALUE!</v>
      </c>
      <c r="AL123" s="8" t="e">
        <f t="shared" si="45"/>
        <v>#VALUE!</v>
      </c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spans="1:48">
      <c r="A124" s="4">
        <v>123</v>
      </c>
      <c r="B124" s="6" t="s">
        <v>649</v>
      </c>
      <c r="C124" s="6" t="s">
        <v>8</v>
      </c>
      <c r="D124" s="14" t="s">
        <v>654</v>
      </c>
      <c r="E124" s="13">
        <v>1146329.1000000001</v>
      </c>
      <c r="F124" s="17" t="e">
        <f t="shared" si="0"/>
        <v>#VALUE!</v>
      </c>
      <c r="G124" s="18">
        <v>289600</v>
      </c>
      <c r="H124" s="18">
        <v>1664050</v>
      </c>
      <c r="I124" s="18">
        <f t="shared" si="28"/>
        <v>1953650</v>
      </c>
      <c r="J124" s="18" t="e">
        <f t="shared" si="29"/>
        <v>#VALUE!</v>
      </c>
      <c r="K124" s="18">
        <f t="shared" si="30"/>
        <v>517720.89999999991</v>
      </c>
      <c r="L124" s="18" t="e">
        <f t="shared" si="31"/>
        <v>#VALUE!</v>
      </c>
      <c r="M124" s="51" t="e">
        <f t="shared" si="32"/>
        <v>#VALUE!</v>
      </c>
      <c r="N124" s="19">
        <v>245</v>
      </c>
      <c r="O124" s="19">
        <v>619</v>
      </c>
      <c r="P124" s="19">
        <f t="shared" si="46"/>
        <v>374</v>
      </c>
      <c r="Q124" s="52">
        <f t="shared" si="47"/>
        <v>1.5265306122448981</v>
      </c>
      <c r="R124" s="18">
        <v>29592</v>
      </c>
      <c r="S124" s="18">
        <v>47551</v>
      </c>
      <c r="T124" s="18">
        <f t="shared" si="48"/>
        <v>17959</v>
      </c>
      <c r="U124" s="51">
        <f t="shared" si="49"/>
        <v>0.60688699648553668</v>
      </c>
      <c r="V124" s="18">
        <f t="shared" si="33"/>
        <v>120.78367346938775</v>
      </c>
      <c r="W124" s="18">
        <f t="shared" si="34"/>
        <v>76.819063004846527</v>
      </c>
      <c r="X124" s="18">
        <f t="shared" si="8"/>
        <v>-43.964610464541224</v>
      </c>
      <c r="Y124" s="51">
        <f t="shared" si="35"/>
        <v>-0.36399464597906867</v>
      </c>
      <c r="Z124" s="18" t="e">
        <f t="shared" si="36"/>
        <v>#VALUE!</v>
      </c>
      <c r="AA124" s="18">
        <f t="shared" si="37"/>
        <v>467.85137318255249</v>
      </c>
      <c r="AB124" s="18" t="e">
        <f t="shared" si="50"/>
        <v>#VALUE!</v>
      </c>
      <c r="AC124" s="51" t="e">
        <f t="shared" si="38"/>
        <v>#VALUE!</v>
      </c>
      <c r="AD124" s="18">
        <f t="shared" si="39"/>
        <v>4678.8942857142865</v>
      </c>
      <c r="AE124" s="18">
        <f t="shared" si="40"/>
        <v>2688.2875605815834</v>
      </c>
      <c r="AF124" s="18">
        <f t="shared" si="51"/>
        <v>-1990.6067251327031</v>
      </c>
      <c r="AG124" s="18" t="e">
        <f t="shared" si="41"/>
        <v>#VALUE!</v>
      </c>
      <c r="AH124" s="18">
        <f t="shared" si="42"/>
        <v>3156.1389337641358</v>
      </c>
      <c r="AI124" s="18" t="e">
        <f t="shared" si="52"/>
        <v>#VALUE!</v>
      </c>
      <c r="AJ124" s="33">
        <f t="shared" si="43"/>
        <v>48.018716577540104</v>
      </c>
      <c r="AK124" s="33" t="e">
        <f t="shared" si="44"/>
        <v>#VALUE!</v>
      </c>
      <c r="AL124" s="8" t="e">
        <f t="shared" si="45"/>
        <v>#VALUE!</v>
      </c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spans="1:48">
      <c r="A125" s="4">
        <v>124</v>
      </c>
      <c r="B125" s="6" t="s">
        <v>649</v>
      </c>
      <c r="C125" s="6" t="s">
        <v>9</v>
      </c>
      <c r="D125" s="14" t="s">
        <v>655</v>
      </c>
      <c r="E125" s="13">
        <v>2028915.19</v>
      </c>
      <c r="F125" s="17" t="e">
        <f t="shared" si="0"/>
        <v>#VALUE!</v>
      </c>
      <c r="G125" s="18">
        <v>949168.33</v>
      </c>
      <c r="H125" s="18">
        <v>3174541.52</v>
      </c>
      <c r="I125" s="18">
        <f t="shared" si="28"/>
        <v>4123709.85</v>
      </c>
      <c r="J125" s="18" t="e">
        <f t="shared" si="29"/>
        <v>#VALUE!</v>
      </c>
      <c r="K125" s="18">
        <f t="shared" si="30"/>
        <v>1145626.33</v>
      </c>
      <c r="L125" s="18" t="e">
        <f t="shared" si="31"/>
        <v>#VALUE!</v>
      </c>
      <c r="M125" s="51" t="e">
        <f t="shared" si="32"/>
        <v>#VALUE!</v>
      </c>
      <c r="N125" s="19">
        <v>850</v>
      </c>
      <c r="O125" s="19">
        <v>2550</v>
      </c>
      <c r="P125" s="19">
        <f t="shared" si="46"/>
        <v>1700</v>
      </c>
      <c r="Q125" s="52">
        <f t="shared" si="47"/>
        <v>2</v>
      </c>
      <c r="R125" s="18">
        <v>43812</v>
      </c>
      <c r="S125" s="18">
        <v>72484</v>
      </c>
      <c r="T125" s="18">
        <f t="shared" si="48"/>
        <v>28672</v>
      </c>
      <c r="U125" s="51">
        <f t="shared" si="49"/>
        <v>0.65443257555007761</v>
      </c>
      <c r="V125" s="18">
        <f t="shared" si="33"/>
        <v>51.543529411764709</v>
      </c>
      <c r="W125" s="18">
        <f t="shared" si="34"/>
        <v>28.425098039215687</v>
      </c>
      <c r="X125" s="18">
        <f t="shared" si="8"/>
        <v>-23.118431372549022</v>
      </c>
      <c r="Y125" s="51">
        <f t="shared" si="35"/>
        <v>-0.44852247481664081</v>
      </c>
      <c r="Z125" s="18" t="e">
        <f t="shared" si="36"/>
        <v>#VALUE!</v>
      </c>
      <c r="AA125" s="18">
        <f t="shared" si="37"/>
        <v>372.22287450980389</v>
      </c>
      <c r="AB125" s="18" t="e">
        <f t="shared" si="50"/>
        <v>#VALUE!</v>
      </c>
      <c r="AC125" s="51" t="e">
        <f t="shared" si="38"/>
        <v>#VALUE!</v>
      </c>
      <c r="AD125" s="18">
        <f t="shared" si="39"/>
        <v>2386.9590470588237</v>
      </c>
      <c r="AE125" s="18">
        <f t="shared" si="40"/>
        <v>1244.9182431372549</v>
      </c>
      <c r="AF125" s="18">
        <f t="shared" si="51"/>
        <v>-1142.0408039215688</v>
      </c>
      <c r="AG125" s="18" t="e">
        <f t="shared" si="41"/>
        <v>#VALUE!</v>
      </c>
      <c r="AH125" s="18">
        <f t="shared" si="42"/>
        <v>1617.1411176470588</v>
      </c>
      <c r="AI125" s="18" t="e">
        <f t="shared" si="52"/>
        <v>#VALUE!</v>
      </c>
      <c r="AJ125" s="33">
        <f t="shared" si="43"/>
        <v>16.865882352941178</v>
      </c>
      <c r="AK125" s="33" t="e">
        <f t="shared" si="44"/>
        <v>#VALUE!</v>
      </c>
      <c r="AL125" s="8" t="e">
        <f t="shared" si="45"/>
        <v>#VALUE!</v>
      </c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spans="1:48">
      <c r="A126" s="4">
        <v>125</v>
      </c>
      <c r="B126" s="6" t="s">
        <v>649</v>
      </c>
      <c r="C126" s="6" t="s">
        <v>7</v>
      </c>
      <c r="D126" s="14" t="s">
        <v>656</v>
      </c>
      <c r="E126" s="13">
        <v>1569329</v>
      </c>
      <c r="F126" s="17" t="e">
        <f t="shared" si="0"/>
        <v>#VALUE!</v>
      </c>
      <c r="G126" s="18">
        <v>928977</v>
      </c>
      <c r="H126" s="18">
        <v>2327234.9</v>
      </c>
      <c r="I126" s="18">
        <f t="shared" si="28"/>
        <v>3256211.9</v>
      </c>
      <c r="J126" s="18" t="e">
        <f t="shared" si="29"/>
        <v>#VALUE!</v>
      </c>
      <c r="K126" s="18">
        <f t="shared" si="30"/>
        <v>757905.89999999991</v>
      </c>
      <c r="L126" s="18" t="e">
        <f t="shared" si="31"/>
        <v>#VALUE!</v>
      </c>
      <c r="M126" s="51" t="e">
        <f t="shared" si="32"/>
        <v>#VALUE!</v>
      </c>
      <c r="N126" s="19">
        <v>300</v>
      </c>
      <c r="O126" s="19">
        <v>600</v>
      </c>
      <c r="P126" s="19">
        <f t="shared" si="46"/>
        <v>300</v>
      </c>
      <c r="Q126" s="52">
        <f t="shared" si="47"/>
        <v>1</v>
      </c>
      <c r="R126" s="18">
        <v>46607</v>
      </c>
      <c r="S126" s="18">
        <v>67906</v>
      </c>
      <c r="T126" s="18">
        <f t="shared" si="48"/>
        <v>21299</v>
      </c>
      <c r="U126" s="51">
        <f t="shared" si="49"/>
        <v>0.45699143905421935</v>
      </c>
      <c r="V126" s="18">
        <f t="shared" si="33"/>
        <v>155.35666666666665</v>
      </c>
      <c r="W126" s="18">
        <f t="shared" si="34"/>
        <v>113.17666666666666</v>
      </c>
      <c r="X126" s="18">
        <f t="shared" si="8"/>
        <v>-42.179999999999993</v>
      </c>
      <c r="Y126" s="51">
        <f t="shared" si="35"/>
        <v>-0.27150428047289032</v>
      </c>
      <c r="Z126" s="18" t="e">
        <f t="shared" si="36"/>
        <v>#VALUE!</v>
      </c>
      <c r="AA126" s="18">
        <f t="shared" si="37"/>
        <v>1548.2950000000001</v>
      </c>
      <c r="AB126" s="18" t="e">
        <f t="shared" si="50"/>
        <v>#VALUE!</v>
      </c>
      <c r="AC126" s="51" t="e">
        <f t="shared" si="38"/>
        <v>#VALUE!</v>
      </c>
      <c r="AD126" s="18">
        <f t="shared" si="39"/>
        <v>5231.0966666666664</v>
      </c>
      <c r="AE126" s="18">
        <f t="shared" si="40"/>
        <v>3878.7248333333332</v>
      </c>
      <c r="AF126" s="18">
        <f t="shared" si="51"/>
        <v>-1352.3718333333331</v>
      </c>
      <c r="AG126" s="18" t="e">
        <f t="shared" si="41"/>
        <v>#VALUE!</v>
      </c>
      <c r="AH126" s="18">
        <f t="shared" si="42"/>
        <v>5427.0198333333328</v>
      </c>
      <c r="AI126" s="18" t="e">
        <f t="shared" si="52"/>
        <v>#VALUE!</v>
      </c>
      <c r="AJ126" s="33">
        <f t="shared" si="43"/>
        <v>70.99666666666667</v>
      </c>
      <c r="AK126" s="33" t="e">
        <f t="shared" si="44"/>
        <v>#VALUE!</v>
      </c>
      <c r="AL126" s="8" t="e">
        <f t="shared" si="45"/>
        <v>#VALUE!</v>
      </c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spans="1:48">
      <c r="A127" s="4">
        <v>126</v>
      </c>
      <c r="B127" s="6" t="s">
        <v>649</v>
      </c>
      <c r="C127" s="6" t="s">
        <v>0</v>
      </c>
      <c r="D127" s="14" t="s">
        <v>657</v>
      </c>
      <c r="E127" s="13">
        <v>1979210</v>
      </c>
      <c r="F127" s="17" t="e">
        <f t="shared" si="0"/>
        <v>#VALUE!</v>
      </c>
      <c r="G127" s="18">
        <v>875760</v>
      </c>
      <c r="H127" s="18">
        <v>2694520</v>
      </c>
      <c r="I127" s="18">
        <f t="shared" si="28"/>
        <v>3570280</v>
      </c>
      <c r="J127" s="18" t="e">
        <f t="shared" si="29"/>
        <v>#VALUE!</v>
      </c>
      <c r="K127" s="18">
        <f t="shared" si="30"/>
        <v>715310</v>
      </c>
      <c r="L127" s="18" t="e">
        <f t="shared" si="31"/>
        <v>#VALUE!</v>
      </c>
      <c r="M127" s="51" t="e">
        <f t="shared" si="32"/>
        <v>#VALUE!</v>
      </c>
      <c r="N127" s="19">
        <v>607</v>
      </c>
      <c r="O127" s="19">
        <v>836</v>
      </c>
      <c r="P127" s="19">
        <f t="shared" si="46"/>
        <v>229</v>
      </c>
      <c r="Q127" s="52">
        <f t="shared" si="47"/>
        <v>0.3772652388797364</v>
      </c>
      <c r="R127" s="18">
        <v>51003</v>
      </c>
      <c r="S127" s="18">
        <v>68206</v>
      </c>
      <c r="T127" s="18">
        <f t="shared" si="48"/>
        <v>17203</v>
      </c>
      <c r="U127" s="51">
        <f t="shared" si="49"/>
        <v>0.33729388467345056</v>
      </c>
      <c r="V127" s="18">
        <f t="shared" si="33"/>
        <v>84.024711696869858</v>
      </c>
      <c r="W127" s="18">
        <f t="shared" si="34"/>
        <v>81.586124401913878</v>
      </c>
      <c r="X127" s="18">
        <f t="shared" si="8"/>
        <v>-2.4385872949559797</v>
      </c>
      <c r="Y127" s="51">
        <f t="shared" si="35"/>
        <v>-2.9022263161741065E-2</v>
      </c>
      <c r="Z127" s="18" t="e">
        <f t="shared" si="36"/>
        <v>#VALUE!</v>
      </c>
      <c r="AA127" s="18">
        <f t="shared" si="37"/>
        <v>1047.5598086124403</v>
      </c>
      <c r="AB127" s="18" t="e">
        <f t="shared" si="50"/>
        <v>#VALUE!</v>
      </c>
      <c r="AC127" s="51" t="e">
        <f t="shared" si="38"/>
        <v>#VALUE!</v>
      </c>
      <c r="AD127" s="18">
        <f t="shared" si="39"/>
        <v>3260.6425041186162</v>
      </c>
      <c r="AE127" s="18">
        <f t="shared" si="40"/>
        <v>3223.1100478468898</v>
      </c>
      <c r="AF127" s="18">
        <f t="shared" si="51"/>
        <v>-37.53245627172646</v>
      </c>
      <c r="AG127" s="18" t="e">
        <f t="shared" si="41"/>
        <v>#VALUE!</v>
      </c>
      <c r="AH127" s="18">
        <f t="shared" si="42"/>
        <v>4270.6698564593298</v>
      </c>
      <c r="AI127" s="18" t="e">
        <f t="shared" si="52"/>
        <v>#VALUE!</v>
      </c>
      <c r="AJ127" s="33">
        <f t="shared" si="43"/>
        <v>75.122270742358083</v>
      </c>
      <c r="AK127" s="33" t="e">
        <f t="shared" si="44"/>
        <v>#VALUE!</v>
      </c>
      <c r="AL127" s="8" t="e">
        <f t="shared" si="45"/>
        <v>#VALUE!</v>
      </c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spans="1:48">
      <c r="A128" s="4">
        <v>127</v>
      </c>
      <c r="B128" s="6" t="s">
        <v>649</v>
      </c>
      <c r="C128" s="6" t="s">
        <v>2</v>
      </c>
      <c r="D128" s="14" t="s">
        <v>658</v>
      </c>
      <c r="E128" s="13">
        <v>3680258.7</v>
      </c>
      <c r="F128" s="17" t="e">
        <f t="shared" si="0"/>
        <v>#VALUE!</v>
      </c>
      <c r="G128" s="18">
        <v>2311819.7999999998</v>
      </c>
      <c r="H128" s="18">
        <v>4885695.7</v>
      </c>
      <c r="I128" s="18">
        <f t="shared" si="28"/>
        <v>7197515.5</v>
      </c>
      <c r="J128" s="18" t="e">
        <f t="shared" si="29"/>
        <v>#VALUE!</v>
      </c>
      <c r="K128" s="18">
        <f t="shared" si="30"/>
        <v>1205437</v>
      </c>
      <c r="L128" s="18" t="e">
        <f t="shared" si="31"/>
        <v>#VALUE!</v>
      </c>
      <c r="M128" s="51" t="e">
        <f t="shared" si="32"/>
        <v>#VALUE!</v>
      </c>
      <c r="N128" s="19">
        <v>800</v>
      </c>
      <c r="O128" s="19">
        <v>3500</v>
      </c>
      <c r="P128" s="19">
        <f t="shared" si="46"/>
        <v>2700</v>
      </c>
      <c r="Q128" s="52">
        <f t="shared" si="47"/>
        <v>3.375</v>
      </c>
      <c r="R128" s="18">
        <v>100029</v>
      </c>
      <c r="S128" s="18">
        <v>135327</v>
      </c>
      <c r="T128" s="18">
        <f t="shared" si="48"/>
        <v>35298</v>
      </c>
      <c r="U128" s="51">
        <f t="shared" si="49"/>
        <v>0.35287766547701166</v>
      </c>
      <c r="V128" s="18">
        <f t="shared" si="33"/>
        <v>125.03625</v>
      </c>
      <c r="W128" s="18">
        <f t="shared" si="34"/>
        <v>38.664857142857144</v>
      </c>
      <c r="X128" s="18">
        <f t="shared" si="8"/>
        <v>-86.371392857142851</v>
      </c>
      <c r="Y128" s="51">
        <f t="shared" si="35"/>
        <v>-0.69077081931954021</v>
      </c>
      <c r="Z128" s="18" t="e">
        <f t="shared" si="36"/>
        <v>#VALUE!</v>
      </c>
      <c r="AA128" s="18">
        <f t="shared" si="37"/>
        <v>660.51994285714284</v>
      </c>
      <c r="AB128" s="18" t="e">
        <f t="shared" si="50"/>
        <v>#VALUE!</v>
      </c>
      <c r="AC128" s="51" t="e">
        <f t="shared" si="38"/>
        <v>#VALUE!</v>
      </c>
      <c r="AD128" s="18">
        <f t="shared" si="39"/>
        <v>4600.3233749999999</v>
      </c>
      <c r="AE128" s="18">
        <f t="shared" si="40"/>
        <v>1395.9130571428573</v>
      </c>
      <c r="AF128" s="18">
        <f t="shared" si="51"/>
        <v>-3204.4103178571427</v>
      </c>
      <c r="AG128" s="18" t="e">
        <f t="shared" si="41"/>
        <v>#VALUE!</v>
      </c>
      <c r="AH128" s="18">
        <f t="shared" si="42"/>
        <v>2056.433</v>
      </c>
      <c r="AI128" s="18" t="e">
        <f t="shared" si="52"/>
        <v>#VALUE!</v>
      </c>
      <c r="AJ128" s="33">
        <f t="shared" si="43"/>
        <v>13.073333333333334</v>
      </c>
      <c r="AK128" s="33" t="e">
        <f t="shared" si="44"/>
        <v>#VALUE!</v>
      </c>
      <c r="AL128" s="8" t="e">
        <f t="shared" si="45"/>
        <v>#VALUE!</v>
      </c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spans="1:48">
      <c r="A129" s="4">
        <v>128</v>
      </c>
      <c r="B129" s="6" t="s">
        <v>649</v>
      </c>
      <c r="C129" s="6" t="s">
        <v>20</v>
      </c>
      <c r="D129" s="14" t="s">
        <v>659</v>
      </c>
      <c r="E129" s="13">
        <v>2452160.7999999998</v>
      </c>
      <c r="F129" s="17" t="e">
        <f t="shared" si="0"/>
        <v>#VALUE!</v>
      </c>
      <c r="G129" s="18">
        <v>851214.3</v>
      </c>
      <c r="H129" s="18">
        <v>3555848.4</v>
      </c>
      <c r="I129" s="18">
        <f t="shared" si="28"/>
        <v>4407062.7</v>
      </c>
      <c r="J129" s="18" t="e">
        <f t="shared" si="29"/>
        <v>#VALUE!</v>
      </c>
      <c r="K129" s="18">
        <f t="shared" si="30"/>
        <v>1103687.6000000001</v>
      </c>
      <c r="L129" s="18" t="e">
        <f t="shared" si="31"/>
        <v>#VALUE!</v>
      </c>
      <c r="M129" s="51" t="e">
        <f t="shared" si="32"/>
        <v>#VALUE!</v>
      </c>
      <c r="N129" s="19">
        <v>1300</v>
      </c>
      <c r="O129" s="19">
        <v>4129</v>
      </c>
      <c r="P129" s="19">
        <f t="shared" si="46"/>
        <v>2829</v>
      </c>
      <c r="Q129" s="52">
        <f t="shared" si="47"/>
        <v>2.1761538461538463</v>
      </c>
      <c r="R129" s="18">
        <v>57786</v>
      </c>
      <c r="S129" s="18">
        <v>88056</v>
      </c>
      <c r="T129" s="18">
        <f t="shared" si="48"/>
        <v>30270</v>
      </c>
      <c r="U129" s="51">
        <f t="shared" si="49"/>
        <v>0.52382930121482707</v>
      </c>
      <c r="V129" s="18">
        <f t="shared" si="33"/>
        <v>44.450769230769232</v>
      </c>
      <c r="W129" s="18">
        <f t="shared" si="34"/>
        <v>21.326229111164931</v>
      </c>
      <c r="X129" s="18">
        <f t="shared" si="8"/>
        <v>-23.124540119604301</v>
      </c>
      <c r="Y129" s="51">
        <f t="shared" si="35"/>
        <v>-0.5202281202278336</v>
      </c>
      <c r="Z129" s="18" t="e">
        <f t="shared" si="36"/>
        <v>#VALUE!</v>
      </c>
      <c r="AA129" s="18">
        <f t="shared" si="37"/>
        <v>206.1550738677646</v>
      </c>
      <c r="AB129" s="18" t="e">
        <f t="shared" si="50"/>
        <v>#VALUE!</v>
      </c>
      <c r="AC129" s="51" t="e">
        <f t="shared" si="38"/>
        <v>#VALUE!</v>
      </c>
      <c r="AD129" s="18">
        <f t="shared" si="39"/>
        <v>1886.2775384615384</v>
      </c>
      <c r="AE129" s="18">
        <f t="shared" si="40"/>
        <v>861.1887624122063</v>
      </c>
      <c r="AF129" s="18">
        <f t="shared" si="51"/>
        <v>-1025.088776049332</v>
      </c>
      <c r="AG129" s="18" t="e">
        <f t="shared" si="41"/>
        <v>#VALUE!</v>
      </c>
      <c r="AH129" s="18">
        <f t="shared" si="42"/>
        <v>1067.3438362799709</v>
      </c>
      <c r="AI129" s="18" t="e">
        <f t="shared" si="52"/>
        <v>#VALUE!</v>
      </c>
      <c r="AJ129" s="33">
        <f t="shared" si="43"/>
        <v>10.699893955461294</v>
      </c>
      <c r="AK129" s="33" t="e">
        <f t="shared" si="44"/>
        <v>#VALUE!</v>
      </c>
      <c r="AL129" s="8" t="e">
        <f t="shared" si="45"/>
        <v>#VALUE!</v>
      </c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spans="1:48">
      <c r="A130" s="4">
        <v>129</v>
      </c>
      <c r="B130" s="6" t="s">
        <v>649</v>
      </c>
      <c r="C130" s="6" t="s">
        <v>12</v>
      </c>
      <c r="D130" s="14" t="s">
        <v>660</v>
      </c>
      <c r="E130" s="13">
        <v>3805243.16</v>
      </c>
      <c r="F130" s="17" t="e">
        <f t="shared" si="0"/>
        <v>#VALUE!</v>
      </c>
      <c r="G130" s="18">
        <v>1129240.51</v>
      </c>
      <c r="H130" s="18">
        <v>5445285.2199999997</v>
      </c>
      <c r="I130" s="18">
        <f t="shared" si="28"/>
        <v>6574525.7299999995</v>
      </c>
      <c r="J130" s="18" t="e">
        <f t="shared" ref="J130:J193" si="53">G130-D130</f>
        <v>#VALUE!</v>
      </c>
      <c r="K130" s="18">
        <f t="shared" ref="K130:K193" si="54">H130-E130</f>
        <v>1640042.0599999996</v>
      </c>
      <c r="L130" s="18" t="e">
        <f t="shared" ref="L130:L193" si="55">I130-F130</f>
        <v>#VALUE!</v>
      </c>
      <c r="M130" s="51" t="e">
        <f t="shared" ref="M130:M193" si="56">L130/I130</f>
        <v>#VALUE!</v>
      </c>
      <c r="N130" s="19">
        <v>1200</v>
      </c>
      <c r="O130" s="19">
        <v>3000</v>
      </c>
      <c r="P130" s="19">
        <f t="shared" si="46"/>
        <v>1800</v>
      </c>
      <c r="Q130" s="52">
        <f t="shared" si="47"/>
        <v>1.5</v>
      </c>
      <c r="R130" s="18">
        <v>91755</v>
      </c>
      <c r="S130" s="18">
        <v>124248</v>
      </c>
      <c r="T130" s="18">
        <f t="shared" si="48"/>
        <v>32493</v>
      </c>
      <c r="U130" s="51">
        <f t="shared" si="49"/>
        <v>0.35412784044466239</v>
      </c>
      <c r="V130" s="18">
        <f t="shared" ref="V130:V193" si="57">R130/N130</f>
        <v>76.462500000000006</v>
      </c>
      <c r="W130" s="18">
        <f t="shared" ref="W130:W193" si="58">S130/O130</f>
        <v>41.415999999999997</v>
      </c>
      <c r="X130" s="18">
        <f t="shared" si="8"/>
        <v>-35.046500000000009</v>
      </c>
      <c r="Y130" s="51">
        <f t="shared" ref="Y130:Y193" si="59">X130/V130</f>
        <v>-0.45834886382213513</v>
      </c>
      <c r="Z130" s="18" t="e">
        <f t="shared" ref="Z130:Z193" si="60">D130/N130</f>
        <v>#VALUE!</v>
      </c>
      <c r="AA130" s="18">
        <f t="shared" ref="AA130:AA193" si="61">G130/O130</f>
        <v>376.41350333333332</v>
      </c>
      <c r="AB130" s="18" t="e">
        <f t="shared" si="50"/>
        <v>#VALUE!</v>
      </c>
      <c r="AC130" s="51" t="e">
        <f t="shared" ref="AC130:AC193" si="62">AB130/Z130</f>
        <v>#VALUE!</v>
      </c>
      <c r="AD130" s="18">
        <f t="shared" ref="AD130:AD193" si="63">E130/N130</f>
        <v>3171.0359666666668</v>
      </c>
      <c r="AE130" s="18">
        <f t="shared" ref="AE130:AE193" si="64">H130/O130</f>
        <v>1815.0950733333332</v>
      </c>
      <c r="AF130" s="18">
        <f t="shared" si="51"/>
        <v>-1355.9408933333336</v>
      </c>
      <c r="AG130" s="18" t="e">
        <f t="shared" ref="AG130:AG193" si="65">F130/N130</f>
        <v>#VALUE!</v>
      </c>
      <c r="AH130" s="18">
        <f t="shared" ref="AH130:AH193" si="66">I130/O130</f>
        <v>2191.5085766666666</v>
      </c>
      <c r="AI130" s="18" t="e">
        <f t="shared" si="52"/>
        <v>#VALUE!</v>
      </c>
      <c r="AJ130" s="33">
        <f t="shared" ref="AJ130:AJ193" si="67">T130/P130</f>
        <v>18.051666666666666</v>
      </c>
      <c r="AK130" s="33" t="e">
        <f t="shared" ref="AK130:AK193" si="68">L130/P130</f>
        <v>#VALUE!</v>
      </c>
      <c r="AL130" s="8" t="e">
        <f t="shared" ref="AL130:AL193" si="69">L130/T130</f>
        <v>#VALUE!</v>
      </c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spans="1:48">
      <c r="A131" s="4">
        <v>130</v>
      </c>
      <c r="B131" s="6" t="s">
        <v>649</v>
      </c>
      <c r="C131" s="6" t="s">
        <v>10</v>
      </c>
      <c r="D131" s="14" t="s">
        <v>661</v>
      </c>
      <c r="E131" s="13">
        <v>3153820</v>
      </c>
      <c r="F131" s="17" t="e">
        <f t="shared" si="0"/>
        <v>#VALUE!</v>
      </c>
      <c r="G131" s="18">
        <v>2484427</v>
      </c>
      <c r="H131" s="18">
        <v>4990410</v>
      </c>
      <c r="I131" s="18">
        <f t="shared" si="28"/>
        <v>7474837</v>
      </c>
      <c r="J131" s="18" t="e">
        <f t="shared" si="53"/>
        <v>#VALUE!</v>
      </c>
      <c r="K131" s="18">
        <f t="shared" si="54"/>
        <v>1836590</v>
      </c>
      <c r="L131" s="18" t="e">
        <f t="shared" si="55"/>
        <v>#VALUE!</v>
      </c>
      <c r="M131" s="51" t="e">
        <f t="shared" si="56"/>
        <v>#VALUE!</v>
      </c>
      <c r="N131" s="19">
        <v>1703</v>
      </c>
      <c r="O131" s="19">
        <v>5000</v>
      </c>
      <c r="P131" s="19">
        <f t="shared" ref="P131:P194" si="70">O131-N131</f>
        <v>3297</v>
      </c>
      <c r="Q131" s="52">
        <f t="shared" ref="Q131:Q194" si="71">P131/N131</f>
        <v>1.935995302407516</v>
      </c>
      <c r="R131" s="18">
        <v>93892</v>
      </c>
      <c r="S131" s="18">
        <v>136653</v>
      </c>
      <c r="T131" s="18">
        <f t="shared" ref="T131:T194" si="72">S131-R131</f>
        <v>42761</v>
      </c>
      <c r="U131" s="51">
        <f t="shared" ref="U131:U194" si="73">T131/R131</f>
        <v>0.45542751246112556</v>
      </c>
      <c r="V131" s="18">
        <f t="shared" si="57"/>
        <v>55.133294186729302</v>
      </c>
      <c r="W131" s="18">
        <f t="shared" si="58"/>
        <v>27.3306</v>
      </c>
      <c r="X131" s="18">
        <f t="shared" si="8"/>
        <v>-27.802694186729301</v>
      </c>
      <c r="Y131" s="51">
        <f t="shared" si="59"/>
        <v>-0.50428138925574062</v>
      </c>
      <c r="Z131" s="18" t="e">
        <f t="shared" si="60"/>
        <v>#VALUE!</v>
      </c>
      <c r="AA131" s="18">
        <f t="shared" si="61"/>
        <v>496.8854</v>
      </c>
      <c r="AB131" s="18" t="e">
        <f t="shared" ref="AB131:AB194" si="74">AA131-Z131</f>
        <v>#VALUE!</v>
      </c>
      <c r="AC131" s="51" t="e">
        <f t="shared" si="62"/>
        <v>#VALUE!</v>
      </c>
      <c r="AD131" s="18">
        <f t="shared" si="63"/>
        <v>1851.9201409277746</v>
      </c>
      <c r="AE131" s="18">
        <f t="shared" si="64"/>
        <v>998.08199999999999</v>
      </c>
      <c r="AF131" s="18">
        <f t="shared" ref="AF131:AF194" si="75">AE131-AD131</f>
        <v>-853.83814092777459</v>
      </c>
      <c r="AG131" s="18" t="e">
        <f t="shared" si="65"/>
        <v>#VALUE!</v>
      </c>
      <c r="AH131" s="18">
        <f t="shared" si="66"/>
        <v>1494.9674</v>
      </c>
      <c r="AI131" s="18" t="e">
        <f t="shared" ref="AI131:AI194" si="76">AH131-AG131</f>
        <v>#VALUE!</v>
      </c>
      <c r="AJ131" s="33">
        <f t="shared" si="67"/>
        <v>12.969669396420988</v>
      </c>
      <c r="AK131" s="33" t="e">
        <f t="shared" si="68"/>
        <v>#VALUE!</v>
      </c>
      <c r="AL131" s="8" t="e">
        <f t="shared" si="69"/>
        <v>#VALUE!</v>
      </c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spans="1:48">
      <c r="A132" s="4">
        <v>131</v>
      </c>
      <c r="B132" s="6" t="s">
        <v>649</v>
      </c>
      <c r="C132" s="6" t="s">
        <v>1</v>
      </c>
      <c r="D132" s="14" t="s">
        <v>662</v>
      </c>
      <c r="E132" s="13">
        <v>1040000</v>
      </c>
      <c r="F132" s="17" t="e">
        <f t="shared" si="0"/>
        <v>#VALUE!</v>
      </c>
      <c r="G132" s="18">
        <v>545000</v>
      </c>
      <c r="H132" s="18">
        <v>1516000</v>
      </c>
      <c r="I132" s="18">
        <f t="shared" si="28"/>
        <v>2061000</v>
      </c>
      <c r="J132" s="18" t="e">
        <f t="shared" si="53"/>
        <v>#VALUE!</v>
      </c>
      <c r="K132" s="18">
        <f t="shared" si="54"/>
        <v>476000</v>
      </c>
      <c r="L132" s="18" t="e">
        <f t="shared" si="55"/>
        <v>#VALUE!</v>
      </c>
      <c r="M132" s="51" t="e">
        <f t="shared" si="56"/>
        <v>#VALUE!</v>
      </c>
      <c r="N132" s="19">
        <v>230</v>
      </c>
      <c r="O132" s="19">
        <v>1764</v>
      </c>
      <c r="P132" s="19">
        <f t="shared" si="70"/>
        <v>1534</v>
      </c>
      <c r="Q132" s="52">
        <f t="shared" si="71"/>
        <v>6.6695652173913045</v>
      </c>
      <c r="R132" s="18">
        <v>24137</v>
      </c>
      <c r="S132" s="18">
        <v>36397</v>
      </c>
      <c r="T132" s="18">
        <f t="shared" si="72"/>
        <v>12260</v>
      </c>
      <c r="U132" s="51">
        <f t="shared" si="73"/>
        <v>0.50793387744955876</v>
      </c>
      <c r="V132" s="18">
        <f t="shared" si="57"/>
        <v>104.94347826086957</v>
      </c>
      <c r="W132" s="18">
        <f t="shared" si="58"/>
        <v>20.633219954648528</v>
      </c>
      <c r="X132" s="18">
        <f t="shared" si="8"/>
        <v>-84.310258306221044</v>
      </c>
      <c r="Y132" s="51">
        <f t="shared" si="59"/>
        <v>-0.80338730622823218</v>
      </c>
      <c r="Z132" s="18" t="e">
        <f t="shared" si="60"/>
        <v>#VALUE!</v>
      </c>
      <c r="AA132" s="18">
        <f t="shared" si="61"/>
        <v>308.95691609977325</v>
      </c>
      <c r="AB132" s="18" t="e">
        <f t="shared" si="74"/>
        <v>#VALUE!</v>
      </c>
      <c r="AC132" s="51" t="e">
        <f t="shared" si="62"/>
        <v>#VALUE!</v>
      </c>
      <c r="AD132" s="18">
        <f t="shared" si="63"/>
        <v>4521.739130434783</v>
      </c>
      <c r="AE132" s="18">
        <f t="shared" si="64"/>
        <v>859.41043083900229</v>
      </c>
      <c r="AF132" s="18">
        <f t="shared" si="75"/>
        <v>-3662.3286995957806</v>
      </c>
      <c r="AG132" s="18" t="e">
        <f t="shared" si="65"/>
        <v>#VALUE!</v>
      </c>
      <c r="AH132" s="18">
        <f t="shared" si="66"/>
        <v>1168.3673469387754</v>
      </c>
      <c r="AI132" s="18" t="e">
        <f t="shared" si="76"/>
        <v>#VALUE!</v>
      </c>
      <c r="AJ132" s="33">
        <f t="shared" si="67"/>
        <v>7.9921773142112125</v>
      </c>
      <c r="AK132" s="33" t="e">
        <f t="shared" si="68"/>
        <v>#VALUE!</v>
      </c>
      <c r="AL132" s="8" t="e">
        <f t="shared" si="69"/>
        <v>#VALUE!</v>
      </c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spans="1:48">
      <c r="A133" s="4">
        <v>132</v>
      </c>
      <c r="B133" s="6" t="s">
        <v>649</v>
      </c>
      <c r="C133" s="6" t="s">
        <v>13</v>
      </c>
      <c r="D133" s="14" t="s">
        <v>663</v>
      </c>
      <c r="E133" s="13">
        <v>496660</v>
      </c>
      <c r="F133" s="17" t="e">
        <f t="shared" si="0"/>
        <v>#VALUE!</v>
      </c>
      <c r="G133" s="18">
        <v>364680</v>
      </c>
      <c r="H133" s="18">
        <v>761060</v>
      </c>
      <c r="I133" s="18">
        <f t="shared" si="28"/>
        <v>1125740</v>
      </c>
      <c r="J133" s="18" t="e">
        <f t="shared" si="53"/>
        <v>#VALUE!</v>
      </c>
      <c r="K133" s="18">
        <f t="shared" si="54"/>
        <v>264400</v>
      </c>
      <c r="L133" s="18" t="e">
        <f t="shared" si="55"/>
        <v>#VALUE!</v>
      </c>
      <c r="M133" s="51" t="e">
        <f t="shared" si="56"/>
        <v>#VALUE!</v>
      </c>
      <c r="N133" s="19">
        <v>90</v>
      </c>
      <c r="O133" s="19">
        <v>170</v>
      </c>
      <c r="P133" s="19">
        <f t="shared" si="70"/>
        <v>80</v>
      </c>
      <c r="Q133" s="52">
        <f t="shared" si="71"/>
        <v>0.88888888888888884</v>
      </c>
      <c r="R133" s="18">
        <v>13751</v>
      </c>
      <c r="S133" s="18">
        <v>22176</v>
      </c>
      <c r="T133" s="18">
        <f t="shared" si="72"/>
        <v>8425</v>
      </c>
      <c r="U133" s="51">
        <f t="shared" si="73"/>
        <v>0.61268271398443752</v>
      </c>
      <c r="V133" s="18">
        <f t="shared" si="57"/>
        <v>152.78888888888889</v>
      </c>
      <c r="W133" s="18">
        <f t="shared" si="58"/>
        <v>130.4470588235294</v>
      </c>
      <c r="X133" s="18">
        <f t="shared" si="8"/>
        <v>-22.341830065359488</v>
      </c>
      <c r="Y133" s="51">
        <f t="shared" si="59"/>
        <v>-0.14622679847882727</v>
      </c>
      <c r="Z133" s="18" t="e">
        <f t="shared" si="60"/>
        <v>#VALUE!</v>
      </c>
      <c r="AA133" s="18">
        <f t="shared" si="61"/>
        <v>2145.1764705882351</v>
      </c>
      <c r="AB133" s="18" t="e">
        <f t="shared" si="74"/>
        <v>#VALUE!</v>
      </c>
      <c r="AC133" s="51" t="e">
        <f t="shared" si="62"/>
        <v>#VALUE!</v>
      </c>
      <c r="AD133" s="18">
        <f t="shared" si="63"/>
        <v>5518.4444444444443</v>
      </c>
      <c r="AE133" s="18">
        <f t="shared" si="64"/>
        <v>4476.8235294117649</v>
      </c>
      <c r="AF133" s="18">
        <f t="shared" si="75"/>
        <v>-1041.6209150326795</v>
      </c>
      <c r="AG133" s="18" t="e">
        <f t="shared" si="65"/>
        <v>#VALUE!</v>
      </c>
      <c r="AH133" s="18">
        <f t="shared" si="66"/>
        <v>6622</v>
      </c>
      <c r="AI133" s="18" t="e">
        <f t="shared" si="76"/>
        <v>#VALUE!</v>
      </c>
      <c r="AJ133" s="33">
        <f t="shared" si="67"/>
        <v>105.3125</v>
      </c>
      <c r="AK133" s="33" t="e">
        <f t="shared" si="68"/>
        <v>#VALUE!</v>
      </c>
      <c r="AL133" s="8" t="e">
        <f t="shared" si="69"/>
        <v>#VALUE!</v>
      </c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spans="1:48">
      <c r="A134" s="4">
        <v>133</v>
      </c>
      <c r="B134" s="6" t="s">
        <v>649</v>
      </c>
      <c r="C134" s="6" t="s">
        <v>6</v>
      </c>
      <c r="D134" s="14" t="s">
        <v>664</v>
      </c>
      <c r="E134" s="13">
        <v>1350939.4</v>
      </c>
      <c r="F134" s="17" t="e">
        <f t="shared" si="0"/>
        <v>#VALUE!</v>
      </c>
      <c r="G134" s="18">
        <v>712525.4</v>
      </c>
      <c r="H134" s="18">
        <v>1986280.9</v>
      </c>
      <c r="I134" s="18">
        <f t="shared" si="28"/>
        <v>2698806.3</v>
      </c>
      <c r="J134" s="18" t="e">
        <f t="shared" si="53"/>
        <v>#VALUE!</v>
      </c>
      <c r="K134" s="18">
        <f t="shared" si="54"/>
        <v>635341.5</v>
      </c>
      <c r="L134" s="18" t="e">
        <f t="shared" si="55"/>
        <v>#VALUE!</v>
      </c>
      <c r="M134" s="51" t="e">
        <f t="shared" si="56"/>
        <v>#VALUE!</v>
      </c>
      <c r="N134" s="19">
        <v>1130</v>
      </c>
      <c r="O134" s="19">
        <v>1690</v>
      </c>
      <c r="P134" s="19">
        <f t="shared" si="70"/>
        <v>560</v>
      </c>
      <c r="Q134" s="52">
        <f t="shared" si="71"/>
        <v>0.49557522123893805</v>
      </c>
      <c r="R134" s="18">
        <v>83177</v>
      </c>
      <c r="S134" s="18">
        <v>111590</v>
      </c>
      <c r="T134" s="18">
        <f t="shared" si="72"/>
        <v>28413</v>
      </c>
      <c r="U134" s="51">
        <f t="shared" si="73"/>
        <v>0.34159683566370513</v>
      </c>
      <c r="V134" s="18">
        <f t="shared" si="57"/>
        <v>73.607964601769908</v>
      </c>
      <c r="W134" s="18">
        <f t="shared" si="58"/>
        <v>66.029585798816569</v>
      </c>
      <c r="X134" s="18">
        <f t="shared" si="8"/>
        <v>-7.5783788029533383</v>
      </c>
      <c r="Y134" s="51">
        <f t="shared" si="59"/>
        <v>-0.10295596195267048</v>
      </c>
      <c r="Z134" s="18" t="e">
        <f t="shared" si="60"/>
        <v>#VALUE!</v>
      </c>
      <c r="AA134" s="18">
        <f t="shared" si="61"/>
        <v>421.61266272189351</v>
      </c>
      <c r="AB134" s="18" t="e">
        <f t="shared" si="74"/>
        <v>#VALUE!</v>
      </c>
      <c r="AC134" s="51" t="e">
        <f t="shared" si="62"/>
        <v>#VALUE!</v>
      </c>
      <c r="AD134" s="18">
        <f t="shared" si="63"/>
        <v>1195.5215929203539</v>
      </c>
      <c r="AE134" s="18">
        <f t="shared" si="64"/>
        <v>1175.3141420118343</v>
      </c>
      <c r="AF134" s="18">
        <f t="shared" si="75"/>
        <v>-20.207450908519604</v>
      </c>
      <c r="AG134" s="18" t="e">
        <f t="shared" si="65"/>
        <v>#VALUE!</v>
      </c>
      <c r="AH134" s="18">
        <f t="shared" si="66"/>
        <v>1596.9268047337277</v>
      </c>
      <c r="AI134" s="18" t="e">
        <f t="shared" si="76"/>
        <v>#VALUE!</v>
      </c>
      <c r="AJ134" s="33">
        <f t="shared" si="67"/>
        <v>50.737499999999997</v>
      </c>
      <c r="AK134" s="33" t="e">
        <f t="shared" si="68"/>
        <v>#VALUE!</v>
      </c>
      <c r="AL134" s="8" t="e">
        <f t="shared" si="69"/>
        <v>#VALUE!</v>
      </c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spans="1:48">
      <c r="A135" s="4">
        <v>134</v>
      </c>
      <c r="B135" s="6" t="s">
        <v>649</v>
      </c>
      <c r="C135" s="6" t="s">
        <v>19</v>
      </c>
      <c r="D135" s="14" t="s">
        <v>665</v>
      </c>
      <c r="E135" s="13">
        <v>2072005.9</v>
      </c>
      <c r="F135" s="17" t="e">
        <f t="shared" si="0"/>
        <v>#VALUE!</v>
      </c>
      <c r="G135" s="18">
        <v>863297.31</v>
      </c>
      <c r="H135" s="18">
        <v>1793052.76</v>
      </c>
      <c r="I135" s="18">
        <f t="shared" si="28"/>
        <v>2656350.0700000003</v>
      </c>
      <c r="J135" s="18" t="e">
        <f t="shared" si="53"/>
        <v>#VALUE!</v>
      </c>
      <c r="K135" s="18">
        <f t="shared" si="54"/>
        <v>-278953.1399999999</v>
      </c>
      <c r="L135" s="18" t="e">
        <f t="shared" si="55"/>
        <v>#VALUE!</v>
      </c>
      <c r="M135" s="51" t="e">
        <f t="shared" si="56"/>
        <v>#VALUE!</v>
      </c>
      <c r="N135" s="19">
        <v>110</v>
      </c>
      <c r="O135" s="19">
        <v>800</v>
      </c>
      <c r="P135" s="19">
        <f t="shared" si="70"/>
        <v>690</v>
      </c>
      <c r="Q135" s="52">
        <f t="shared" si="71"/>
        <v>6.2727272727272725</v>
      </c>
      <c r="R135" s="18">
        <v>13875</v>
      </c>
      <c r="S135" s="18">
        <v>25225</v>
      </c>
      <c r="T135" s="18">
        <f t="shared" si="72"/>
        <v>11350</v>
      </c>
      <c r="U135" s="51">
        <f t="shared" si="73"/>
        <v>0.81801801801801799</v>
      </c>
      <c r="V135" s="18">
        <f t="shared" si="57"/>
        <v>126.13636363636364</v>
      </c>
      <c r="W135" s="18">
        <f t="shared" si="58"/>
        <v>31.53125</v>
      </c>
      <c r="X135" s="18">
        <f t="shared" si="8"/>
        <v>-94.60511363636364</v>
      </c>
      <c r="Y135" s="51">
        <f t="shared" si="59"/>
        <v>-0.75002252252252255</v>
      </c>
      <c r="Z135" s="18" t="e">
        <f t="shared" si="60"/>
        <v>#VALUE!</v>
      </c>
      <c r="AA135" s="18">
        <f t="shared" si="61"/>
        <v>1079.1216375000001</v>
      </c>
      <c r="AB135" s="18" t="e">
        <f t="shared" si="74"/>
        <v>#VALUE!</v>
      </c>
      <c r="AC135" s="51" t="e">
        <f t="shared" si="62"/>
        <v>#VALUE!</v>
      </c>
      <c r="AD135" s="18">
        <f t="shared" si="63"/>
        <v>18836.417272727271</v>
      </c>
      <c r="AE135" s="18">
        <f t="shared" si="64"/>
        <v>2241.3159500000002</v>
      </c>
      <c r="AF135" s="18">
        <f t="shared" si="75"/>
        <v>-16595.101322727271</v>
      </c>
      <c r="AG135" s="18" t="e">
        <f t="shared" si="65"/>
        <v>#VALUE!</v>
      </c>
      <c r="AH135" s="18">
        <f t="shared" si="66"/>
        <v>3320.4375875000005</v>
      </c>
      <c r="AI135" s="18" t="e">
        <f t="shared" si="76"/>
        <v>#VALUE!</v>
      </c>
      <c r="AJ135" s="33">
        <f t="shared" si="67"/>
        <v>16.44927536231884</v>
      </c>
      <c r="AK135" s="33" t="e">
        <f t="shared" si="68"/>
        <v>#VALUE!</v>
      </c>
      <c r="AL135" s="8" t="e">
        <f t="shared" si="69"/>
        <v>#VALUE!</v>
      </c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spans="1:48">
      <c r="A136" s="4">
        <v>135</v>
      </c>
      <c r="B136" s="6" t="s">
        <v>649</v>
      </c>
      <c r="C136" s="6" t="s">
        <v>3</v>
      </c>
      <c r="D136" s="14" t="s">
        <v>666</v>
      </c>
      <c r="E136" s="13">
        <v>645971.30000000005</v>
      </c>
      <c r="F136" s="17" t="e">
        <f t="shared" si="0"/>
        <v>#VALUE!</v>
      </c>
      <c r="G136" s="18">
        <v>406675.62</v>
      </c>
      <c r="H136" s="18">
        <v>890448.21</v>
      </c>
      <c r="I136" s="18">
        <f t="shared" si="28"/>
        <v>1297123.83</v>
      </c>
      <c r="J136" s="18" t="e">
        <f t="shared" si="53"/>
        <v>#VALUE!</v>
      </c>
      <c r="K136" s="18">
        <f t="shared" si="54"/>
        <v>244476.90999999992</v>
      </c>
      <c r="L136" s="18" t="e">
        <f t="shared" si="55"/>
        <v>#VALUE!</v>
      </c>
      <c r="M136" s="51" t="e">
        <f t="shared" si="56"/>
        <v>#VALUE!</v>
      </c>
      <c r="N136" s="19">
        <v>170</v>
      </c>
      <c r="O136" s="19">
        <v>520</v>
      </c>
      <c r="P136" s="19">
        <f t="shared" si="70"/>
        <v>350</v>
      </c>
      <c r="Q136" s="52">
        <f t="shared" si="71"/>
        <v>2.0588235294117645</v>
      </c>
      <c r="R136" s="18">
        <v>5452</v>
      </c>
      <c r="S136" s="18">
        <v>11328</v>
      </c>
      <c r="T136" s="18">
        <f t="shared" si="72"/>
        <v>5876</v>
      </c>
      <c r="U136" s="51">
        <f t="shared" si="73"/>
        <v>1.0777696258253853</v>
      </c>
      <c r="V136" s="18">
        <f t="shared" si="57"/>
        <v>32.070588235294117</v>
      </c>
      <c r="W136" s="18">
        <f t="shared" si="58"/>
        <v>21.784615384615385</v>
      </c>
      <c r="X136" s="18">
        <f t="shared" si="8"/>
        <v>-10.285972850678732</v>
      </c>
      <c r="Y136" s="51">
        <f t="shared" si="59"/>
        <v>-0.32072916078785479</v>
      </c>
      <c r="Z136" s="18" t="e">
        <f t="shared" si="60"/>
        <v>#VALUE!</v>
      </c>
      <c r="AA136" s="18">
        <f t="shared" si="61"/>
        <v>782.06849999999997</v>
      </c>
      <c r="AB136" s="18" t="e">
        <f t="shared" si="74"/>
        <v>#VALUE!</v>
      </c>
      <c r="AC136" s="51" t="e">
        <f t="shared" si="62"/>
        <v>#VALUE!</v>
      </c>
      <c r="AD136" s="18">
        <f t="shared" si="63"/>
        <v>3799.8311764705886</v>
      </c>
      <c r="AE136" s="18">
        <f t="shared" si="64"/>
        <v>1712.4004038461537</v>
      </c>
      <c r="AF136" s="18">
        <f t="shared" si="75"/>
        <v>-2087.4307726244351</v>
      </c>
      <c r="AG136" s="18" t="e">
        <f t="shared" si="65"/>
        <v>#VALUE!</v>
      </c>
      <c r="AH136" s="18">
        <f t="shared" si="66"/>
        <v>2494.4689038461538</v>
      </c>
      <c r="AI136" s="18" t="e">
        <f t="shared" si="76"/>
        <v>#VALUE!</v>
      </c>
      <c r="AJ136" s="33">
        <f t="shared" si="67"/>
        <v>16.78857142857143</v>
      </c>
      <c r="AK136" s="33" t="e">
        <f t="shared" si="68"/>
        <v>#VALUE!</v>
      </c>
      <c r="AL136" s="8" t="e">
        <f t="shared" si="69"/>
        <v>#VALUE!</v>
      </c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spans="1:48">
      <c r="A137" s="4">
        <v>136</v>
      </c>
      <c r="B137" s="6" t="s">
        <v>649</v>
      </c>
      <c r="C137" s="6" t="s">
        <v>11</v>
      </c>
      <c r="D137" s="14" t="s">
        <v>667</v>
      </c>
      <c r="E137" s="13">
        <v>766355.4</v>
      </c>
      <c r="F137" s="17" t="e">
        <f t="shared" si="0"/>
        <v>#VALUE!</v>
      </c>
      <c r="G137" s="18">
        <v>656249.4</v>
      </c>
      <c r="H137" s="18">
        <v>1120049</v>
      </c>
      <c r="I137" s="18">
        <f t="shared" si="28"/>
        <v>1776298.4</v>
      </c>
      <c r="J137" s="18" t="e">
        <f t="shared" si="53"/>
        <v>#VALUE!</v>
      </c>
      <c r="K137" s="18">
        <f t="shared" si="54"/>
        <v>353693.6</v>
      </c>
      <c r="L137" s="18" t="e">
        <f t="shared" si="55"/>
        <v>#VALUE!</v>
      </c>
      <c r="M137" s="51" t="e">
        <f t="shared" si="56"/>
        <v>#VALUE!</v>
      </c>
      <c r="N137" s="19">
        <v>200</v>
      </c>
      <c r="O137" s="19">
        <v>425</v>
      </c>
      <c r="P137" s="19">
        <f t="shared" si="70"/>
        <v>225</v>
      </c>
      <c r="Q137" s="52">
        <f t="shared" si="71"/>
        <v>1.125</v>
      </c>
      <c r="R137" s="18">
        <v>24694</v>
      </c>
      <c r="S137" s="18">
        <v>40610</v>
      </c>
      <c r="T137" s="18">
        <f t="shared" si="72"/>
        <v>15916</v>
      </c>
      <c r="U137" s="51">
        <f t="shared" si="73"/>
        <v>0.64452903539321293</v>
      </c>
      <c r="V137" s="18">
        <f t="shared" si="57"/>
        <v>123.47</v>
      </c>
      <c r="W137" s="18">
        <f t="shared" si="58"/>
        <v>95.552941176470583</v>
      </c>
      <c r="X137" s="18">
        <f t="shared" si="8"/>
        <v>-27.917058823529416</v>
      </c>
      <c r="Y137" s="51">
        <f t="shared" si="59"/>
        <v>-0.22610398334437043</v>
      </c>
      <c r="Z137" s="18" t="e">
        <f t="shared" si="60"/>
        <v>#VALUE!</v>
      </c>
      <c r="AA137" s="18">
        <f t="shared" si="61"/>
        <v>1544.1162352941178</v>
      </c>
      <c r="AB137" s="18" t="e">
        <f t="shared" si="74"/>
        <v>#VALUE!</v>
      </c>
      <c r="AC137" s="51" t="e">
        <f t="shared" si="62"/>
        <v>#VALUE!</v>
      </c>
      <c r="AD137" s="18">
        <f t="shared" si="63"/>
        <v>3831.777</v>
      </c>
      <c r="AE137" s="18">
        <f t="shared" si="64"/>
        <v>2635.409411764706</v>
      </c>
      <c r="AF137" s="18">
        <f t="shared" si="75"/>
        <v>-1196.3675882352941</v>
      </c>
      <c r="AG137" s="18" t="e">
        <f t="shared" si="65"/>
        <v>#VALUE!</v>
      </c>
      <c r="AH137" s="18">
        <f t="shared" si="66"/>
        <v>4179.5256470588229</v>
      </c>
      <c r="AI137" s="18" t="e">
        <f t="shared" si="76"/>
        <v>#VALUE!</v>
      </c>
      <c r="AJ137" s="33">
        <f t="shared" si="67"/>
        <v>70.737777777777779</v>
      </c>
      <c r="AK137" s="33" t="e">
        <f t="shared" si="68"/>
        <v>#VALUE!</v>
      </c>
      <c r="AL137" s="8" t="e">
        <f t="shared" si="69"/>
        <v>#VALUE!</v>
      </c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spans="1:48">
      <c r="A138" s="4">
        <v>137</v>
      </c>
      <c r="B138" s="6" t="s">
        <v>649</v>
      </c>
      <c r="C138" s="6" t="s">
        <v>21</v>
      </c>
      <c r="D138" s="14" t="s">
        <v>668</v>
      </c>
      <c r="E138" s="13">
        <v>699917</v>
      </c>
      <c r="F138" s="17" t="e">
        <f t="shared" si="0"/>
        <v>#VALUE!</v>
      </c>
      <c r="G138" s="18">
        <v>289644</v>
      </c>
      <c r="H138" s="18">
        <v>1055729</v>
      </c>
      <c r="I138" s="18">
        <f t="shared" si="28"/>
        <v>1345373</v>
      </c>
      <c r="J138" s="18" t="e">
        <f t="shared" si="53"/>
        <v>#VALUE!</v>
      </c>
      <c r="K138" s="18">
        <f t="shared" si="54"/>
        <v>355812</v>
      </c>
      <c r="L138" s="18" t="e">
        <f t="shared" si="55"/>
        <v>#VALUE!</v>
      </c>
      <c r="M138" s="51" t="e">
        <f t="shared" si="56"/>
        <v>#VALUE!</v>
      </c>
      <c r="N138" s="19">
        <v>207</v>
      </c>
      <c r="O138" s="19">
        <v>1267</v>
      </c>
      <c r="P138" s="19">
        <f t="shared" si="70"/>
        <v>1060</v>
      </c>
      <c r="Q138" s="52">
        <f t="shared" si="71"/>
        <v>5.120772946859903</v>
      </c>
      <c r="R138" s="18">
        <v>10740</v>
      </c>
      <c r="S138" s="18">
        <v>20766</v>
      </c>
      <c r="T138" s="18">
        <f t="shared" si="72"/>
        <v>10026</v>
      </c>
      <c r="U138" s="51">
        <f t="shared" si="73"/>
        <v>0.93351955307262569</v>
      </c>
      <c r="V138" s="18">
        <f t="shared" si="57"/>
        <v>51.884057971014492</v>
      </c>
      <c r="W138" s="18">
        <f t="shared" si="58"/>
        <v>16.389897395422256</v>
      </c>
      <c r="X138" s="18">
        <f t="shared" si="8"/>
        <v>-35.494160575592232</v>
      </c>
      <c r="Y138" s="51">
        <f t="shared" si="59"/>
        <v>-0.68410532952957093</v>
      </c>
      <c r="Z138" s="18" t="e">
        <f t="shared" si="60"/>
        <v>#VALUE!</v>
      </c>
      <c r="AA138" s="18">
        <f t="shared" si="61"/>
        <v>228.60615627466456</v>
      </c>
      <c r="AB138" s="18" t="e">
        <f t="shared" si="74"/>
        <v>#VALUE!</v>
      </c>
      <c r="AC138" s="51" t="e">
        <f t="shared" si="62"/>
        <v>#VALUE!</v>
      </c>
      <c r="AD138" s="18">
        <f t="shared" si="63"/>
        <v>3381.2415458937198</v>
      </c>
      <c r="AE138" s="18">
        <f t="shared" si="64"/>
        <v>833.25098658247828</v>
      </c>
      <c r="AF138" s="18">
        <f t="shared" si="75"/>
        <v>-2547.9905593112417</v>
      </c>
      <c r="AG138" s="18" t="e">
        <f t="shared" si="65"/>
        <v>#VALUE!</v>
      </c>
      <c r="AH138" s="18">
        <f t="shared" si="66"/>
        <v>1061.8571428571429</v>
      </c>
      <c r="AI138" s="18" t="e">
        <f t="shared" si="76"/>
        <v>#VALUE!</v>
      </c>
      <c r="AJ138" s="33">
        <f t="shared" si="67"/>
        <v>9.4584905660377352</v>
      </c>
      <c r="AK138" s="33" t="e">
        <f t="shared" si="68"/>
        <v>#VALUE!</v>
      </c>
      <c r="AL138" s="8" t="e">
        <f t="shared" si="69"/>
        <v>#VALUE!</v>
      </c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spans="1:48">
      <c r="A139" s="4">
        <v>138</v>
      </c>
      <c r="B139" s="6" t="s">
        <v>649</v>
      </c>
      <c r="C139" s="6" t="s">
        <v>14</v>
      </c>
      <c r="D139" s="14" t="s">
        <v>669</v>
      </c>
      <c r="E139" s="13">
        <v>8785838.4000000004</v>
      </c>
      <c r="F139" s="17" t="e">
        <f t="shared" si="0"/>
        <v>#VALUE!</v>
      </c>
      <c r="G139" s="18">
        <v>1401667.57</v>
      </c>
      <c r="H139" s="18">
        <v>13072607.1</v>
      </c>
      <c r="I139" s="18">
        <f t="shared" si="28"/>
        <v>14474274.67</v>
      </c>
      <c r="J139" s="18" t="e">
        <f t="shared" si="53"/>
        <v>#VALUE!</v>
      </c>
      <c r="K139" s="18">
        <f t="shared" si="54"/>
        <v>4286768.6999999993</v>
      </c>
      <c r="L139" s="18" t="e">
        <f t="shared" si="55"/>
        <v>#VALUE!</v>
      </c>
      <c r="M139" s="51" t="e">
        <f t="shared" si="56"/>
        <v>#VALUE!</v>
      </c>
      <c r="N139" s="19">
        <v>3800</v>
      </c>
      <c r="O139" s="19">
        <v>4000</v>
      </c>
      <c r="P139" s="19">
        <f t="shared" si="70"/>
        <v>200</v>
      </c>
      <c r="Q139" s="52">
        <f t="shared" si="71"/>
        <v>5.2631578947368418E-2</v>
      </c>
      <c r="R139" s="18">
        <v>225100</v>
      </c>
      <c r="S139" s="18">
        <v>252899</v>
      </c>
      <c r="T139" s="18">
        <f t="shared" si="72"/>
        <v>27799</v>
      </c>
      <c r="U139" s="51">
        <f t="shared" si="73"/>
        <v>0.12349622390048867</v>
      </c>
      <c r="V139" s="18">
        <f t="shared" si="57"/>
        <v>59.236842105263158</v>
      </c>
      <c r="W139" s="18">
        <f t="shared" si="58"/>
        <v>63.22475</v>
      </c>
      <c r="X139" s="18">
        <f t="shared" si="8"/>
        <v>3.9879078947368427</v>
      </c>
      <c r="Y139" s="51">
        <f t="shared" si="59"/>
        <v>6.7321412705464254E-2</v>
      </c>
      <c r="Z139" s="18" t="e">
        <f t="shared" si="60"/>
        <v>#VALUE!</v>
      </c>
      <c r="AA139" s="18">
        <f t="shared" si="61"/>
        <v>350.41689250000002</v>
      </c>
      <c r="AB139" s="18" t="e">
        <f t="shared" si="74"/>
        <v>#VALUE!</v>
      </c>
      <c r="AC139" s="51" t="e">
        <f t="shared" si="62"/>
        <v>#VALUE!</v>
      </c>
      <c r="AD139" s="18">
        <f t="shared" si="63"/>
        <v>2312.0627368421056</v>
      </c>
      <c r="AE139" s="18">
        <f t="shared" si="64"/>
        <v>3268.1517749999998</v>
      </c>
      <c r="AF139" s="18">
        <f t="shared" si="75"/>
        <v>956.08903815789427</v>
      </c>
      <c r="AG139" s="18" t="e">
        <f t="shared" si="65"/>
        <v>#VALUE!</v>
      </c>
      <c r="AH139" s="18">
        <f t="shared" si="66"/>
        <v>3618.5686675000002</v>
      </c>
      <c r="AI139" s="18" t="e">
        <f t="shared" si="76"/>
        <v>#VALUE!</v>
      </c>
      <c r="AJ139" s="33">
        <f t="shared" si="67"/>
        <v>138.995</v>
      </c>
      <c r="AK139" s="33" t="e">
        <f t="shared" si="68"/>
        <v>#VALUE!</v>
      </c>
      <c r="AL139" s="8" t="e">
        <f t="shared" si="69"/>
        <v>#VALUE!</v>
      </c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spans="1:48">
      <c r="A140" s="4">
        <v>139</v>
      </c>
      <c r="B140" s="6" t="s">
        <v>649</v>
      </c>
      <c r="C140" s="6" t="s">
        <v>17</v>
      </c>
      <c r="D140" s="14" t="s">
        <v>670</v>
      </c>
      <c r="E140" s="13" t="s">
        <v>671</v>
      </c>
      <c r="F140" s="17" t="e">
        <f t="shared" si="0"/>
        <v>#VALUE!</v>
      </c>
      <c r="G140" s="18">
        <v>387440</v>
      </c>
      <c r="H140" s="18">
        <v>649850</v>
      </c>
      <c r="I140" s="18">
        <f t="shared" si="28"/>
        <v>1037290</v>
      </c>
      <c r="J140" s="18" t="e">
        <f t="shared" si="53"/>
        <v>#VALUE!</v>
      </c>
      <c r="K140" s="18" t="e">
        <f t="shared" si="54"/>
        <v>#VALUE!</v>
      </c>
      <c r="L140" s="18" t="e">
        <f t="shared" si="55"/>
        <v>#VALUE!</v>
      </c>
      <c r="M140" s="51" t="e">
        <f t="shared" si="56"/>
        <v>#VALUE!</v>
      </c>
      <c r="N140" s="19">
        <v>200</v>
      </c>
      <c r="O140" s="19">
        <v>350</v>
      </c>
      <c r="P140" s="19">
        <f t="shared" si="70"/>
        <v>150</v>
      </c>
      <c r="Q140" s="52">
        <f t="shared" si="71"/>
        <v>0.75</v>
      </c>
      <c r="R140" s="18">
        <v>19203</v>
      </c>
      <c r="S140" s="18">
        <v>27701</v>
      </c>
      <c r="T140" s="18">
        <f t="shared" si="72"/>
        <v>8498</v>
      </c>
      <c r="U140" s="51">
        <f t="shared" si="73"/>
        <v>0.44253502056970268</v>
      </c>
      <c r="V140" s="18">
        <f t="shared" si="57"/>
        <v>96.015000000000001</v>
      </c>
      <c r="W140" s="18">
        <f t="shared" si="58"/>
        <v>79.145714285714291</v>
      </c>
      <c r="X140" s="18">
        <f t="shared" si="8"/>
        <v>-16.869285714285709</v>
      </c>
      <c r="Y140" s="51">
        <f t="shared" si="59"/>
        <v>-0.17569427396016987</v>
      </c>
      <c r="Z140" s="18" t="e">
        <f t="shared" si="60"/>
        <v>#VALUE!</v>
      </c>
      <c r="AA140" s="18">
        <f t="shared" si="61"/>
        <v>1106.9714285714285</v>
      </c>
      <c r="AB140" s="18" t="e">
        <f t="shared" si="74"/>
        <v>#VALUE!</v>
      </c>
      <c r="AC140" s="51" t="e">
        <f t="shared" si="62"/>
        <v>#VALUE!</v>
      </c>
      <c r="AD140" s="18" t="e">
        <f t="shared" si="63"/>
        <v>#VALUE!</v>
      </c>
      <c r="AE140" s="18">
        <f t="shared" si="64"/>
        <v>1856.7142857142858</v>
      </c>
      <c r="AF140" s="18" t="e">
        <f t="shared" si="75"/>
        <v>#VALUE!</v>
      </c>
      <c r="AG140" s="18" t="e">
        <f t="shared" si="65"/>
        <v>#VALUE!</v>
      </c>
      <c r="AH140" s="18">
        <f t="shared" si="66"/>
        <v>2963.6857142857143</v>
      </c>
      <c r="AI140" s="18" t="e">
        <f t="shared" si="76"/>
        <v>#VALUE!</v>
      </c>
      <c r="AJ140" s="33">
        <f t="shared" si="67"/>
        <v>56.653333333333336</v>
      </c>
      <c r="AK140" s="33" t="e">
        <f t="shared" si="68"/>
        <v>#VALUE!</v>
      </c>
      <c r="AL140" s="8" t="e">
        <f t="shared" si="69"/>
        <v>#VALUE!</v>
      </c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spans="1:48">
      <c r="A141" s="4">
        <v>140</v>
      </c>
      <c r="B141" s="6" t="s">
        <v>649</v>
      </c>
      <c r="C141" s="6" t="s">
        <v>15</v>
      </c>
      <c r="D141" s="14" t="s">
        <v>672</v>
      </c>
      <c r="E141" s="13">
        <v>1826510.71</v>
      </c>
      <c r="F141" s="17" t="e">
        <f t="shared" si="0"/>
        <v>#VALUE!</v>
      </c>
      <c r="G141" s="18">
        <v>724198.77</v>
      </c>
      <c r="H141" s="18">
        <v>2739643.4</v>
      </c>
      <c r="I141" s="18">
        <f t="shared" si="28"/>
        <v>3463842.17</v>
      </c>
      <c r="J141" s="18" t="e">
        <f t="shared" si="53"/>
        <v>#VALUE!</v>
      </c>
      <c r="K141" s="18">
        <f t="shared" si="54"/>
        <v>913132.69</v>
      </c>
      <c r="L141" s="18" t="e">
        <f t="shared" si="55"/>
        <v>#VALUE!</v>
      </c>
      <c r="M141" s="51" t="e">
        <f t="shared" si="56"/>
        <v>#VALUE!</v>
      </c>
      <c r="N141" s="19">
        <v>1200</v>
      </c>
      <c r="O141" s="19">
        <v>2000</v>
      </c>
      <c r="P141" s="19">
        <f t="shared" si="70"/>
        <v>800</v>
      </c>
      <c r="Q141" s="52">
        <f t="shared" si="71"/>
        <v>0.66666666666666663</v>
      </c>
      <c r="R141" s="18">
        <v>124835</v>
      </c>
      <c r="S141" s="18">
        <v>164640</v>
      </c>
      <c r="T141" s="18">
        <f t="shared" si="72"/>
        <v>39805</v>
      </c>
      <c r="U141" s="51">
        <f t="shared" si="73"/>
        <v>0.31886089638322584</v>
      </c>
      <c r="V141" s="18">
        <f t="shared" si="57"/>
        <v>104.02916666666667</v>
      </c>
      <c r="W141" s="18">
        <f t="shared" si="58"/>
        <v>82.32</v>
      </c>
      <c r="X141" s="18">
        <f t="shared" si="8"/>
        <v>-21.709166666666675</v>
      </c>
      <c r="Y141" s="51">
        <f t="shared" si="59"/>
        <v>-0.20868346217006456</v>
      </c>
      <c r="Z141" s="18" t="e">
        <f t="shared" si="60"/>
        <v>#VALUE!</v>
      </c>
      <c r="AA141" s="18">
        <f t="shared" si="61"/>
        <v>362.09938499999998</v>
      </c>
      <c r="AB141" s="18" t="e">
        <f t="shared" si="74"/>
        <v>#VALUE!</v>
      </c>
      <c r="AC141" s="51" t="e">
        <f t="shared" si="62"/>
        <v>#VALUE!</v>
      </c>
      <c r="AD141" s="18">
        <f t="shared" si="63"/>
        <v>1522.0922583333333</v>
      </c>
      <c r="AE141" s="18">
        <f t="shared" si="64"/>
        <v>1369.8217</v>
      </c>
      <c r="AF141" s="18">
        <f t="shared" si="75"/>
        <v>-152.27055833333338</v>
      </c>
      <c r="AG141" s="18" t="e">
        <f t="shared" si="65"/>
        <v>#VALUE!</v>
      </c>
      <c r="AH141" s="18">
        <f t="shared" si="66"/>
        <v>1731.9210849999999</v>
      </c>
      <c r="AI141" s="18" t="e">
        <f t="shared" si="76"/>
        <v>#VALUE!</v>
      </c>
      <c r="AJ141" s="33">
        <f t="shared" si="67"/>
        <v>49.756250000000001</v>
      </c>
      <c r="AK141" s="33" t="e">
        <f t="shared" si="68"/>
        <v>#VALUE!</v>
      </c>
      <c r="AL141" s="8" t="e">
        <f t="shared" si="69"/>
        <v>#VALUE!</v>
      </c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spans="1:48">
      <c r="A142" s="4">
        <v>141</v>
      </c>
      <c r="B142" s="6" t="s">
        <v>649</v>
      </c>
      <c r="C142" s="6" t="s">
        <v>16</v>
      </c>
      <c r="D142" s="14" t="s">
        <v>673</v>
      </c>
      <c r="E142" s="13">
        <v>3047683</v>
      </c>
      <c r="F142" s="17" t="e">
        <f t="shared" si="0"/>
        <v>#VALUE!</v>
      </c>
      <c r="G142" s="18">
        <v>2392313</v>
      </c>
      <c r="H142" s="18">
        <v>3966219</v>
      </c>
      <c r="I142" s="18">
        <f t="shared" si="28"/>
        <v>6358532</v>
      </c>
      <c r="J142" s="18" t="e">
        <f t="shared" si="53"/>
        <v>#VALUE!</v>
      </c>
      <c r="K142" s="18">
        <f t="shared" si="54"/>
        <v>918536</v>
      </c>
      <c r="L142" s="18" t="e">
        <f t="shared" si="55"/>
        <v>#VALUE!</v>
      </c>
      <c r="M142" s="51" t="e">
        <f t="shared" si="56"/>
        <v>#VALUE!</v>
      </c>
      <c r="N142" s="19">
        <v>1400</v>
      </c>
      <c r="O142" s="19">
        <v>2000</v>
      </c>
      <c r="P142" s="19">
        <f t="shared" si="70"/>
        <v>600</v>
      </c>
      <c r="Q142" s="52">
        <f t="shared" si="71"/>
        <v>0.42857142857142855</v>
      </c>
      <c r="R142" s="18">
        <v>129823</v>
      </c>
      <c r="S142" s="18">
        <v>152103</v>
      </c>
      <c r="T142" s="18">
        <f t="shared" si="72"/>
        <v>22280</v>
      </c>
      <c r="U142" s="51">
        <f t="shared" si="73"/>
        <v>0.17161828027391141</v>
      </c>
      <c r="V142" s="18">
        <f t="shared" si="57"/>
        <v>92.730714285714285</v>
      </c>
      <c r="W142" s="18">
        <f t="shared" si="58"/>
        <v>76.051500000000004</v>
      </c>
      <c r="X142" s="18">
        <f t="shared" si="8"/>
        <v>-16.679214285714281</v>
      </c>
      <c r="Y142" s="51">
        <f t="shared" si="59"/>
        <v>-0.17986720380826196</v>
      </c>
      <c r="Z142" s="18" t="e">
        <f t="shared" si="60"/>
        <v>#VALUE!</v>
      </c>
      <c r="AA142" s="18">
        <f t="shared" si="61"/>
        <v>1196.1565000000001</v>
      </c>
      <c r="AB142" s="18" t="e">
        <f t="shared" si="74"/>
        <v>#VALUE!</v>
      </c>
      <c r="AC142" s="51" t="e">
        <f t="shared" si="62"/>
        <v>#VALUE!</v>
      </c>
      <c r="AD142" s="18">
        <f t="shared" si="63"/>
        <v>2176.9164285714287</v>
      </c>
      <c r="AE142" s="18">
        <f t="shared" si="64"/>
        <v>1983.1095</v>
      </c>
      <c r="AF142" s="18">
        <f t="shared" si="75"/>
        <v>-193.80692857142867</v>
      </c>
      <c r="AG142" s="18" t="e">
        <f t="shared" si="65"/>
        <v>#VALUE!</v>
      </c>
      <c r="AH142" s="18">
        <f t="shared" si="66"/>
        <v>3179.2660000000001</v>
      </c>
      <c r="AI142" s="18" t="e">
        <f t="shared" si="76"/>
        <v>#VALUE!</v>
      </c>
      <c r="AJ142" s="33">
        <f t="shared" si="67"/>
        <v>37.133333333333333</v>
      </c>
      <c r="AK142" s="33" t="e">
        <f t="shared" si="68"/>
        <v>#VALUE!</v>
      </c>
      <c r="AL142" s="8" t="e">
        <f t="shared" si="69"/>
        <v>#VALUE!</v>
      </c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spans="1:48">
      <c r="A143" s="4">
        <v>142</v>
      </c>
      <c r="B143" s="6" t="s">
        <v>649</v>
      </c>
      <c r="C143" s="6" t="s">
        <v>18</v>
      </c>
      <c r="D143" s="14" t="s">
        <v>674</v>
      </c>
      <c r="E143" s="13">
        <v>358034.72</v>
      </c>
      <c r="F143" s="17" t="e">
        <f t="shared" si="0"/>
        <v>#VALUE!</v>
      </c>
      <c r="G143" s="18">
        <v>415252.2</v>
      </c>
      <c r="H143" s="18">
        <v>617242.53</v>
      </c>
      <c r="I143" s="18">
        <f t="shared" si="28"/>
        <v>1032494.73</v>
      </c>
      <c r="J143" s="18" t="e">
        <f t="shared" si="53"/>
        <v>#VALUE!</v>
      </c>
      <c r="K143" s="18">
        <f t="shared" si="54"/>
        <v>259207.81000000006</v>
      </c>
      <c r="L143" s="18" t="e">
        <f t="shared" si="55"/>
        <v>#VALUE!</v>
      </c>
      <c r="M143" s="51" t="e">
        <f t="shared" si="56"/>
        <v>#VALUE!</v>
      </c>
      <c r="N143" s="19">
        <v>150</v>
      </c>
      <c r="O143" s="19">
        <v>400</v>
      </c>
      <c r="P143" s="19">
        <f t="shared" si="70"/>
        <v>250</v>
      </c>
      <c r="Q143" s="52">
        <f t="shared" si="71"/>
        <v>1.6666666666666667</v>
      </c>
      <c r="R143" s="18">
        <v>12937</v>
      </c>
      <c r="S143" s="18">
        <v>21889</v>
      </c>
      <c r="T143" s="18">
        <f t="shared" si="72"/>
        <v>8952</v>
      </c>
      <c r="U143" s="51">
        <f t="shared" si="73"/>
        <v>0.69196877173997062</v>
      </c>
      <c r="V143" s="18">
        <f t="shared" si="57"/>
        <v>86.24666666666667</v>
      </c>
      <c r="W143" s="18">
        <f t="shared" si="58"/>
        <v>54.722499999999997</v>
      </c>
      <c r="X143" s="18">
        <f t="shared" si="8"/>
        <v>-31.524166666666673</v>
      </c>
      <c r="Y143" s="51">
        <f t="shared" si="59"/>
        <v>-0.36551171059751109</v>
      </c>
      <c r="Z143" s="18" t="e">
        <f t="shared" si="60"/>
        <v>#VALUE!</v>
      </c>
      <c r="AA143" s="18">
        <f t="shared" si="61"/>
        <v>1038.1305</v>
      </c>
      <c r="AB143" s="18" t="e">
        <f t="shared" si="74"/>
        <v>#VALUE!</v>
      </c>
      <c r="AC143" s="51" t="e">
        <f t="shared" si="62"/>
        <v>#VALUE!</v>
      </c>
      <c r="AD143" s="18">
        <f t="shared" si="63"/>
        <v>2386.8981333333331</v>
      </c>
      <c r="AE143" s="18">
        <f t="shared" si="64"/>
        <v>1543.106325</v>
      </c>
      <c r="AF143" s="18">
        <f t="shared" si="75"/>
        <v>-843.79180833333317</v>
      </c>
      <c r="AG143" s="18" t="e">
        <f t="shared" si="65"/>
        <v>#VALUE!</v>
      </c>
      <c r="AH143" s="18">
        <f t="shared" si="66"/>
        <v>2581.236825</v>
      </c>
      <c r="AI143" s="18" t="e">
        <f t="shared" si="76"/>
        <v>#VALUE!</v>
      </c>
      <c r="AJ143" s="33">
        <f t="shared" si="67"/>
        <v>35.808</v>
      </c>
      <c r="AK143" s="33" t="e">
        <f t="shared" si="68"/>
        <v>#VALUE!</v>
      </c>
      <c r="AL143" s="8" t="e">
        <f t="shared" si="69"/>
        <v>#VALUE!</v>
      </c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spans="1:48">
      <c r="A144" s="4">
        <v>143</v>
      </c>
      <c r="B144" s="5" t="s">
        <v>675</v>
      </c>
      <c r="C144" s="6" t="s">
        <v>472</v>
      </c>
      <c r="D144" s="14" t="s">
        <v>676</v>
      </c>
      <c r="E144" s="13">
        <v>442870</v>
      </c>
      <c r="F144" s="17" t="e">
        <f t="shared" si="0"/>
        <v>#VALUE!</v>
      </c>
      <c r="G144" s="18">
        <v>284530</v>
      </c>
      <c r="H144" s="18">
        <v>773830</v>
      </c>
      <c r="I144" s="18">
        <f t="shared" si="28"/>
        <v>1058360</v>
      </c>
      <c r="J144" s="18" t="e">
        <f t="shared" si="53"/>
        <v>#VALUE!</v>
      </c>
      <c r="K144" s="18">
        <f t="shared" si="54"/>
        <v>330960</v>
      </c>
      <c r="L144" s="18" t="e">
        <f t="shared" si="55"/>
        <v>#VALUE!</v>
      </c>
      <c r="M144" s="51" t="e">
        <f t="shared" si="56"/>
        <v>#VALUE!</v>
      </c>
      <c r="N144" s="19">
        <v>5</v>
      </c>
      <c r="O144" s="19">
        <v>30</v>
      </c>
      <c r="P144" s="19">
        <f t="shared" si="70"/>
        <v>25</v>
      </c>
      <c r="Q144" s="52">
        <f t="shared" si="71"/>
        <v>5</v>
      </c>
      <c r="R144" s="18">
        <v>1577</v>
      </c>
      <c r="S144" s="18">
        <v>12174</v>
      </c>
      <c r="T144" s="18">
        <f t="shared" si="72"/>
        <v>10597</v>
      </c>
      <c r="U144" s="51">
        <f t="shared" si="73"/>
        <v>6.719720989220038</v>
      </c>
      <c r="V144" s="18">
        <f t="shared" si="57"/>
        <v>315.39999999999998</v>
      </c>
      <c r="W144" s="18">
        <f t="shared" si="58"/>
        <v>405.8</v>
      </c>
      <c r="X144" s="18">
        <f t="shared" si="8"/>
        <v>90.400000000000034</v>
      </c>
      <c r="Y144" s="51">
        <f t="shared" si="59"/>
        <v>0.28662016487000647</v>
      </c>
      <c r="Z144" s="18" t="e">
        <f t="shared" si="60"/>
        <v>#VALUE!</v>
      </c>
      <c r="AA144" s="18">
        <f t="shared" si="61"/>
        <v>9484.3333333333339</v>
      </c>
      <c r="AB144" s="18" t="e">
        <f t="shared" si="74"/>
        <v>#VALUE!</v>
      </c>
      <c r="AC144" s="51" t="e">
        <f t="shared" si="62"/>
        <v>#VALUE!</v>
      </c>
      <c r="AD144" s="18">
        <f t="shared" si="63"/>
        <v>88574</v>
      </c>
      <c r="AE144" s="18">
        <f t="shared" si="64"/>
        <v>25794.333333333332</v>
      </c>
      <c r="AF144" s="18">
        <f t="shared" si="75"/>
        <v>-62779.666666666672</v>
      </c>
      <c r="AG144" s="18" t="e">
        <f t="shared" si="65"/>
        <v>#VALUE!</v>
      </c>
      <c r="AH144" s="18">
        <f t="shared" si="66"/>
        <v>35278.666666666664</v>
      </c>
      <c r="AI144" s="18" t="e">
        <f t="shared" si="76"/>
        <v>#VALUE!</v>
      </c>
      <c r="AJ144" s="33">
        <f t="shared" si="67"/>
        <v>423.88</v>
      </c>
      <c r="AK144" s="33" t="e">
        <f t="shared" si="68"/>
        <v>#VALUE!</v>
      </c>
      <c r="AL144" s="8" t="e">
        <f t="shared" si="69"/>
        <v>#VALUE!</v>
      </c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spans="1:48">
      <c r="A145" s="4">
        <v>144</v>
      </c>
      <c r="B145" s="6" t="s">
        <v>675</v>
      </c>
      <c r="C145" s="6" t="s">
        <v>471</v>
      </c>
      <c r="D145" s="14" t="s">
        <v>677</v>
      </c>
      <c r="E145" s="13">
        <v>1646580</v>
      </c>
      <c r="F145" s="17" t="e">
        <f t="shared" si="0"/>
        <v>#VALUE!</v>
      </c>
      <c r="G145" s="18">
        <v>2046740</v>
      </c>
      <c r="H145" s="18">
        <v>2616030</v>
      </c>
      <c r="I145" s="18">
        <f t="shared" si="28"/>
        <v>4662770</v>
      </c>
      <c r="J145" s="18" t="e">
        <f t="shared" si="53"/>
        <v>#VALUE!</v>
      </c>
      <c r="K145" s="18">
        <f t="shared" si="54"/>
        <v>969450</v>
      </c>
      <c r="L145" s="18" t="e">
        <f t="shared" si="55"/>
        <v>#VALUE!</v>
      </c>
      <c r="M145" s="51" t="e">
        <f t="shared" si="56"/>
        <v>#VALUE!</v>
      </c>
      <c r="N145" s="19">
        <v>376</v>
      </c>
      <c r="O145" s="19">
        <v>640</v>
      </c>
      <c r="P145" s="19">
        <f t="shared" si="70"/>
        <v>264</v>
      </c>
      <c r="Q145" s="52">
        <f t="shared" si="71"/>
        <v>0.7021276595744681</v>
      </c>
      <c r="R145" s="18">
        <v>67707</v>
      </c>
      <c r="S145" s="18">
        <v>112641</v>
      </c>
      <c r="T145" s="18">
        <f t="shared" si="72"/>
        <v>44934</v>
      </c>
      <c r="U145" s="51">
        <f t="shared" si="73"/>
        <v>0.66365368425716686</v>
      </c>
      <c r="V145" s="18">
        <f t="shared" si="57"/>
        <v>180.07180851063831</v>
      </c>
      <c r="W145" s="18">
        <f t="shared" si="58"/>
        <v>176.00156250000001</v>
      </c>
      <c r="X145" s="18">
        <f t="shared" si="8"/>
        <v>-4.0702460106383</v>
      </c>
      <c r="Y145" s="51">
        <f t="shared" si="59"/>
        <v>-2.260346049891445E-2</v>
      </c>
      <c r="Z145" s="18" t="e">
        <f t="shared" si="60"/>
        <v>#VALUE!</v>
      </c>
      <c r="AA145" s="18">
        <f t="shared" si="61"/>
        <v>3198.03125</v>
      </c>
      <c r="AB145" s="18" t="e">
        <f t="shared" si="74"/>
        <v>#VALUE!</v>
      </c>
      <c r="AC145" s="51" t="e">
        <f t="shared" si="62"/>
        <v>#VALUE!</v>
      </c>
      <c r="AD145" s="18">
        <f t="shared" si="63"/>
        <v>4379.2021276595742</v>
      </c>
      <c r="AE145" s="18">
        <f t="shared" si="64"/>
        <v>4087.546875</v>
      </c>
      <c r="AF145" s="18">
        <f t="shared" si="75"/>
        <v>-291.65525265957422</v>
      </c>
      <c r="AG145" s="18" t="e">
        <f t="shared" si="65"/>
        <v>#VALUE!</v>
      </c>
      <c r="AH145" s="18">
        <f t="shared" si="66"/>
        <v>7285.578125</v>
      </c>
      <c r="AI145" s="18" t="e">
        <f t="shared" si="76"/>
        <v>#VALUE!</v>
      </c>
      <c r="AJ145" s="33">
        <f t="shared" si="67"/>
        <v>170.20454545454547</v>
      </c>
      <c r="AK145" s="33" t="e">
        <f t="shared" si="68"/>
        <v>#VALUE!</v>
      </c>
      <c r="AL145" s="8" t="e">
        <f t="shared" si="69"/>
        <v>#VALUE!</v>
      </c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spans="1:48">
      <c r="A146" s="4">
        <v>145</v>
      </c>
      <c r="B146" s="6" t="s">
        <v>675</v>
      </c>
      <c r="C146" s="6" t="s">
        <v>482</v>
      </c>
      <c r="D146" s="14" t="s">
        <v>678</v>
      </c>
      <c r="E146" s="13">
        <v>1299260</v>
      </c>
      <c r="F146" s="17" t="e">
        <f t="shared" si="0"/>
        <v>#VALUE!</v>
      </c>
      <c r="G146" s="18">
        <v>1671720</v>
      </c>
      <c r="H146" s="18">
        <v>2443240</v>
      </c>
      <c r="I146" s="18">
        <f t="shared" si="28"/>
        <v>4114960</v>
      </c>
      <c r="J146" s="18" t="e">
        <f t="shared" si="53"/>
        <v>#VALUE!</v>
      </c>
      <c r="K146" s="18">
        <f t="shared" si="54"/>
        <v>1143980</v>
      </c>
      <c r="L146" s="18" t="e">
        <f t="shared" si="55"/>
        <v>#VALUE!</v>
      </c>
      <c r="M146" s="51" t="e">
        <f t="shared" si="56"/>
        <v>#VALUE!</v>
      </c>
      <c r="N146" s="19">
        <v>103</v>
      </c>
      <c r="O146" s="19">
        <v>241</v>
      </c>
      <c r="P146" s="19">
        <f t="shared" si="70"/>
        <v>138</v>
      </c>
      <c r="Q146" s="52">
        <f t="shared" si="71"/>
        <v>1.3398058252427185</v>
      </c>
      <c r="R146" s="18">
        <v>11872</v>
      </c>
      <c r="S146" s="18">
        <v>34876</v>
      </c>
      <c r="T146" s="18">
        <f t="shared" si="72"/>
        <v>23004</v>
      </c>
      <c r="U146" s="51">
        <f t="shared" si="73"/>
        <v>1.9376684636118597</v>
      </c>
      <c r="V146" s="18">
        <f t="shared" si="57"/>
        <v>115.2621359223301</v>
      </c>
      <c r="W146" s="18">
        <f t="shared" si="58"/>
        <v>144.7136929460581</v>
      </c>
      <c r="X146" s="18">
        <f t="shared" si="8"/>
        <v>29.451557023728</v>
      </c>
      <c r="Y146" s="51">
        <f t="shared" si="59"/>
        <v>0.25551805706233016</v>
      </c>
      <c r="Z146" s="18" t="e">
        <f t="shared" si="60"/>
        <v>#VALUE!</v>
      </c>
      <c r="AA146" s="18">
        <f t="shared" si="61"/>
        <v>6936.5975103734436</v>
      </c>
      <c r="AB146" s="18" t="e">
        <f t="shared" si="74"/>
        <v>#VALUE!</v>
      </c>
      <c r="AC146" s="51" t="e">
        <f t="shared" si="62"/>
        <v>#VALUE!</v>
      </c>
      <c r="AD146" s="18">
        <f t="shared" si="63"/>
        <v>12614.174757281553</v>
      </c>
      <c r="AE146" s="18">
        <f t="shared" si="64"/>
        <v>10137.92531120332</v>
      </c>
      <c r="AF146" s="18">
        <f t="shared" si="75"/>
        <v>-2476.2494460782327</v>
      </c>
      <c r="AG146" s="18" t="e">
        <f t="shared" si="65"/>
        <v>#VALUE!</v>
      </c>
      <c r="AH146" s="18">
        <f t="shared" si="66"/>
        <v>17074.522821576764</v>
      </c>
      <c r="AI146" s="18" t="e">
        <f t="shared" si="76"/>
        <v>#VALUE!</v>
      </c>
      <c r="AJ146" s="33">
        <f t="shared" si="67"/>
        <v>166.69565217391303</v>
      </c>
      <c r="AK146" s="33" t="e">
        <f t="shared" si="68"/>
        <v>#VALUE!</v>
      </c>
      <c r="AL146" s="8" t="e">
        <f t="shared" si="69"/>
        <v>#VALUE!</v>
      </c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spans="1:48">
      <c r="A147" s="4">
        <v>146</v>
      </c>
      <c r="B147" s="6" t="s">
        <v>675</v>
      </c>
      <c r="C147" s="6" t="s">
        <v>483</v>
      </c>
      <c r="D147" s="14" t="s">
        <v>679</v>
      </c>
      <c r="E147" s="13">
        <v>1209530</v>
      </c>
      <c r="F147" s="17" t="e">
        <f t="shared" si="0"/>
        <v>#VALUE!</v>
      </c>
      <c r="G147" s="18">
        <v>1488760</v>
      </c>
      <c r="H147" s="18">
        <v>2016660</v>
      </c>
      <c r="I147" s="18">
        <f t="shared" si="28"/>
        <v>3505420</v>
      </c>
      <c r="J147" s="18" t="e">
        <f t="shared" si="53"/>
        <v>#VALUE!</v>
      </c>
      <c r="K147" s="18">
        <f t="shared" si="54"/>
        <v>807130</v>
      </c>
      <c r="L147" s="18" t="e">
        <f t="shared" si="55"/>
        <v>#VALUE!</v>
      </c>
      <c r="M147" s="51" t="e">
        <f t="shared" si="56"/>
        <v>#VALUE!</v>
      </c>
      <c r="N147" s="19">
        <v>509</v>
      </c>
      <c r="O147" s="19">
        <v>1000</v>
      </c>
      <c r="P147" s="19">
        <f t="shared" si="70"/>
        <v>491</v>
      </c>
      <c r="Q147" s="52">
        <f t="shared" si="71"/>
        <v>0.96463654223968565</v>
      </c>
      <c r="R147" s="18">
        <v>79053</v>
      </c>
      <c r="S147" s="18">
        <v>118646</v>
      </c>
      <c r="T147" s="18">
        <f t="shared" si="72"/>
        <v>39593</v>
      </c>
      <c r="U147" s="51">
        <f t="shared" si="73"/>
        <v>0.50084120779730057</v>
      </c>
      <c r="V147" s="18">
        <f t="shared" si="57"/>
        <v>155.31041257367386</v>
      </c>
      <c r="W147" s="18">
        <f t="shared" si="58"/>
        <v>118.646</v>
      </c>
      <c r="X147" s="18">
        <f t="shared" si="8"/>
        <v>-36.664412573673857</v>
      </c>
      <c r="Y147" s="51">
        <f t="shared" si="59"/>
        <v>-0.23607182523117395</v>
      </c>
      <c r="Z147" s="18" t="e">
        <f t="shared" si="60"/>
        <v>#VALUE!</v>
      </c>
      <c r="AA147" s="18">
        <f t="shared" si="61"/>
        <v>1488.76</v>
      </c>
      <c r="AB147" s="18" t="e">
        <f t="shared" si="74"/>
        <v>#VALUE!</v>
      </c>
      <c r="AC147" s="51" t="e">
        <f t="shared" si="62"/>
        <v>#VALUE!</v>
      </c>
      <c r="AD147" s="18">
        <f t="shared" si="63"/>
        <v>2376.2868369351668</v>
      </c>
      <c r="AE147" s="18">
        <f t="shared" si="64"/>
        <v>2016.66</v>
      </c>
      <c r="AF147" s="18">
        <f t="shared" si="75"/>
        <v>-359.62683693516669</v>
      </c>
      <c r="AG147" s="18" t="e">
        <f t="shared" si="65"/>
        <v>#VALUE!</v>
      </c>
      <c r="AH147" s="18">
        <f t="shared" si="66"/>
        <v>3505.42</v>
      </c>
      <c r="AI147" s="18" t="e">
        <f t="shared" si="76"/>
        <v>#VALUE!</v>
      </c>
      <c r="AJ147" s="33">
        <f t="shared" si="67"/>
        <v>80.63747454175153</v>
      </c>
      <c r="AK147" s="33" t="e">
        <f t="shared" si="68"/>
        <v>#VALUE!</v>
      </c>
      <c r="AL147" s="8" t="e">
        <f t="shared" si="69"/>
        <v>#VALUE!</v>
      </c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spans="1:48">
      <c r="A148" s="4">
        <v>147</v>
      </c>
      <c r="B148" s="6" t="s">
        <v>675</v>
      </c>
      <c r="C148" s="6" t="s">
        <v>484</v>
      </c>
      <c r="D148" s="14" t="s">
        <v>680</v>
      </c>
      <c r="E148" s="13">
        <v>1414690</v>
      </c>
      <c r="F148" s="17" t="e">
        <f t="shared" si="0"/>
        <v>#VALUE!</v>
      </c>
      <c r="G148" s="18">
        <v>930300</v>
      </c>
      <c r="H148" s="18">
        <v>2255680</v>
      </c>
      <c r="I148" s="18">
        <f t="shared" si="28"/>
        <v>3185980</v>
      </c>
      <c r="J148" s="18" t="e">
        <f t="shared" si="53"/>
        <v>#VALUE!</v>
      </c>
      <c r="K148" s="18">
        <f t="shared" si="54"/>
        <v>840990</v>
      </c>
      <c r="L148" s="18" t="e">
        <f t="shared" si="55"/>
        <v>#VALUE!</v>
      </c>
      <c r="M148" s="51" t="e">
        <f t="shared" si="56"/>
        <v>#VALUE!</v>
      </c>
      <c r="N148" s="19">
        <v>164</v>
      </c>
      <c r="O148" s="19">
        <v>320</v>
      </c>
      <c r="P148" s="19">
        <f t="shared" si="70"/>
        <v>156</v>
      </c>
      <c r="Q148" s="52">
        <f t="shared" si="71"/>
        <v>0.95121951219512191</v>
      </c>
      <c r="R148" s="18">
        <v>29601</v>
      </c>
      <c r="S148" s="18">
        <v>55327</v>
      </c>
      <c r="T148" s="18">
        <f t="shared" si="72"/>
        <v>25726</v>
      </c>
      <c r="U148" s="51">
        <f t="shared" si="73"/>
        <v>0.86909226039660825</v>
      </c>
      <c r="V148" s="18">
        <f t="shared" si="57"/>
        <v>180.4939024390244</v>
      </c>
      <c r="W148" s="18">
        <f t="shared" si="58"/>
        <v>172.89687499999999</v>
      </c>
      <c r="X148" s="18">
        <f t="shared" si="8"/>
        <v>-7.5970274390244015</v>
      </c>
      <c r="Y148" s="51">
        <f t="shared" si="59"/>
        <v>-4.2090216546738349E-2</v>
      </c>
      <c r="Z148" s="18" t="e">
        <f t="shared" si="60"/>
        <v>#VALUE!</v>
      </c>
      <c r="AA148" s="18">
        <f t="shared" si="61"/>
        <v>2907.1875</v>
      </c>
      <c r="AB148" s="18" t="e">
        <f t="shared" si="74"/>
        <v>#VALUE!</v>
      </c>
      <c r="AC148" s="51" t="e">
        <f t="shared" si="62"/>
        <v>#VALUE!</v>
      </c>
      <c r="AD148" s="18">
        <f t="shared" si="63"/>
        <v>8626.1585365853662</v>
      </c>
      <c r="AE148" s="18">
        <f t="shared" si="64"/>
        <v>7049</v>
      </c>
      <c r="AF148" s="18">
        <f t="shared" si="75"/>
        <v>-1577.1585365853662</v>
      </c>
      <c r="AG148" s="18" t="e">
        <f t="shared" si="65"/>
        <v>#VALUE!</v>
      </c>
      <c r="AH148" s="18">
        <f t="shared" si="66"/>
        <v>9956.1875</v>
      </c>
      <c r="AI148" s="18" t="e">
        <f t="shared" si="76"/>
        <v>#VALUE!</v>
      </c>
      <c r="AJ148" s="33">
        <f t="shared" si="67"/>
        <v>164.91025641025641</v>
      </c>
      <c r="AK148" s="33" t="e">
        <f t="shared" si="68"/>
        <v>#VALUE!</v>
      </c>
      <c r="AL148" s="8" t="e">
        <f t="shared" si="69"/>
        <v>#VALUE!</v>
      </c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spans="1:48">
      <c r="A149" s="4">
        <v>148</v>
      </c>
      <c r="B149" s="6" t="s">
        <v>675</v>
      </c>
      <c r="C149" s="6" t="s">
        <v>485</v>
      </c>
      <c r="D149" s="14" t="s">
        <v>681</v>
      </c>
      <c r="E149" s="13">
        <v>1434050</v>
      </c>
      <c r="F149" s="17" t="e">
        <f t="shared" si="0"/>
        <v>#VALUE!</v>
      </c>
      <c r="G149" s="18">
        <v>1312300</v>
      </c>
      <c r="H149" s="18">
        <v>2377940</v>
      </c>
      <c r="I149" s="18">
        <f t="shared" si="28"/>
        <v>3690240</v>
      </c>
      <c r="J149" s="18" t="e">
        <f t="shared" si="53"/>
        <v>#VALUE!</v>
      </c>
      <c r="K149" s="18">
        <f t="shared" si="54"/>
        <v>943890</v>
      </c>
      <c r="L149" s="18" t="e">
        <f t="shared" si="55"/>
        <v>#VALUE!</v>
      </c>
      <c r="M149" s="51" t="e">
        <f t="shared" si="56"/>
        <v>#VALUE!</v>
      </c>
      <c r="N149" s="19">
        <v>398</v>
      </c>
      <c r="O149" s="19">
        <v>580</v>
      </c>
      <c r="P149" s="19">
        <f t="shared" si="70"/>
        <v>182</v>
      </c>
      <c r="Q149" s="52">
        <f t="shared" si="71"/>
        <v>0.457286432160804</v>
      </c>
      <c r="R149" s="18">
        <v>42971</v>
      </c>
      <c r="S149" s="18">
        <v>65839</v>
      </c>
      <c r="T149" s="18">
        <f t="shared" si="72"/>
        <v>22868</v>
      </c>
      <c r="U149" s="51">
        <f t="shared" si="73"/>
        <v>0.53217286076656345</v>
      </c>
      <c r="V149" s="18">
        <f t="shared" si="57"/>
        <v>107.96733668341709</v>
      </c>
      <c r="W149" s="18">
        <f t="shared" si="58"/>
        <v>113.51551724137931</v>
      </c>
      <c r="X149" s="18">
        <f t="shared" si="8"/>
        <v>5.5481805579622261</v>
      </c>
      <c r="Y149" s="51">
        <f t="shared" si="59"/>
        <v>5.1387583767400477E-2</v>
      </c>
      <c r="Z149" s="18" t="e">
        <f t="shared" si="60"/>
        <v>#VALUE!</v>
      </c>
      <c r="AA149" s="18">
        <f t="shared" si="61"/>
        <v>2262.5862068965516</v>
      </c>
      <c r="AB149" s="18" t="e">
        <f t="shared" si="74"/>
        <v>#VALUE!</v>
      </c>
      <c r="AC149" s="51" t="e">
        <f t="shared" si="62"/>
        <v>#VALUE!</v>
      </c>
      <c r="AD149" s="18">
        <f t="shared" si="63"/>
        <v>3603.140703517588</v>
      </c>
      <c r="AE149" s="18">
        <f t="shared" si="64"/>
        <v>4099.8965517241377</v>
      </c>
      <c r="AF149" s="18">
        <f t="shared" si="75"/>
        <v>496.75584820654967</v>
      </c>
      <c r="AG149" s="18" t="e">
        <f t="shared" si="65"/>
        <v>#VALUE!</v>
      </c>
      <c r="AH149" s="18">
        <f t="shared" si="66"/>
        <v>6362.4827586206893</v>
      </c>
      <c r="AI149" s="18" t="e">
        <f t="shared" si="76"/>
        <v>#VALUE!</v>
      </c>
      <c r="AJ149" s="33">
        <f t="shared" si="67"/>
        <v>125.64835164835165</v>
      </c>
      <c r="AK149" s="33" t="e">
        <f t="shared" si="68"/>
        <v>#VALUE!</v>
      </c>
      <c r="AL149" s="8" t="e">
        <f t="shared" si="69"/>
        <v>#VALUE!</v>
      </c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spans="1:48">
      <c r="A150" s="4">
        <v>149</v>
      </c>
      <c r="B150" s="6" t="s">
        <v>675</v>
      </c>
      <c r="C150" s="6" t="s">
        <v>496</v>
      </c>
      <c r="D150" s="14" t="s">
        <v>682</v>
      </c>
      <c r="E150" s="13">
        <v>4190260.9</v>
      </c>
      <c r="F150" s="17" t="e">
        <f t="shared" si="0"/>
        <v>#VALUE!</v>
      </c>
      <c r="G150" s="18">
        <v>9251915.6999999993</v>
      </c>
      <c r="H150" s="18">
        <v>6836358.8899999997</v>
      </c>
      <c r="I150" s="18">
        <f t="shared" si="28"/>
        <v>16088274.59</v>
      </c>
      <c r="J150" s="18" t="e">
        <f t="shared" si="53"/>
        <v>#VALUE!</v>
      </c>
      <c r="K150" s="18">
        <f t="shared" si="54"/>
        <v>2646097.9899999998</v>
      </c>
      <c r="L150" s="18" t="e">
        <f t="shared" si="55"/>
        <v>#VALUE!</v>
      </c>
      <c r="M150" s="51" t="e">
        <f t="shared" si="56"/>
        <v>#VALUE!</v>
      </c>
      <c r="N150" s="19">
        <v>1697</v>
      </c>
      <c r="O150" s="19">
        <v>2470</v>
      </c>
      <c r="P150" s="19">
        <f t="shared" si="70"/>
        <v>773</v>
      </c>
      <c r="Q150" s="52">
        <f t="shared" si="71"/>
        <v>0.45550972304066001</v>
      </c>
      <c r="R150" s="18">
        <v>166169</v>
      </c>
      <c r="S150" s="18">
        <v>232725</v>
      </c>
      <c r="T150" s="18">
        <f t="shared" si="72"/>
        <v>66556</v>
      </c>
      <c r="U150" s="51">
        <f t="shared" si="73"/>
        <v>0.40053198851771388</v>
      </c>
      <c r="V150" s="18">
        <f t="shared" si="57"/>
        <v>97.919269298762515</v>
      </c>
      <c r="W150" s="18">
        <f t="shared" si="58"/>
        <v>94.220647773279353</v>
      </c>
      <c r="X150" s="18">
        <f t="shared" si="8"/>
        <v>-3.698621525483162</v>
      </c>
      <c r="Y150" s="51">
        <f t="shared" si="59"/>
        <v>-3.7772152018396489E-2</v>
      </c>
      <c r="Z150" s="18" t="e">
        <f t="shared" si="60"/>
        <v>#VALUE!</v>
      </c>
      <c r="AA150" s="18">
        <f t="shared" si="61"/>
        <v>3745.7148582995947</v>
      </c>
      <c r="AB150" s="18" t="e">
        <f t="shared" si="74"/>
        <v>#VALUE!</v>
      </c>
      <c r="AC150" s="51" t="e">
        <f t="shared" si="62"/>
        <v>#VALUE!</v>
      </c>
      <c r="AD150" s="18">
        <f t="shared" si="63"/>
        <v>2469.2167943429581</v>
      </c>
      <c r="AE150" s="18">
        <f t="shared" si="64"/>
        <v>2767.7566356275302</v>
      </c>
      <c r="AF150" s="18">
        <f t="shared" si="75"/>
        <v>298.53984128457205</v>
      </c>
      <c r="AG150" s="18" t="e">
        <f t="shared" si="65"/>
        <v>#VALUE!</v>
      </c>
      <c r="AH150" s="18">
        <f t="shared" si="66"/>
        <v>6513.4714939271253</v>
      </c>
      <c r="AI150" s="18" t="e">
        <f t="shared" si="76"/>
        <v>#VALUE!</v>
      </c>
      <c r="AJ150" s="33">
        <f t="shared" si="67"/>
        <v>86.100905562742568</v>
      </c>
      <c r="AK150" s="33" t="e">
        <f t="shared" si="68"/>
        <v>#VALUE!</v>
      </c>
      <c r="AL150" s="8" t="e">
        <f t="shared" si="69"/>
        <v>#VALUE!</v>
      </c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spans="1:48">
      <c r="A151" s="4">
        <v>150</v>
      </c>
      <c r="B151" s="6" t="s">
        <v>675</v>
      </c>
      <c r="C151" s="6" t="s">
        <v>457</v>
      </c>
      <c r="D151" s="14" t="s">
        <v>683</v>
      </c>
      <c r="E151" s="13" t="s">
        <v>684</v>
      </c>
      <c r="F151" s="17" t="e">
        <f t="shared" si="0"/>
        <v>#VALUE!</v>
      </c>
      <c r="G151" s="18">
        <v>7010250</v>
      </c>
      <c r="H151" s="18">
        <v>7871420</v>
      </c>
      <c r="I151" s="18">
        <f t="shared" si="28"/>
        <v>14881670</v>
      </c>
      <c r="J151" s="18" t="e">
        <f t="shared" si="53"/>
        <v>#VALUE!</v>
      </c>
      <c r="K151" s="18" t="e">
        <f t="shared" si="54"/>
        <v>#VALUE!</v>
      </c>
      <c r="L151" s="18" t="e">
        <f t="shared" si="55"/>
        <v>#VALUE!</v>
      </c>
      <c r="M151" s="51" t="e">
        <f t="shared" si="56"/>
        <v>#VALUE!</v>
      </c>
      <c r="N151" s="19">
        <v>4361</v>
      </c>
      <c r="O151" s="19">
        <v>7370</v>
      </c>
      <c r="P151" s="19">
        <f t="shared" si="70"/>
        <v>3009</v>
      </c>
      <c r="Q151" s="52">
        <f t="shared" si="71"/>
        <v>0.68997936253152947</v>
      </c>
      <c r="R151" s="18">
        <v>263299</v>
      </c>
      <c r="S151" s="18">
        <v>358031</v>
      </c>
      <c r="T151" s="18">
        <f t="shared" si="72"/>
        <v>94732</v>
      </c>
      <c r="U151" s="51">
        <f t="shared" si="73"/>
        <v>0.35978868130908209</v>
      </c>
      <c r="V151" s="18">
        <f t="shared" si="57"/>
        <v>60.375831231368949</v>
      </c>
      <c r="W151" s="18">
        <f t="shared" si="58"/>
        <v>48.579511533242879</v>
      </c>
      <c r="X151" s="18">
        <f t="shared" si="8"/>
        <v>-11.796319698126069</v>
      </c>
      <c r="Y151" s="51">
        <f t="shared" si="59"/>
        <v>-0.19538148721995827</v>
      </c>
      <c r="Z151" s="18" t="e">
        <f t="shared" si="60"/>
        <v>#VALUE!</v>
      </c>
      <c r="AA151" s="18">
        <f t="shared" si="61"/>
        <v>951.18724559023065</v>
      </c>
      <c r="AB151" s="18" t="e">
        <f t="shared" si="74"/>
        <v>#VALUE!</v>
      </c>
      <c r="AC151" s="51" t="e">
        <f t="shared" si="62"/>
        <v>#VALUE!</v>
      </c>
      <c r="AD151" s="18" t="e">
        <f t="shared" si="63"/>
        <v>#VALUE!</v>
      </c>
      <c r="AE151" s="18">
        <f t="shared" si="64"/>
        <v>1068.0352781546812</v>
      </c>
      <c r="AF151" s="18" t="e">
        <f t="shared" si="75"/>
        <v>#VALUE!</v>
      </c>
      <c r="AG151" s="18" t="e">
        <f t="shared" si="65"/>
        <v>#VALUE!</v>
      </c>
      <c r="AH151" s="18">
        <f t="shared" si="66"/>
        <v>2019.2225237449118</v>
      </c>
      <c r="AI151" s="18" t="e">
        <f t="shared" si="76"/>
        <v>#VALUE!</v>
      </c>
      <c r="AJ151" s="33">
        <f t="shared" si="67"/>
        <v>31.482884679295449</v>
      </c>
      <c r="AK151" s="33" t="e">
        <f t="shared" si="68"/>
        <v>#VALUE!</v>
      </c>
      <c r="AL151" s="8" t="e">
        <f t="shared" si="69"/>
        <v>#VALUE!</v>
      </c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spans="1:48">
      <c r="A152" s="4">
        <v>151</v>
      </c>
      <c r="B152" s="6" t="s">
        <v>675</v>
      </c>
      <c r="C152" s="6" t="s">
        <v>481</v>
      </c>
      <c r="D152" s="14" t="s">
        <v>685</v>
      </c>
      <c r="E152" s="13">
        <v>3847060</v>
      </c>
      <c r="F152" s="17" t="e">
        <f t="shared" si="0"/>
        <v>#VALUE!</v>
      </c>
      <c r="G152" s="18">
        <v>5134920</v>
      </c>
      <c r="H152" s="18">
        <v>6572810</v>
      </c>
      <c r="I152" s="18">
        <f t="shared" si="28"/>
        <v>11707730</v>
      </c>
      <c r="J152" s="18" t="e">
        <f t="shared" si="53"/>
        <v>#VALUE!</v>
      </c>
      <c r="K152" s="18">
        <f t="shared" si="54"/>
        <v>2725750</v>
      </c>
      <c r="L152" s="18" t="e">
        <f t="shared" si="55"/>
        <v>#VALUE!</v>
      </c>
      <c r="M152" s="51" t="e">
        <f t="shared" si="56"/>
        <v>#VALUE!</v>
      </c>
      <c r="N152" s="19">
        <v>3164</v>
      </c>
      <c r="O152" s="19">
        <v>4200</v>
      </c>
      <c r="P152" s="19">
        <f t="shared" si="70"/>
        <v>1036</v>
      </c>
      <c r="Q152" s="52">
        <f t="shared" si="71"/>
        <v>0.32743362831858408</v>
      </c>
      <c r="R152" s="18">
        <v>259871</v>
      </c>
      <c r="S152" s="18">
        <v>385008</v>
      </c>
      <c r="T152" s="18">
        <f t="shared" si="72"/>
        <v>125137</v>
      </c>
      <c r="U152" s="51">
        <f t="shared" si="73"/>
        <v>0.48153506932285634</v>
      </c>
      <c r="V152" s="18">
        <f t="shared" si="57"/>
        <v>82.133691529709225</v>
      </c>
      <c r="W152" s="18">
        <f t="shared" si="58"/>
        <v>91.668571428571425</v>
      </c>
      <c r="X152" s="18">
        <f t="shared" si="8"/>
        <v>9.5348798988622008</v>
      </c>
      <c r="Y152" s="51">
        <f t="shared" si="59"/>
        <v>0.11608975222321846</v>
      </c>
      <c r="Z152" s="18" t="e">
        <f t="shared" si="60"/>
        <v>#VALUE!</v>
      </c>
      <c r="AA152" s="18">
        <f t="shared" si="61"/>
        <v>1222.5999999999999</v>
      </c>
      <c r="AB152" s="18" t="e">
        <f t="shared" si="74"/>
        <v>#VALUE!</v>
      </c>
      <c r="AC152" s="51" t="e">
        <f t="shared" si="62"/>
        <v>#VALUE!</v>
      </c>
      <c r="AD152" s="18">
        <f t="shared" si="63"/>
        <v>1215.8849557522124</v>
      </c>
      <c r="AE152" s="18">
        <f t="shared" si="64"/>
        <v>1564.9547619047619</v>
      </c>
      <c r="AF152" s="18">
        <f t="shared" si="75"/>
        <v>349.06980615254952</v>
      </c>
      <c r="AG152" s="18" t="e">
        <f t="shared" si="65"/>
        <v>#VALUE!</v>
      </c>
      <c r="AH152" s="18">
        <f t="shared" si="66"/>
        <v>2787.554761904762</v>
      </c>
      <c r="AI152" s="18" t="e">
        <f t="shared" si="76"/>
        <v>#VALUE!</v>
      </c>
      <c r="AJ152" s="33">
        <f t="shared" si="67"/>
        <v>120.78861003861005</v>
      </c>
      <c r="AK152" s="33" t="e">
        <f t="shared" si="68"/>
        <v>#VALUE!</v>
      </c>
      <c r="AL152" s="8" t="e">
        <f t="shared" si="69"/>
        <v>#VALUE!</v>
      </c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spans="1:48">
      <c r="A153" s="4">
        <v>152</v>
      </c>
      <c r="B153" s="6" t="s">
        <v>675</v>
      </c>
      <c r="C153" s="6" t="s">
        <v>459</v>
      </c>
      <c r="D153" s="14" t="s">
        <v>686</v>
      </c>
      <c r="E153" s="13">
        <v>1579392.61</v>
      </c>
      <c r="F153" s="17" t="e">
        <f t="shared" si="0"/>
        <v>#VALUE!</v>
      </c>
      <c r="G153" s="18">
        <v>853910</v>
      </c>
      <c r="H153" s="18">
        <v>2708990</v>
      </c>
      <c r="I153" s="18">
        <f t="shared" si="28"/>
        <v>3562900</v>
      </c>
      <c r="J153" s="18" t="e">
        <f t="shared" si="53"/>
        <v>#VALUE!</v>
      </c>
      <c r="K153" s="18">
        <f t="shared" si="54"/>
        <v>1129597.3899999999</v>
      </c>
      <c r="L153" s="18" t="e">
        <f t="shared" si="55"/>
        <v>#VALUE!</v>
      </c>
      <c r="M153" s="51" t="e">
        <f t="shared" si="56"/>
        <v>#VALUE!</v>
      </c>
      <c r="N153" s="19">
        <v>453</v>
      </c>
      <c r="O153" s="19">
        <v>540</v>
      </c>
      <c r="P153" s="19">
        <f t="shared" si="70"/>
        <v>87</v>
      </c>
      <c r="Q153" s="52">
        <f t="shared" si="71"/>
        <v>0.19205298013245034</v>
      </c>
      <c r="R153" s="18">
        <v>48610</v>
      </c>
      <c r="S153" s="18">
        <v>77500</v>
      </c>
      <c r="T153" s="18">
        <f t="shared" si="72"/>
        <v>28890</v>
      </c>
      <c r="U153" s="51">
        <f t="shared" si="73"/>
        <v>0.59432215593499282</v>
      </c>
      <c r="V153" s="18">
        <f t="shared" si="57"/>
        <v>107.30684326710816</v>
      </c>
      <c r="W153" s="18">
        <f t="shared" si="58"/>
        <v>143.5185185185185</v>
      </c>
      <c r="X153" s="18">
        <f t="shared" si="8"/>
        <v>36.211675251410341</v>
      </c>
      <c r="Y153" s="51">
        <f t="shared" si="59"/>
        <v>0.33745914192324389</v>
      </c>
      <c r="Z153" s="18" t="e">
        <f t="shared" si="60"/>
        <v>#VALUE!</v>
      </c>
      <c r="AA153" s="18">
        <f t="shared" si="61"/>
        <v>1581.3148148148148</v>
      </c>
      <c r="AB153" s="18" t="e">
        <f t="shared" si="74"/>
        <v>#VALUE!</v>
      </c>
      <c r="AC153" s="51" t="e">
        <f t="shared" si="62"/>
        <v>#VALUE!</v>
      </c>
      <c r="AD153" s="18">
        <f t="shared" si="63"/>
        <v>3486.5179028697576</v>
      </c>
      <c r="AE153" s="18">
        <f t="shared" si="64"/>
        <v>5016.6481481481478</v>
      </c>
      <c r="AF153" s="18">
        <f t="shared" si="75"/>
        <v>1530.1302452783902</v>
      </c>
      <c r="AG153" s="18" t="e">
        <f t="shared" si="65"/>
        <v>#VALUE!</v>
      </c>
      <c r="AH153" s="18">
        <f t="shared" si="66"/>
        <v>6597.9629629629626</v>
      </c>
      <c r="AI153" s="18" t="e">
        <f t="shared" si="76"/>
        <v>#VALUE!</v>
      </c>
      <c r="AJ153" s="33">
        <f t="shared" si="67"/>
        <v>332.06896551724139</v>
      </c>
      <c r="AK153" s="33" t="e">
        <f t="shared" si="68"/>
        <v>#VALUE!</v>
      </c>
      <c r="AL153" s="8" t="e">
        <f t="shared" si="69"/>
        <v>#VALUE!</v>
      </c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spans="1:48">
      <c r="A154" s="4">
        <v>153</v>
      </c>
      <c r="B154" s="6" t="s">
        <v>675</v>
      </c>
      <c r="C154" s="6" t="s">
        <v>462</v>
      </c>
      <c r="D154" s="14" t="s">
        <v>687</v>
      </c>
      <c r="E154" s="13">
        <v>2733600</v>
      </c>
      <c r="F154" s="17" t="e">
        <f t="shared" si="0"/>
        <v>#VALUE!</v>
      </c>
      <c r="G154" s="18">
        <v>1452310</v>
      </c>
      <c r="H154" s="18">
        <v>4899890</v>
      </c>
      <c r="I154" s="18">
        <f t="shared" si="28"/>
        <v>6352200</v>
      </c>
      <c r="J154" s="18" t="e">
        <f t="shared" si="53"/>
        <v>#VALUE!</v>
      </c>
      <c r="K154" s="18">
        <f t="shared" si="54"/>
        <v>2166290</v>
      </c>
      <c r="L154" s="18" t="e">
        <f t="shared" si="55"/>
        <v>#VALUE!</v>
      </c>
      <c r="M154" s="51" t="e">
        <f t="shared" si="56"/>
        <v>#VALUE!</v>
      </c>
      <c r="N154" s="19">
        <v>662</v>
      </c>
      <c r="O154" s="19">
        <v>860</v>
      </c>
      <c r="P154" s="19">
        <f t="shared" si="70"/>
        <v>198</v>
      </c>
      <c r="Q154" s="52">
        <f t="shared" si="71"/>
        <v>0.29909365558912387</v>
      </c>
      <c r="R154" s="18">
        <v>90758</v>
      </c>
      <c r="S154" s="18">
        <v>133487</v>
      </c>
      <c r="T154" s="18">
        <f t="shared" si="72"/>
        <v>42729</v>
      </c>
      <c r="U154" s="51">
        <f t="shared" si="73"/>
        <v>0.47080147204654132</v>
      </c>
      <c r="V154" s="18">
        <f t="shared" si="57"/>
        <v>137.09667673716012</v>
      </c>
      <c r="W154" s="18">
        <f t="shared" si="58"/>
        <v>155.21744186046513</v>
      </c>
      <c r="X154" s="18">
        <f t="shared" si="8"/>
        <v>18.120765123305006</v>
      </c>
      <c r="Y154" s="51">
        <f t="shared" si="59"/>
        <v>0.13217508662187261</v>
      </c>
      <c r="Z154" s="18" t="e">
        <f t="shared" si="60"/>
        <v>#VALUE!</v>
      </c>
      <c r="AA154" s="18">
        <f t="shared" si="61"/>
        <v>1688.7325581395348</v>
      </c>
      <c r="AB154" s="18" t="e">
        <f t="shared" si="74"/>
        <v>#VALUE!</v>
      </c>
      <c r="AC154" s="51" t="e">
        <f t="shared" si="62"/>
        <v>#VALUE!</v>
      </c>
      <c r="AD154" s="18">
        <f t="shared" si="63"/>
        <v>4129.3051359516612</v>
      </c>
      <c r="AE154" s="18">
        <f t="shared" si="64"/>
        <v>5697.5465116279074</v>
      </c>
      <c r="AF154" s="18">
        <f t="shared" si="75"/>
        <v>1568.2413756762462</v>
      </c>
      <c r="AG154" s="18" t="e">
        <f t="shared" si="65"/>
        <v>#VALUE!</v>
      </c>
      <c r="AH154" s="18">
        <f t="shared" si="66"/>
        <v>7386.2790697674418</v>
      </c>
      <c r="AI154" s="18" t="e">
        <f t="shared" si="76"/>
        <v>#VALUE!</v>
      </c>
      <c r="AJ154" s="33">
        <f t="shared" si="67"/>
        <v>215.80303030303031</v>
      </c>
      <c r="AK154" s="33" t="e">
        <f t="shared" si="68"/>
        <v>#VALUE!</v>
      </c>
      <c r="AL154" s="8" t="e">
        <f t="shared" si="69"/>
        <v>#VALUE!</v>
      </c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spans="1:48">
      <c r="A155" s="4">
        <v>154</v>
      </c>
      <c r="B155" s="6" t="s">
        <v>675</v>
      </c>
      <c r="C155" s="6" t="s">
        <v>460</v>
      </c>
      <c r="D155" s="14" t="s">
        <v>688</v>
      </c>
      <c r="E155" s="13">
        <v>14048184</v>
      </c>
      <c r="F155" s="17" t="e">
        <f t="shared" si="0"/>
        <v>#VALUE!</v>
      </c>
      <c r="G155" s="18">
        <v>32734198.07</v>
      </c>
      <c r="H155" s="18">
        <v>28693262.510000002</v>
      </c>
      <c r="I155" s="18">
        <f t="shared" si="28"/>
        <v>61427460.579999998</v>
      </c>
      <c r="J155" s="18" t="e">
        <f t="shared" si="53"/>
        <v>#VALUE!</v>
      </c>
      <c r="K155" s="18">
        <f t="shared" si="54"/>
        <v>14645078.510000002</v>
      </c>
      <c r="L155" s="18" t="e">
        <f t="shared" si="55"/>
        <v>#VALUE!</v>
      </c>
      <c r="M155" s="51" t="e">
        <f t="shared" si="56"/>
        <v>#VALUE!</v>
      </c>
      <c r="N155" s="19">
        <v>13000</v>
      </c>
      <c r="O155" s="19">
        <v>17000</v>
      </c>
      <c r="P155" s="19">
        <f t="shared" si="70"/>
        <v>4000</v>
      </c>
      <c r="Q155" s="52">
        <f t="shared" si="71"/>
        <v>0.30769230769230771</v>
      </c>
      <c r="R155" s="18">
        <v>1355893</v>
      </c>
      <c r="S155" s="18">
        <v>1599619</v>
      </c>
      <c r="T155" s="18">
        <f t="shared" si="72"/>
        <v>243726</v>
      </c>
      <c r="U155" s="51">
        <f t="shared" si="73"/>
        <v>0.17975312211214306</v>
      </c>
      <c r="V155" s="18">
        <f t="shared" si="57"/>
        <v>104.29946153846154</v>
      </c>
      <c r="W155" s="18">
        <f t="shared" si="58"/>
        <v>94.095235294117643</v>
      </c>
      <c r="X155" s="18">
        <f t="shared" si="8"/>
        <v>-10.2042262443439</v>
      </c>
      <c r="Y155" s="51">
        <f t="shared" si="59"/>
        <v>-9.7835847796596556E-2</v>
      </c>
      <c r="Z155" s="18" t="e">
        <f t="shared" si="60"/>
        <v>#VALUE!</v>
      </c>
      <c r="AA155" s="18">
        <f t="shared" si="61"/>
        <v>1925.5410629411765</v>
      </c>
      <c r="AB155" s="18" t="e">
        <f t="shared" si="74"/>
        <v>#VALUE!</v>
      </c>
      <c r="AC155" s="51" t="e">
        <f t="shared" si="62"/>
        <v>#VALUE!</v>
      </c>
      <c r="AD155" s="18">
        <f t="shared" si="63"/>
        <v>1080.6295384615385</v>
      </c>
      <c r="AE155" s="18">
        <f t="shared" si="64"/>
        <v>1687.8389711764707</v>
      </c>
      <c r="AF155" s="18">
        <f t="shared" si="75"/>
        <v>607.20943271493229</v>
      </c>
      <c r="AG155" s="18" t="e">
        <f t="shared" si="65"/>
        <v>#VALUE!</v>
      </c>
      <c r="AH155" s="18">
        <f t="shared" si="66"/>
        <v>3613.380034117647</v>
      </c>
      <c r="AI155" s="18" t="e">
        <f t="shared" si="76"/>
        <v>#VALUE!</v>
      </c>
      <c r="AJ155" s="33">
        <f t="shared" si="67"/>
        <v>60.9315</v>
      </c>
      <c r="AK155" s="33" t="e">
        <f t="shared" si="68"/>
        <v>#VALUE!</v>
      </c>
      <c r="AL155" s="8" t="e">
        <f t="shared" si="69"/>
        <v>#VALUE!</v>
      </c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spans="1:48">
      <c r="A156" s="4">
        <v>155</v>
      </c>
      <c r="B156" s="6" t="s">
        <v>675</v>
      </c>
      <c r="C156" s="6" t="s">
        <v>470</v>
      </c>
      <c r="D156" s="14" t="s">
        <v>689</v>
      </c>
      <c r="E156" s="13">
        <v>4319628.47</v>
      </c>
      <c r="F156" s="17" t="e">
        <f t="shared" si="0"/>
        <v>#VALUE!</v>
      </c>
      <c r="G156" s="18">
        <v>6227313.7000000002</v>
      </c>
      <c r="H156" s="18">
        <v>7375483.5999999996</v>
      </c>
      <c r="I156" s="18">
        <f t="shared" si="28"/>
        <v>13602797.300000001</v>
      </c>
      <c r="J156" s="18" t="e">
        <f t="shared" si="53"/>
        <v>#VALUE!</v>
      </c>
      <c r="K156" s="18">
        <f t="shared" si="54"/>
        <v>3055855.13</v>
      </c>
      <c r="L156" s="18" t="e">
        <f t="shared" si="55"/>
        <v>#VALUE!</v>
      </c>
      <c r="M156" s="51" t="e">
        <f t="shared" si="56"/>
        <v>#VALUE!</v>
      </c>
      <c r="N156" s="19">
        <v>4275</v>
      </c>
      <c r="O156" s="19">
        <v>7100</v>
      </c>
      <c r="P156" s="19">
        <f t="shared" si="70"/>
        <v>2825</v>
      </c>
      <c r="Q156" s="52">
        <f t="shared" si="71"/>
        <v>0.66081871345029242</v>
      </c>
      <c r="R156" s="18">
        <v>320157</v>
      </c>
      <c r="S156" s="18">
        <v>413935</v>
      </c>
      <c r="T156" s="18">
        <f t="shared" si="72"/>
        <v>93778</v>
      </c>
      <c r="U156" s="51">
        <f t="shared" si="73"/>
        <v>0.2929125397851679</v>
      </c>
      <c r="V156" s="18">
        <f t="shared" si="57"/>
        <v>74.890526315789472</v>
      </c>
      <c r="W156" s="18">
        <f t="shared" si="58"/>
        <v>58.300704225352113</v>
      </c>
      <c r="X156" s="18">
        <f t="shared" si="8"/>
        <v>-16.589822090437359</v>
      </c>
      <c r="Y156" s="51">
        <f t="shared" si="59"/>
        <v>-0.22152097076315591</v>
      </c>
      <c r="Z156" s="18" t="e">
        <f t="shared" si="60"/>
        <v>#VALUE!</v>
      </c>
      <c r="AA156" s="18">
        <f t="shared" si="61"/>
        <v>877.08643661971837</v>
      </c>
      <c r="AB156" s="18" t="e">
        <f t="shared" si="74"/>
        <v>#VALUE!</v>
      </c>
      <c r="AC156" s="51" t="e">
        <f t="shared" si="62"/>
        <v>#VALUE!</v>
      </c>
      <c r="AD156" s="18">
        <f t="shared" si="63"/>
        <v>1010.4394081871344</v>
      </c>
      <c r="AE156" s="18">
        <f t="shared" si="64"/>
        <v>1038.8005070422535</v>
      </c>
      <c r="AF156" s="18">
        <f t="shared" si="75"/>
        <v>28.361098855119053</v>
      </c>
      <c r="AG156" s="18" t="e">
        <f t="shared" si="65"/>
        <v>#VALUE!</v>
      </c>
      <c r="AH156" s="18">
        <f t="shared" si="66"/>
        <v>1915.8869436619718</v>
      </c>
      <c r="AI156" s="18" t="e">
        <f t="shared" si="76"/>
        <v>#VALUE!</v>
      </c>
      <c r="AJ156" s="33">
        <f t="shared" si="67"/>
        <v>33.19575221238938</v>
      </c>
      <c r="AK156" s="33" t="e">
        <f t="shared" si="68"/>
        <v>#VALUE!</v>
      </c>
      <c r="AL156" s="8" t="e">
        <f t="shared" si="69"/>
        <v>#VALUE!</v>
      </c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spans="1:48">
      <c r="A157" s="4">
        <v>156</v>
      </c>
      <c r="B157" s="6" t="s">
        <v>675</v>
      </c>
      <c r="C157" s="6" t="s">
        <v>474</v>
      </c>
      <c r="D157" s="14" t="s">
        <v>690</v>
      </c>
      <c r="E157" s="13">
        <v>889130</v>
      </c>
      <c r="F157" s="17" t="e">
        <f t="shared" si="0"/>
        <v>#VALUE!</v>
      </c>
      <c r="G157" s="18">
        <v>549490</v>
      </c>
      <c r="H157" s="18">
        <v>1436120</v>
      </c>
      <c r="I157" s="18">
        <f t="shared" si="28"/>
        <v>1985610</v>
      </c>
      <c r="J157" s="18" t="e">
        <f t="shared" si="53"/>
        <v>#VALUE!</v>
      </c>
      <c r="K157" s="18">
        <f t="shared" si="54"/>
        <v>546990</v>
      </c>
      <c r="L157" s="18" t="e">
        <f t="shared" si="55"/>
        <v>#VALUE!</v>
      </c>
      <c r="M157" s="51" t="e">
        <f t="shared" si="56"/>
        <v>#VALUE!</v>
      </c>
      <c r="N157" s="19">
        <v>37</v>
      </c>
      <c r="O157" s="19">
        <v>120</v>
      </c>
      <c r="P157" s="19">
        <f t="shared" si="70"/>
        <v>83</v>
      </c>
      <c r="Q157" s="52">
        <f t="shared" si="71"/>
        <v>2.2432432432432434</v>
      </c>
      <c r="R157" s="18">
        <v>9271</v>
      </c>
      <c r="S157" s="18">
        <v>37135</v>
      </c>
      <c r="T157" s="18">
        <f t="shared" si="72"/>
        <v>27864</v>
      </c>
      <c r="U157" s="51">
        <f t="shared" si="73"/>
        <v>3.0055010247006795</v>
      </c>
      <c r="V157" s="18">
        <f t="shared" si="57"/>
        <v>250.56756756756758</v>
      </c>
      <c r="W157" s="18">
        <f t="shared" si="58"/>
        <v>309.45833333333331</v>
      </c>
      <c r="X157" s="18">
        <f t="shared" si="8"/>
        <v>58.890765765765735</v>
      </c>
      <c r="Y157" s="51">
        <f t="shared" si="59"/>
        <v>0.23502948261604273</v>
      </c>
      <c r="Z157" s="18" t="e">
        <f t="shared" si="60"/>
        <v>#VALUE!</v>
      </c>
      <c r="AA157" s="18">
        <f t="shared" si="61"/>
        <v>4579.083333333333</v>
      </c>
      <c r="AB157" s="18" t="e">
        <f t="shared" si="74"/>
        <v>#VALUE!</v>
      </c>
      <c r="AC157" s="51" t="e">
        <f t="shared" si="62"/>
        <v>#VALUE!</v>
      </c>
      <c r="AD157" s="18">
        <f t="shared" si="63"/>
        <v>24030.54054054054</v>
      </c>
      <c r="AE157" s="18">
        <f t="shared" si="64"/>
        <v>11967.666666666666</v>
      </c>
      <c r="AF157" s="18">
        <f t="shared" si="75"/>
        <v>-12062.873873873874</v>
      </c>
      <c r="AG157" s="18" t="e">
        <f t="shared" si="65"/>
        <v>#VALUE!</v>
      </c>
      <c r="AH157" s="18">
        <f t="shared" si="66"/>
        <v>16546.75</v>
      </c>
      <c r="AI157" s="18" t="e">
        <f t="shared" si="76"/>
        <v>#VALUE!</v>
      </c>
      <c r="AJ157" s="33">
        <f t="shared" si="67"/>
        <v>335.71084337349396</v>
      </c>
      <c r="AK157" s="33" t="e">
        <f t="shared" si="68"/>
        <v>#VALUE!</v>
      </c>
      <c r="AL157" s="8" t="e">
        <f t="shared" si="69"/>
        <v>#VALUE!</v>
      </c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spans="1:48">
      <c r="A158" s="4">
        <v>157</v>
      </c>
      <c r="B158" s="6" t="s">
        <v>675</v>
      </c>
      <c r="C158" s="6" t="s">
        <v>461</v>
      </c>
      <c r="D158" s="14" t="s">
        <v>691</v>
      </c>
      <c r="E158" s="13">
        <v>936055.66</v>
      </c>
      <c r="F158" s="17" t="e">
        <f t="shared" si="0"/>
        <v>#VALUE!</v>
      </c>
      <c r="G158" s="18">
        <v>611690</v>
      </c>
      <c r="H158" s="18">
        <v>1632050</v>
      </c>
      <c r="I158" s="18">
        <f t="shared" si="28"/>
        <v>2243740</v>
      </c>
      <c r="J158" s="18" t="e">
        <f t="shared" si="53"/>
        <v>#VALUE!</v>
      </c>
      <c r="K158" s="18">
        <f t="shared" si="54"/>
        <v>695994.34</v>
      </c>
      <c r="L158" s="18" t="e">
        <f t="shared" si="55"/>
        <v>#VALUE!</v>
      </c>
      <c r="M158" s="51" t="e">
        <f t="shared" si="56"/>
        <v>#VALUE!</v>
      </c>
      <c r="N158" s="19">
        <v>163</v>
      </c>
      <c r="O158" s="19">
        <v>163</v>
      </c>
      <c r="P158" s="19">
        <f t="shared" si="70"/>
        <v>0</v>
      </c>
      <c r="Q158" s="52">
        <f t="shared" si="71"/>
        <v>0</v>
      </c>
      <c r="R158" s="18">
        <v>21868</v>
      </c>
      <c r="S158" s="18">
        <v>39234</v>
      </c>
      <c r="T158" s="18">
        <f t="shared" si="72"/>
        <v>17366</v>
      </c>
      <c r="U158" s="51">
        <f t="shared" si="73"/>
        <v>0.79412840680446317</v>
      </c>
      <c r="V158" s="18">
        <f t="shared" si="57"/>
        <v>134.15950920245399</v>
      </c>
      <c r="W158" s="18">
        <f t="shared" si="58"/>
        <v>240.69938650306747</v>
      </c>
      <c r="X158" s="18">
        <f t="shared" si="8"/>
        <v>106.53987730061348</v>
      </c>
      <c r="Y158" s="51">
        <f t="shared" si="59"/>
        <v>0.79412840680446306</v>
      </c>
      <c r="Z158" s="18" t="e">
        <f t="shared" si="60"/>
        <v>#VALUE!</v>
      </c>
      <c r="AA158" s="18">
        <f t="shared" si="61"/>
        <v>3752.6993865030677</v>
      </c>
      <c r="AB158" s="18" t="e">
        <f t="shared" si="74"/>
        <v>#VALUE!</v>
      </c>
      <c r="AC158" s="51" t="e">
        <f t="shared" si="62"/>
        <v>#VALUE!</v>
      </c>
      <c r="AD158" s="18">
        <f t="shared" si="63"/>
        <v>5742.6727607361963</v>
      </c>
      <c r="AE158" s="18">
        <f t="shared" si="64"/>
        <v>10012.576687116565</v>
      </c>
      <c r="AF158" s="18">
        <f t="shared" si="75"/>
        <v>4269.9039263803688</v>
      </c>
      <c r="AG158" s="18" t="e">
        <f t="shared" si="65"/>
        <v>#VALUE!</v>
      </c>
      <c r="AH158" s="18">
        <f t="shared" si="66"/>
        <v>13765.276073619632</v>
      </c>
      <c r="AI158" s="18" t="e">
        <f t="shared" si="76"/>
        <v>#VALUE!</v>
      </c>
      <c r="AJ158" s="33" t="e">
        <f t="shared" si="67"/>
        <v>#DIV/0!</v>
      </c>
      <c r="AK158" s="33" t="e">
        <f t="shared" si="68"/>
        <v>#VALUE!</v>
      </c>
      <c r="AL158" s="8" t="e">
        <f t="shared" si="69"/>
        <v>#VALUE!</v>
      </c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spans="1:48">
      <c r="A159" s="4">
        <v>158</v>
      </c>
      <c r="B159" s="6" t="s">
        <v>675</v>
      </c>
      <c r="C159" s="6" t="s">
        <v>478</v>
      </c>
      <c r="D159" s="14" t="s">
        <v>692</v>
      </c>
      <c r="E159" s="13">
        <v>163240</v>
      </c>
      <c r="F159" s="17" t="e">
        <f t="shared" si="0"/>
        <v>#VALUE!</v>
      </c>
      <c r="G159" s="18">
        <v>77400</v>
      </c>
      <c r="H159" s="18">
        <v>264840</v>
      </c>
      <c r="I159" s="18">
        <f t="shared" si="28"/>
        <v>342240</v>
      </c>
      <c r="J159" s="18" t="e">
        <f t="shared" si="53"/>
        <v>#VALUE!</v>
      </c>
      <c r="K159" s="18">
        <f t="shared" si="54"/>
        <v>101600</v>
      </c>
      <c r="L159" s="18" t="e">
        <f t="shared" si="55"/>
        <v>#VALUE!</v>
      </c>
      <c r="M159" s="51" t="e">
        <f t="shared" si="56"/>
        <v>#VALUE!</v>
      </c>
      <c r="N159" s="19">
        <v>15</v>
      </c>
      <c r="O159" s="19">
        <v>40</v>
      </c>
      <c r="P159" s="19">
        <f t="shared" si="70"/>
        <v>25</v>
      </c>
      <c r="Q159" s="52">
        <f t="shared" si="71"/>
        <v>1.6666666666666667</v>
      </c>
      <c r="R159" s="18">
        <v>1766</v>
      </c>
      <c r="S159" s="18">
        <v>5994</v>
      </c>
      <c r="T159" s="18">
        <f t="shared" si="72"/>
        <v>4228</v>
      </c>
      <c r="U159" s="51">
        <f t="shared" si="73"/>
        <v>2.3941109852774631</v>
      </c>
      <c r="V159" s="18">
        <f t="shared" si="57"/>
        <v>117.73333333333333</v>
      </c>
      <c r="W159" s="18">
        <f t="shared" si="58"/>
        <v>149.85</v>
      </c>
      <c r="X159" s="18">
        <f t="shared" si="8"/>
        <v>32.11666666666666</v>
      </c>
      <c r="Y159" s="51">
        <f t="shared" si="59"/>
        <v>0.27279161947904862</v>
      </c>
      <c r="Z159" s="18" t="e">
        <f t="shared" si="60"/>
        <v>#VALUE!</v>
      </c>
      <c r="AA159" s="18">
        <f t="shared" si="61"/>
        <v>1935</v>
      </c>
      <c r="AB159" s="18" t="e">
        <f t="shared" si="74"/>
        <v>#VALUE!</v>
      </c>
      <c r="AC159" s="51" t="e">
        <f t="shared" si="62"/>
        <v>#VALUE!</v>
      </c>
      <c r="AD159" s="18">
        <f t="shared" si="63"/>
        <v>10882.666666666666</v>
      </c>
      <c r="AE159" s="18">
        <f t="shared" si="64"/>
        <v>6621</v>
      </c>
      <c r="AF159" s="18">
        <f t="shared" si="75"/>
        <v>-4261.6666666666661</v>
      </c>
      <c r="AG159" s="18" t="e">
        <f t="shared" si="65"/>
        <v>#VALUE!</v>
      </c>
      <c r="AH159" s="18">
        <f t="shared" si="66"/>
        <v>8556</v>
      </c>
      <c r="AI159" s="18" t="e">
        <f t="shared" si="76"/>
        <v>#VALUE!</v>
      </c>
      <c r="AJ159" s="33">
        <f t="shared" si="67"/>
        <v>169.12</v>
      </c>
      <c r="AK159" s="33" t="e">
        <f t="shared" si="68"/>
        <v>#VALUE!</v>
      </c>
      <c r="AL159" s="8" t="e">
        <f t="shared" si="69"/>
        <v>#VALUE!</v>
      </c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spans="1:48">
      <c r="A160" s="4">
        <v>159</v>
      </c>
      <c r="B160" s="6" t="s">
        <v>675</v>
      </c>
      <c r="C160" s="6" t="s">
        <v>479</v>
      </c>
      <c r="D160" s="14" t="s">
        <v>693</v>
      </c>
      <c r="E160" s="13">
        <v>4488108.1100000003</v>
      </c>
      <c r="F160" s="17" t="e">
        <f t="shared" si="0"/>
        <v>#VALUE!</v>
      </c>
      <c r="G160" s="18">
        <v>352370</v>
      </c>
      <c r="H160" s="18">
        <v>1106090</v>
      </c>
      <c r="I160" s="18">
        <f t="shared" si="28"/>
        <v>1458460</v>
      </c>
      <c r="J160" s="18" t="e">
        <f t="shared" si="53"/>
        <v>#VALUE!</v>
      </c>
      <c r="K160" s="18">
        <f t="shared" si="54"/>
        <v>-3382018.1100000003</v>
      </c>
      <c r="L160" s="18" t="e">
        <f t="shared" si="55"/>
        <v>#VALUE!</v>
      </c>
      <c r="M160" s="51" t="e">
        <f t="shared" si="56"/>
        <v>#VALUE!</v>
      </c>
      <c r="N160" s="19">
        <v>72</v>
      </c>
      <c r="O160" s="19">
        <v>150</v>
      </c>
      <c r="P160" s="19">
        <f t="shared" si="70"/>
        <v>78</v>
      </c>
      <c r="Q160" s="52">
        <f t="shared" si="71"/>
        <v>1.0833333333333333</v>
      </c>
      <c r="R160" s="18">
        <v>11427</v>
      </c>
      <c r="S160" s="18">
        <v>22717</v>
      </c>
      <c r="T160" s="18">
        <f t="shared" si="72"/>
        <v>11290</v>
      </c>
      <c r="U160" s="51">
        <f t="shared" si="73"/>
        <v>0.98801085149208012</v>
      </c>
      <c r="V160" s="18">
        <f t="shared" si="57"/>
        <v>158.70833333333334</v>
      </c>
      <c r="W160" s="18">
        <f t="shared" si="58"/>
        <v>151.44666666666666</v>
      </c>
      <c r="X160" s="18">
        <f t="shared" si="8"/>
        <v>-7.2616666666666845</v>
      </c>
      <c r="Y160" s="51">
        <f t="shared" si="59"/>
        <v>-4.5754791283801631E-2</v>
      </c>
      <c r="Z160" s="18" t="e">
        <f t="shared" si="60"/>
        <v>#VALUE!</v>
      </c>
      <c r="AA160" s="18">
        <f t="shared" si="61"/>
        <v>2349.1333333333332</v>
      </c>
      <c r="AB160" s="18" t="e">
        <f t="shared" si="74"/>
        <v>#VALUE!</v>
      </c>
      <c r="AC160" s="51" t="e">
        <f t="shared" si="62"/>
        <v>#VALUE!</v>
      </c>
      <c r="AD160" s="18">
        <f t="shared" si="63"/>
        <v>62334.834861111114</v>
      </c>
      <c r="AE160" s="18">
        <f t="shared" si="64"/>
        <v>7373.9333333333334</v>
      </c>
      <c r="AF160" s="18">
        <f t="shared" si="75"/>
        <v>-54960.90152777778</v>
      </c>
      <c r="AG160" s="18" t="e">
        <f t="shared" si="65"/>
        <v>#VALUE!</v>
      </c>
      <c r="AH160" s="18">
        <f t="shared" si="66"/>
        <v>9723.0666666666675</v>
      </c>
      <c r="AI160" s="18" t="e">
        <f t="shared" si="76"/>
        <v>#VALUE!</v>
      </c>
      <c r="AJ160" s="33">
        <f t="shared" si="67"/>
        <v>144.74358974358975</v>
      </c>
      <c r="AK160" s="33" t="e">
        <f t="shared" si="68"/>
        <v>#VALUE!</v>
      </c>
      <c r="AL160" s="8" t="e">
        <f t="shared" si="69"/>
        <v>#VALUE!</v>
      </c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spans="1:48">
      <c r="A161" s="4">
        <v>160</v>
      </c>
      <c r="B161" s="6" t="s">
        <v>675</v>
      </c>
      <c r="C161" s="6" t="s">
        <v>480</v>
      </c>
      <c r="D161" s="14" t="s">
        <v>694</v>
      </c>
      <c r="E161" s="13">
        <v>1635750</v>
      </c>
      <c r="F161" s="17" t="e">
        <f t="shared" si="0"/>
        <v>#VALUE!</v>
      </c>
      <c r="G161" s="18">
        <v>8081640</v>
      </c>
      <c r="H161" s="18">
        <v>2734830</v>
      </c>
      <c r="I161" s="18">
        <f t="shared" si="28"/>
        <v>10816470</v>
      </c>
      <c r="J161" s="18" t="e">
        <f t="shared" si="53"/>
        <v>#VALUE!</v>
      </c>
      <c r="K161" s="18">
        <f t="shared" si="54"/>
        <v>1099080</v>
      </c>
      <c r="L161" s="18" t="e">
        <f t="shared" si="55"/>
        <v>#VALUE!</v>
      </c>
      <c r="M161" s="51" t="e">
        <f t="shared" si="56"/>
        <v>#VALUE!</v>
      </c>
      <c r="N161" s="19">
        <v>2322</v>
      </c>
      <c r="O161" s="19">
        <v>3270</v>
      </c>
      <c r="P161" s="19">
        <f t="shared" si="70"/>
        <v>948</v>
      </c>
      <c r="Q161" s="52">
        <f t="shared" si="71"/>
        <v>0.40826873385012918</v>
      </c>
      <c r="R161" s="18">
        <v>217841</v>
      </c>
      <c r="S161" s="18">
        <v>287652</v>
      </c>
      <c r="T161" s="18">
        <f t="shared" si="72"/>
        <v>69811</v>
      </c>
      <c r="U161" s="51">
        <f t="shared" si="73"/>
        <v>0.32046768055600183</v>
      </c>
      <c r="V161" s="18">
        <f t="shared" si="57"/>
        <v>93.816106804478892</v>
      </c>
      <c r="W161" s="18">
        <f t="shared" si="58"/>
        <v>87.966972477064218</v>
      </c>
      <c r="X161" s="18">
        <f t="shared" si="8"/>
        <v>-5.8491343274146743</v>
      </c>
      <c r="Y161" s="51">
        <f t="shared" si="59"/>
        <v>-6.2346802981334437E-2</v>
      </c>
      <c r="Z161" s="18" t="e">
        <f t="shared" si="60"/>
        <v>#VALUE!</v>
      </c>
      <c r="AA161" s="18">
        <f t="shared" si="61"/>
        <v>2471.4495412844035</v>
      </c>
      <c r="AB161" s="18" t="e">
        <f t="shared" si="74"/>
        <v>#VALUE!</v>
      </c>
      <c r="AC161" s="51" t="e">
        <f t="shared" si="62"/>
        <v>#VALUE!</v>
      </c>
      <c r="AD161" s="18">
        <f t="shared" si="63"/>
        <v>704.45736434108528</v>
      </c>
      <c r="AE161" s="18">
        <f t="shared" si="64"/>
        <v>836.33944954128435</v>
      </c>
      <c r="AF161" s="18">
        <f t="shared" si="75"/>
        <v>131.88208520019907</v>
      </c>
      <c r="AG161" s="18" t="e">
        <f t="shared" si="65"/>
        <v>#VALUE!</v>
      </c>
      <c r="AH161" s="18">
        <f t="shared" si="66"/>
        <v>3307.788990825688</v>
      </c>
      <c r="AI161" s="18" t="e">
        <f t="shared" si="76"/>
        <v>#VALUE!</v>
      </c>
      <c r="AJ161" s="33">
        <f t="shared" si="67"/>
        <v>73.640295358649794</v>
      </c>
      <c r="AK161" s="33" t="e">
        <f t="shared" si="68"/>
        <v>#VALUE!</v>
      </c>
      <c r="AL161" s="8" t="e">
        <f t="shared" si="69"/>
        <v>#VALUE!</v>
      </c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spans="1:48">
      <c r="A162" s="4">
        <v>161</v>
      </c>
      <c r="B162" s="6" t="s">
        <v>675</v>
      </c>
      <c r="C162" s="6" t="s">
        <v>458</v>
      </c>
      <c r="D162" s="14" t="s">
        <v>695</v>
      </c>
      <c r="E162" s="13">
        <v>3831920</v>
      </c>
      <c r="F162" s="17" t="e">
        <f t="shared" si="0"/>
        <v>#VALUE!</v>
      </c>
      <c r="G162" s="18">
        <v>12370210</v>
      </c>
      <c r="H162" s="18">
        <v>6136900</v>
      </c>
      <c r="I162" s="18">
        <f t="shared" si="28"/>
        <v>18507110</v>
      </c>
      <c r="J162" s="18" t="e">
        <f t="shared" si="53"/>
        <v>#VALUE!</v>
      </c>
      <c r="K162" s="18">
        <f t="shared" si="54"/>
        <v>2304980</v>
      </c>
      <c r="L162" s="18" t="e">
        <f t="shared" si="55"/>
        <v>#VALUE!</v>
      </c>
      <c r="M162" s="51" t="e">
        <f t="shared" si="56"/>
        <v>#VALUE!</v>
      </c>
      <c r="N162" s="19">
        <v>928</v>
      </c>
      <c r="O162" s="19">
        <v>1850</v>
      </c>
      <c r="P162" s="19">
        <f t="shared" si="70"/>
        <v>922</v>
      </c>
      <c r="Q162" s="52">
        <f t="shared" si="71"/>
        <v>0.99353448275862066</v>
      </c>
      <c r="R162" s="18">
        <v>119982</v>
      </c>
      <c r="S162" s="18">
        <v>160247</v>
      </c>
      <c r="T162" s="18">
        <f t="shared" si="72"/>
        <v>40265</v>
      </c>
      <c r="U162" s="51">
        <f t="shared" si="73"/>
        <v>0.3355920054674868</v>
      </c>
      <c r="V162" s="18">
        <f t="shared" si="57"/>
        <v>129.29094827586206</v>
      </c>
      <c r="W162" s="18">
        <f t="shared" si="58"/>
        <v>86.62</v>
      </c>
      <c r="X162" s="18">
        <f t="shared" si="8"/>
        <v>-42.67094827586206</v>
      </c>
      <c r="Y162" s="51">
        <f t="shared" si="59"/>
        <v>-0.33003817239252548</v>
      </c>
      <c r="Z162" s="18" t="e">
        <f t="shared" si="60"/>
        <v>#VALUE!</v>
      </c>
      <c r="AA162" s="18">
        <f t="shared" si="61"/>
        <v>6686.6</v>
      </c>
      <c r="AB162" s="18" t="e">
        <f t="shared" si="74"/>
        <v>#VALUE!</v>
      </c>
      <c r="AC162" s="51" t="e">
        <f t="shared" si="62"/>
        <v>#VALUE!</v>
      </c>
      <c r="AD162" s="18">
        <f t="shared" si="63"/>
        <v>4129.2241379310344</v>
      </c>
      <c r="AE162" s="18">
        <f t="shared" si="64"/>
        <v>3317.2432432432433</v>
      </c>
      <c r="AF162" s="18">
        <f t="shared" si="75"/>
        <v>-811.98089468779108</v>
      </c>
      <c r="AG162" s="18" t="e">
        <f t="shared" si="65"/>
        <v>#VALUE!</v>
      </c>
      <c r="AH162" s="18">
        <f t="shared" si="66"/>
        <v>10003.843243243244</v>
      </c>
      <c r="AI162" s="18" t="e">
        <f t="shared" si="76"/>
        <v>#VALUE!</v>
      </c>
      <c r="AJ162" s="33">
        <f t="shared" si="67"/>
        <v>43.671366594360087</v>
      </c>
      <c r="AK162" s="33" t="e">
        <f t="shared" si="68"/>
        <v>#VALUE!</v>
      </c>
      <c r="AL162" s="8" t="e">
        <f t="shared" si="69"/>
        <v>#VALUE!</v>
      </c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spans="1:48">
      <c r="A163" s="4">
        <v>162</v>
      </c>
      <c r="B163" s="6" t="s">
        <v>675</v>
      </c>
      <c r="C163" s="6" t="s">
        <v>477</v>
      </c>
      <c r="D163" s="14" t="s">
        <v>696</v>
      </c>
      <c r="E163" s="13">
        <v>1074520</v>
      </c>
      <c r="F163" s="17" t="e">
        <f t="shared" si="0"/>
        <v>#VALUE!</v>
      </c>
      <c r="G163" s="18">
        <v>2644340</v>
      </c>
      <c r="H163" s="18">
        <v>1948210</v>
      </c>
      <c r="I163" s="18">
        <f t="shared" si="28"/>
        <v>4592550</v>
      </c>
      <c r="J163" s="18" t="e">
        <f t="shared" si="53"/>
        <v>#VALUE!</v>
      </c>
      <c r="K163" s="18">
        <f t="shared" si="54"/>
        <v>873690</v>
      </c>
      <c r="L163" s="18" t="e">
        <f t="shared" si="55"/>
        <v>#VALUE!</v>
      </c>
      <c r="M163" s="51" t="e">
        <f t="shared" si="56"/>
        <v>#VALUE!</v>
      </c>
      <c r="N163" s="19">
        <v>93</v>
      </c>
      <c r="O163" s="19">
        <v>235</v>
      </c>
      <c r="P163" s="19">
        <f t="shared" si="70"/>
        <v>142</v>
      </c>
      <c r="Q163" s="52">
        <f t="shared" si="71"/>
        <v>1.5268817204301075</v>
      </c>
      <c r="R163" s="18">
        <v>12339</v>
      </c>
      <c r="S163" s="18">
        <v>32877</v>
      </c>
      <c r="T163" s="18">
        <f t="shared" si="72"/>
        <v>20538</v>
      </c>
      <c r="U163" s="51">
        <f t="shared" si="73"/>
        <v>1.6644784828592269</v>
      </c>
      <c r="V163" s="18">
        <f t="shared" si="57"/>
        <v>132.67741935483872</v>
      </c>
      <c r="W163" s="18">
        <f t="shared" si="58"/>
        <v>139.90212765957446</v>
      </c>
      <c r="X163" s="18">
        <f t="shared" si="8"/>
        <v>7.2247083047357421</v>
      </c>
      <c r="Y163" s="51">
        <f t="shared" si="59"/>
        <v>5.445318683365135E-2</v>
      </c>
      <c r="Z163" s="18" t="e">
        <f t="shared" si="60"/>
        <v>#VALUE!</v>
      </c>
      <c r="AA163" s="18">
        <f t="shared" si="61"/>
        <v>11252.510638297872</v>
      </c>
      <c r="AB163" s="18" t="e">
        <f t="shared" si="74"/>
        <v>#VALUE!</v>
      </c>
      <c r="AC163" s="51" t="e">
        <f t="shared" si="62"/>
        <v>#VALUE!</v>
      </c>
      <c r="AD163" s="18">
        <f t="shared" si="63"/>
        <v>11553.978494623656</v>
      </c>
      <c r="AE163" s="18">
        <f t="shared" si="64"/>
        <v>8290.2553191489369</v>
      </c>
      <c r="AF163" s="18">
        <f t="shared" si="75"/>
        <v>-3263.723175474719</v>
      </c>
      <c r="AG163" s="18" t="e">
        <f t="shared" si="65"/>
        <v>#VALUE!</v>
      </c>
      <c r="AH163" s="18">
        <f t="shared" si="66"/>
        <v>19542.765957446809</v>
      </c>
      <c r="AI163" s="18" t="e">
        <f t="shared" si="76"/>
        <v>#VALUE!</v>
      </c>
      <c r="AJ163" s="33">
        <f t="shared" si="67"/>
        <v>144.63380281690141</v>
      </c>
      <c r="AK163" s="33" t="e">
        <f t="shared" si="68"/>
        <v>#VALUE!</v>
      </c>
      <c r="AL163" s="8" t="e">
        <f t="shared" si="69"/>
        <v>#VALUE!</v>
      </c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spans="1:48">
      <c r="A164" s="4">
        <v>163</v>
      </c>
      <c r="B164" s="6" t="s">
        <v>675</v>
      </c>
      <c r="C164" s="6" t="s">
        <v>476</v>
      </c>
      <c r="D164" s="14" t="s">
        <v>697</v>
      </c>
      <c r="E164" s="13">
        <v>847388.5</v>
      </c>
      <c r="F164" s="17" t="e">
        <f t="shared" si="0"/>
        <v>#VALUE!</v>
      </c>
      <c r="G164" s="18">
        <v>2368286.4</v>
      </c>
      <c r="H164" s="18">
        <v>1377810.4</v>
      </c>
      <c r="I164" s="18">
        <f t="shared" si="28"/>
        <v>3746096.8</v>
      </c>
      <c r="J164" s="18" t="e">
        <f t="shared" si="53"/>
        <v>#VALUE!</v>
      </c>
      <c r="K164" s="18">
        <f t="shared" si="54"/>
        <v>530421.89999999991</v>
      </c>
      <c r="L164" s="18" t="e">
        <f t="shared" si="55"/>
        <v>#VALUE!</v>
      </c>
      <c r="M164" s="51" t="e">
        <f t="shared" si="56"/>
        <v>#VALUE!</v>
      </c>
      <c r="N164" s="19">
        <v>177</v>
      </c>
      <c r="O164" s="19">
        <v>405</v>
      </c>
      <c r="P164" s="19">
        <f t="shared" si="70"/>
        <v>228</v>
      </c>
      <c r="Q164" s="52">
        <f t="shared" si="71"/>
        <v>1.2881355932203389</v>
      </c>
      <c r="R164" s="18">
        <v>24013</v>
      </c>
      <c r="S164" s="18">
        <v>46356</v>
      </c>
      <c r="T164" s="18">
        <f t="shared" si="72"/>
        <v>22343</v>
      </c>
      <c r="U164" s="51">
        <f t="shared" si="73"/>
        <v>0.93045433723399829</v>
      </c>
      <c r="V164" s="18">
        <f t="shared" si="57"/>
        <v>135.66666666666666</v>
      </c>
      <c r="W164" s="18">
        <f t="shared" si="58"/>
        <v>114.45925925925926</v>
      </c>
      <c r="X164" s="18">
        <f t="shared" si="8"/>
        <v>-21.207407407407402</v>
      </c>
      <c r="Y164" s="51">
        <f t="shared" si="59"/>
        <v>-0.15631995631995629</v>
      </c>
      <c r="Z164" s="18" t="e">
        <f t="shared" si="60"/>
        <v>#VALUE!</v>
      </c>
      <c r="AA164" s="18">
        <f t="shared" si="61"/>
        <v>5847.6207407407401</v>
      </c>
      <c r="AB164" s="18" t="e">
        <f t="shared" si="74"/>
        <v>#VALUE!</v>
      </c>
      <c r="AC164" s="51" t="e">
        <f t="shared" si="62"/>
        <v>#VALUE!</v>
      </c>
      <c r="AD164" s="18">
        <f t="shared" si="63"/>
        <v>4787.5056497175137</v>
      </c>
      <c r="AE164" s="18">
        <f t="shared" si="64"/>
        <v>3402.0009876543209</v>
      </c>
      <c r="AF164" s="18">
        <f t="shared" si="75"/>
        <v>-1385.5046620631929</v>
      </c>
      <c r="AG164" s="18" t="e">
        <f t="shared" si="65"/>
        <v>#VALUE!</v>
      </c>
      <c r="AH164" s="18">
        <f t="shared" si="66"/>
        <v>9249.6217283950609</v>
      </c>
      <c r="AI164" s="18" t="e">
        <f t="shared" si="76"/>
        <v>#VALUE!</v>
      </c>
      <c r="AJ164" s="33">
        <f t="shared" si="67"/>
        <v>97.995614035087726</v>
      </c>
      <c r="AK164" s="33" t="e">
        <f t="shared" si="68"/>
        <v>#VALUE!</v>
      </c>
      <c r="AL164" s="8" t="e">
        <f t="shared" si="69"/>
        <v>#VALUE!</v>
      </c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spans="1:48">
      <c r="A165" s="4">
        <v>164</v>
      </c>
      <c r="B165" s="6" t="s">
        <v>675</v>
      </c>
      <c r="C165" s="6" t="s">
        <v>469</v>
      </c>
      <c r="D165" s="14" t="s">
        <v>698</v>
      </c>
      <c r="E165" s="13">
        <v>2378560</v>
      </c>
      <c r="F165" s="17" t="e">
        <f t="shared" si="0"/>
        <v>#VALUE!</v>
      </c>
      <c r="G165" s="18">
        <v>8766100</v>
      </c>
      <c r="H165" s="18">
        <v>3832900</v>
      </c>
      <c r="I165" s="18">
        <f t="shared" si="28"/>
        <v>12599000</v>
      </c>
      <c r="J165" s="18" t="e">
        <f t="shared" si="53"/>
        <v>#VALUE!</v>
      </c>
      <c r="K165" s="18">
        <f t="shared" si="54"/>
        <v>1454340</v>
      </c>
      <c r="L165" s="18" t="e">
        <f t="shared" si="55"/>
        <v>#VALUE!</v>
      </c>
      <c r="M165" s="51" t="e">
        <f t="shared" si="56"/>
        <v>#VALUE!</v>
      </c>
      <c r="N165" s="19">
        <v>886</v>
      </c>
      <c r="O165" s="19">
        <v>1365</v>
      </c>
      <c r="P165" s="19">
        <f t="shared" si="70"/>
        <v>479</v>
      </c>
      <c r="Q165" s="52">
        <f t="shared" si="71"/>
        <v>0.54063205417607219</v>
      </c>
      <c r="R165" s="18">
        <v>54396</v>
      </c>
      <c r="S165" s="18">
        <v>83832</v>
      </c>
      <c r="T165" s="18">
        <f t="shared" si="72"/>
        <v>29436</v>
      </c>
      <c r="U165" s="51">
        <f t="shared" si="73"/>
        <v>0.5411427310831679</v>
      </c>
      <c r="V165" s="18">
        <f t="shared" si="57"/>
        <v>61.395033860045146</v>
      </c>
      <c r="W165" s="18">
        <f t="shared" si="58"/>
        <v>61.415384615384617</v>
      </c>
      <c r="X165" s="18">
        <f t="shared" si="8"/>
        <v>2.0350755339471505E-2</v>
      </c>
      <c r="Y165" s="51">
        <f t="shared" si="59"/>
        <v>3.3147233676689006E-4</v>
      </c>
      <c r="Z165" s="18" t="e">
        <f t="shared" si="60"/>
        <v>#VALUE!</v>
      </c>
      <c r="AA165" s="18">
        <f t="shared" si="61"/>
        <v>6422.0512820512822</v>
      </c>
      <c r="AB165" s="18" t="e">
        <f t="shared" si="74"/>
        <v>#VALUE!</v>
      </c>
      <c r="AC165" s="51" t="e">
        <f t="shared" si="62"/>
        <v>#VALUE!</v>
      </c>
      <c r="AD165" s="18">
        <f t="shared" si="63"/>
        <v>2684.6049661399547</v>
      </c>
      <c r="AE165" s="18">
        <f t="shared" si="64"/>
        <v>2807.9853479853482</v>
      </c>
      <c r="AF165" s="18">
        <f t="shared" si="75"/>
        <v>123.38038184539346</v>
      </c>
      <c r="AG165" s="18" t="e">
        <f t="shared" si="65"/>
        <v>#VALUE!</v>
      </c>
      <c r="AH165" s="18">
        <f t="shared" si="66"/>
        <v>9230.0366300366295</v>
      </c>
      <c r="AI165" s="18" t="e">
        <f t="shared" si="76"/>
        <v>#VALUE!</v>
      </c>
      <c r="AJ165" s="33">
        <f t="shared" si="67"/>
        <v>61.453027139874742</v>
      </c>
      <c r="AK165" s="33" t="e">
        <f t="shared" si="68"/>
        <v>#VALUE!</v>
      </c>
      <c r="AL165" s="8" t="e">
        <f t="shared" si="69"/>
        <v>#VALUE!</v>
      </c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spans="1:48">
      <c r="A166" s="4">
        <v>165</v>
      </c>
      <c r="B166" s="6" t="s">
        <v>675</v>
      </c>
      <c r="C166" s="6" t="s">
        <v>497</v>
      </c>
      <c r="D166" s="14" t="s">
        <v>699</v>
      </c>
      <c r="E166" s="13">
        <v>2668504.6</v>
      </c>
      <c r="F166" s="17" t="e">
        <f t="shared" si="0"/>
        <v>#VALUE!</v>
      </c>
      <c r="G166" s="18">
        <v>5670030</v>
      </c>
      <c r="H166" s="18">
        <v>4445690</v>
      </c>
      <c r="I166" s="18">
        <f t="shared" si="28"/>
        <v>10115720</v>
      </c>
      <c r="J166" s="18" t="e">
        <f t="shared" si="53"/>
        <v>#VALUE!</v>
      </c>
      <c r="K166" s="18">
        <f t="shared" si="54"/>
        <v>1777185.4</v>
      </c>
      <c r="L166" s="18" t="e">
        <f t="shared" si="55"/>
        <v>#VALUE!</v>
      </c>
      <c r="M166" s="51" t="e">
        <f t="shared" si="56"/>
        <v>#VALUE!</v>
      </c>
      <c r="N166" s="19">
        <v>504</v>
      </c>
      <c r="O166" s="19">
        <v>1500</v>
      </c>
      <c r="P166" s="19">
        <f t="shared" si="70"/>
        <v>996</v>
      </c>
      <c r="Q166" s="52">
        <f t="shared" si="71"/>
        <v>1.9761904761904763</v>
      </c>
      <c r="R166" s="18">
        <v>44942</v>
      </c>
      <c r="S166" s="18">
        <v>78996</v>
      </c>
      <c r="T166" s="18">
        <f t="shared" si="72"/>
        <v>34054</v>
      </c>
      <c r="U166" s="51">
        <f t="shared" si="73"/>
        <v>0.7577321881536202</v>
      </c>
      <c r="V166" s="18">
        <f t="shared" si="57"/>
        <v>89.170634920634924</v>
      </c>
      <c r="W166" s="18">
        <f t="shared" si="58"/>
        <v>52.664000000000001</v>
      </c>
      <c r="X166" s="18">
        <f t="shared" si="8"/>
        <v>-36.506634920634923</v>
      </c>
      <c r="Y166" s="51">
        <f t="shared" si="59"/>
        <v>-0.40940198478038359</v>
      </c>
      <c r="Z166" s="18" t="e">
        <f t="shared" si="60"/>
        <v>#VALUE!</v>
      </c>
      <c r="AA166" s="18">
        <f t="shared" si="61"/>
        <v>3780.02</v>
      </c>
      <c r="AB166" s="18" t="e">
        <f t="shared" si="74"/>
        <v>#VALUE!</v>
      </c>
      <c r="AC166" s="51" t="e">
        <f t="shared" si="62"/>
        <v>#VALUE!</v>
      </c>
      <c r="AD166" s="18">
        <f t="shared" si="63"/>
        <v>5294.6519841269846</v>
      </c>
      <c r="AE166" s="18">
        <f t="shared" si="64"/>
        <v>2963.7933333333335</v>
      </c>
      <c r="AF166" s="18">
        <f t="shared" si="75"/>
        <v>-2330.8586507936511</v>
      </c>
      <c r="AG166" s="18" t="e">
        <f t="shared" si="65"/>
        <v>#VALUE!</v>
      </c>
      <c r="AH166" s="18">
        <f t="shared" si="66"/>
        <v>6743.8133333333335</v>
      </c>
      <c r="AI166" s="18" t="e">
        <f t="shared" si="76"/>
        <v>#VALUE!</v>
      </c>
      <c r="AJ166" s="33">
        <f t="shared" si="67"/>
        <v>34.190763052208837</v>
      </c>
      <c r="AK166" s="33" t="e">
        <f t="shared" si="68"/>
        <v>#VALUE!</v>
      </c>
      <c r="AL166" s="8" t="e">
        <f t="shared" si="69"/>
        <v>#VALUE!</v>
      </c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spans="1:48">
      <c r="A167" s="4">
        <v>166</v>
      </c>
      <c r="B167" s="6" t="s">
        <v>675</v>
      </c>
      <c r="C167" s="6" t="s">
        <v>475</v>
      </c>
      <c r="D167" s="14" t="s">
        <v>700</v>
      </c>
      <c r="E167" s="13">
        <v>415158.26</v>
      </c>
      <c r="F167" s="17" t="e">
        <f t="shared" si="0"/>
        <v>#VALUE!</v>
      </c>
      <c r="G167" s="18">
        <v>219460</v>
      </c>
      <c r="H167" s="18">
        <v>706940</v>
      </c>
      <c r="I167" s="18">
        <f t="shared" si="28"/>
        <v>926400</v>
      </c>
      <c r="J167" s="18" t="e">
        <f t="shared" si="53"/>
        <v>#VALUE!</v>
      </c>
      <c r="K167" s="18">
        <f t="shared" si="54"/>
        <v>291781.74</v>
      </c>
      <c r="L167" s="18" t="e">
        <f t="shared" si="55"/>
        <v>#VALUE!</v>
      </c>
      <c r="M167" s="51" t="e">
        <f t="shared" si="56"/>
        <v>#VALUE!</v>
      </c>
      <c r="N167" s="19">
        <v>22</v>
      </c>
      <c r="O167" s="19">
        <v>40</v>
      </c>
      <c r="P167" s="19">
        <f t="shared" si="70"/>
        <v>18</v>
      </c>
      <c r="Q167" s="52">
        <f t="shared" si="71"/>
        <v>0.81818181818181823</v>
      </c>
      <c r="R167" s="18">
        <v>3156</v>
      </c>
      <c r="S167" s="18">
        <v>14109</v>
      </c>
      <c r="T167" s="18">
        <f t="shared" si="72"/>
        <v>10953</v>
      </c>
      <c r="U167" s="51">
        <f t="shared" si="73"/>
        <v>3.4705323193916349</v>
      </c>
      <c r="V167" s="18">
        <f t="shared" si="57"/>
        <v>143.45454545454547</v>
      </c>
      <c r="W167" s="18">
        <f t="shared" si="58"/>
        <v>352.72500000000002</v>
      </c>
      <c r="X167" s="18">
        <f t="shared" si="8"/>
        <v>209.27045454545456</v>
      </c>
      <c r="Y167" s="51">
        <f t="shared" si="59"/>
        <v>1.4587927756653991</v>
      </c>
      <c r="Z167" s="18" t="e">
        <f t="shared" si="60"/>
        <v>#VALUE!</v>
      </c>
      <c r="AA167" s="18">
        <f t="shared" si="61"/>
        <v>5486.5</v>
      </c>
      <c r="AB167" s="18" t="e">
        <f t="shared" si="74"/>
        <v>#VALUE!</v>
      </c>
      <c r="AC167" s="51" t="e">
        <f t="shared" si="62"/>
        <v>#VALUE!</v>
      </c>
      <c r="AD167" s="18">
        <f t="shared" si="63"/>
        <v>18870.830000000002</v>
      </c>
      <c r="AE167" s="18">
        <f t="shared" si="64"/>
        <v>17673.5</v>
      </c>
      <c r="AF167" s="18">
        <f t="shared" si="75"/>
        <v>-1197.3300000000017</v>
      </c>
      <c r="AG167" s="18" t="e">
        <f t="shared" si="65"/>
        <v>#VALUE!</v>
      </c>
      <c r="AH167" s="18">
        <f t="shared" si="66"/>
        <v>23160</v>
      </c>
      <c r="AI167" s="18" t="e">
        <f t="shared" si="76"/>
        <v>#VALUE!</v>
      </c>
      <c r="AJ167" s="33">
        <f t="shared" si="67"/>
        <v>608.5</v>
      </c>
      <c r="AK167" s="33" t="e">
        <f t="shared" si="68"/>
        <v>#VALUE!</v>
      </c>
      <c r="AL167" s="8" t="e">
        <f t="shared" si="69"/>
        <v>#VALUE!</v>
      </c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spans="1:48">
      <c r="A168" s="4">
        <v>167</v>
      </c>
      <c r="B168" s="6" t="s">
        <v>675</v>
      </c>
      <c r="C168" s="6" t="s">
        <v>473</v>
      </c>
      <c r="D168" s="14" t="s">
        <v>701</v>
      </c>
      <c r="E168" s="13">
        <v>220050</v>
      </c>
      <c r="F168" s="17" t="e">
        <f t="shared" si="0"/>
        <v>#VALUE!</v>
      </c>
      <c r="G168" s="18">
        <v>112210</v>
      </c>
      <c r="H168" s="18">
        <v>377890</v>
      </c>
      <c r="I168" s="18">
        <f t="shared" si="28"/>
        <v>490100</v>
      </c>
      <c r="J168" s="18" t="e">
        <f t="shared" si="53"/>
        <v>#VALUE!</v>
      </c>
      <c r="K168" s="18">
        <f t="shared" si="54"/>
        <v>157840</v>
      </c>
      <c r="L168" s="18" t="e">
        <f t="shared" si="55"/>
        <v>#VALUE!</v>
      </c>
      <c r="M168" s="51" t="e">
        <f t="shared" si="56"/>
        <v>#VALUE!</v>
      </c>
      <c r="N168" s="19">
        <v>0</v>
      </c>
      <c r="O168" s="19">
        <v>0</v>
      </c>
      <c r="P168" s="19">
        <f t="shared" si="70"/>
        <v>0</v>
      </c>
      <c r="Q168" s="52" t="e">
        <f t="shared" si="71"/>
        <v>#DIV/0!</v>
      </c>
      <c r="R168" s="18">
        <v>0</v>
      </c>
      <c r="S168" s="18">
        <v>0</v>
      </c>
      <c r="T168" s="18">
        <f t="shared" si="72"/>
        <v>0</v>
      </c>
      <c r="U168" s="51" t="e">
        <f t="shared" si="73"/>
        <v>#DIV/0!</v>
      </c>
      <c r="V168" s="18" t="e">
        <f t="shared" si="57"/>
        <v>#DIV/0!</v>
      </c>
      <c r="W168" s="18" t="e">
        <f t="shared" si="58"/>
        <v>#DIV/0!</v>
      </c>
      <c r="X168" s="18" t="e">
        <f t="shared" si="8"/>
        <v>#DIV/0!</v>
      </c>
      <c r="Y168" s="51" t="e">
        <f t="shared" si="59"/>
        <v>#DIV/0!</v>
      </c>
      <c r="Z168" s="18" t="e">
        <f t="shared" si="60"/>
        <v>#VALUE!</v>
      </c>
      <c r="AA168" s="18" t="e">
        <f t="shared" si="61"/>
        <v>#DIV/0!</v>
      </c>
      <c r="AB168" s="18" t="e">
        <f t="shared" si="74"/>
        <v>#DIV/0!</v>
      </c>
      <c r="AC168" s="51" t="e">
        <f t="shared" si="62"/>
        <v>#DIV/0!</v>
      </c>
      <c r="AD168" s="18" t="e">
        <f t="shared" si="63"/>
        <v>#DIV/0!</v>
      </c>
      <c r="AE168" s="18" t="e">
        <f t="shared" si="64"/>
        <v>#DIV/0!</v>
      </c>
      <c r="AF168" s="18" t="e">
        <f t="shared" si="75"/>
        <v>#DIV/0!</v>
      </c>
      <c r="AG168" s="18" t="e">
        <f t="shared" si="65"/>
        <v>#VALUE!</v>
      </c>
      <c r="AH168" s="18" t="e">
        <f t="shared" si="66"/>
        <v>#DIV/0!</v>
      </c>
      <c r="AI168" s="18" t="e">
        <f t="shared" si="76"/>
        <v>#DIV/0!</v>
      </c>
      <c r="AJ168" s="33" t="e">
        <f t="shared" si="67"/>
        <v>#DIV/0!</v>
      </c>
      <c r="AK168" s="33" t="e">
        <f t="shared" si="68"/>
        <v>#VALUE!</v>
      </c>
      <c r="AL168" s="8" t="e">
        <f t="shared" si="69"/>
        <v>#VALUE!</v>
      </c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spans="1:48">
      <c r="A169" s="4">
        <v>168</v>
      </c>
      <c r="B169" s="6" t="s">
        <v>675</v>
      </c>
      <c r="C169" s="6" t="s">
        <v>467</v>
      </c>
      <c r="D169" s="14" t="s">
        <v>702</v>
      </c>
      <c r="E169" s="13">
        <v>1314040</v>
      </c>
      <c r="F169" s="17" t="e">
        <f t="shared" si="0"/>
        <v>#VALUE!</v>
      </c>
      <c r="G169" s="18">
        <v>568030</v>
      </c>
      <c r="H169" s="18">
        <v>2252030</v>
      </c>
      <c r="I169" s="18">
        <f t="shared" si="28"/>
        <v>2820060</v>
      </c>
      <c r="J169" s="18" t="e">
        <f t="shared" si="53"/>
        <v>#VALUE!</v>
      </c>
      <c r="K169" s="18">
        <f t="shared" si="54"/>
        <v>937990</v>
      </c>
      <c r="L169" s="18" t="e">
        <f t="shared" si="55"/>
        <v>#VALUE!</v>
      </c>
      <c r="M169" s="51" t="e">
        <f t="shared" si="56"/>
        <v>#VALUE!</v>
      </c>
      <c r="N169" s="19">
        <v>393</v>
      </c>
      <c r="O169" s="19">
        <v>410</v>
      </c>
      <c r="P169" s="19">
        <f t="shared" si="70"/>
        <v>17</v>
      </c>
      <c r="Q169" s="52">
        <f t="shared" si="71"/>
        <v>4.3256997455470736E-2</v>
      </c>
      <c r="R169" s="18">
        <v>84481</v>
      </c>
      <c r="S169" s="18">
        <v>89584</v>
      </c>
      <c r="T169" s="18">
        <f t="shared" si="72"/>
        <v>5103</v>
      </c>
      <c r="U169" s="51">
        <f t="shared" si="73"/>
        <v>6.0404114534629086E-2</v>
      </c>
      <c r="V169" s="18">
        <f t="shared" si="57"/>
        <v>214.9643765903308</v>
      </c>
      <c r="W169" s="18">
        <f t="shared" si="58"/>
        <v>218.49756097560976</v>
      </c>
      <c r="X169" s="18">
        <f t="shared" si="8"/>
        <v>3.5331843852789575</v>
      </c>
      <c r="Y169" s="51">
        <f t="shared" si="59"/>
        <v>1.6436139053924909E-2</v>
      </c>
      <c r="Z169" s="18" t="e">
        <f t="shared" si="60"/>
        <v>#VALUE!</v>
      </c>
      <c r="AA169" s="18">
        <f t="shared" si="61"/>
        <v>1385.439024390244</v>
      </c>
      <c r="AB169" s="18" t="e">
        <f t="shared" si="74"/>
        <v>#VALUE!</v>
      </c>
      <c r="AC169" s="51" t="e">
        <f t="shared" si="62"/>
        <v>#VALUE!</v>
      </c>
      <c r="AD169" s="18">
        <f t="shared" si="63"/>
        <v>3343.6132315521627</v>
      </c>
      <c r="AE169" s="18">
        <f t="shared" si="64"/>
        <v>5492.7560975609758</v>
      </c>
      <c r="AF169" s="18">
        <f t="shared" si="75"/>
        <v>2149.1428660088131</v>
      </c>
      <c r="AG169" s="18" t="e">
        <f t="shared" si="65"/>
        <v>#VALUE!</v>
      </c>
      <c r="AH169" s="18">
        <f t="shared" si="66"/>
        <v>6878.1951219512193</v>
      </c>
      <c r="AI169" s="18" t="e">
        <f t="shared" si="76"/>
        <v>#VALUE!</v>
      </c>
      <c r="AJ169" s="33">
        <f t="shared" si="67"/>
        <v>300.1764705882353</v>
      </c>
      <c r="AK169" s="33" t="e">
        <f t="shared" si="68"/>
        <v>#VALUE!</v>
      </c>
      <c r="AL169" s="8" t="e">
        <f t="shared" si="69"/>
        <v>#VALUE!</v>
      </c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spans="1:48">
      <c r="A170" s="4">
        <v>169</v>
      </c>
      <c r="B170" s="6" t="s">
        <v>675</v>
      </c>
      <c r="C170" s="6" t="s">
        <v>498</v>
      </c>
      <c r="D170" s="14" t="s">
        <v>703</v>
      </c>
      <c r="E170" s="13">
        <v>1574540</v>
      </c>
      <c r="F170" s="17" t="e">
        <f t="shared" si="0"/>
        <v>#VALUE!</v>
      </c>
      <c r="G170" s="18">
        <v>2011140</v>
      </c>
      <c r="H170" s="18">
        <v>2681670</v>
      </c>
      <c r="I170" s="18">
        <f t="shared" si="28"/>
        <v>4692810</v>
      </c>
      <c r="J170" s="18" t="e">
        <f t="shared" si="53"/>
        <v>#VALUE!</v>
      </c>
      <c r="K170" s="18">
        <f t="shared" si="54"/>
        <v>1107130</v>
      </c>
      <c r="L170" s="18" t="e">
        <f t="shared" si="55"/>
        <v>#VALUE!</v>
      </c>
      <c r="M170" s="51" t="e">
        <f t="shared" si="56"/>
        <v>#VALUE!</v>
      </c>
      <c r="N170" s="19">
        <v>918</v>
      </c>
      <c r="O170" s="19">
        <v>1000</v>
      </c>
      <c r="P170" s="19">
        <f t="shared" si="70"/>
        <v>82</v>
      </c>
      <c r="Q170" s="52">
        <f t="shared" si="71"/>
        <v>8.9324618736383449E-2</v>
      </c>
      <c r="R170" s="18">
        <v>154445</v>
      </c>
      <c r="S170" s="18">
        <v>176027</v>
      </c>
      <c r="T170" s="18">
        <f t="shared" si="72"/>
        <v>21582</v>
      </c>
      <c r="U170" s="51">
        <f t="shared" si="73"/>
        <v>0.13973906568681407</v>
      </c>
      <c r="V170" s="18">
        <f t="shared" si="57"/>
        <v>168.24074074074073</v>
      </c>
      <c r="W170" s="18">
        <f t="shared" si="58"/>
        <v>176.02699999999999</v>
      </c>
      <c r="X170" s="18">
        <f t="shared" si="8"/>
        <v>7.7862592592592534</v>
      </c>
      <c r="Y170" s="51">
        <f t="shared" si="59"/>
        <v>4.628046230049529E-2</v>
      </c>
      <c r="Z170" s="18" t="e">
        <f t="shared" si="60"/>
        <v>#VALUE!</v>
      </c>
      <c r="AA170" s="18">
        <f t="shared" si="61"/>
        <v>2011.14</v>
      </c>
      <c r="AB170" s="18" t="e">
        <f t="shared" si="74"/>
        <v>#VALUE!</v>
      </c>
      <c r="AC170" s="51" t="e">
        <f t="shared" si="62"/>
        <v>#VALUE!</v>
      </c>
      <c r="AD170" s="18">
        <f t="shared" si="63"/>
        <v>1715.1851851851852</v>
      </c>
      <c r="AE170" s="18">
        <f t="shared" si="64"/>
        <v>2681.67</v>
      </c>
      <c r="AF170" s="18">
        <f t="shared" si="75"/>
        <v>966.48481481481485</v>
      </c>
      <c r="AG170" s="18" t="e">
        <f t="shared" si="65"/>
        <v>#VALUE!</v>
      </c>
      <c r="AH170" s="18">
        <f t="shared" si="66"/>
        <v>4692.8100000000004</v>
      </c>
      <c r="AI170" s="18" t="e">
        <f t="shared" si="76"/>
        <v>#VALUE!</v>
      </c>
      <c r="AJ170" s="33">
        <f t="shared" si="67"/>
        <v>263.19512195121951</v>
      </c>
      <c r="AK170" s="33" t="e">
        <f t="shared" si="68"/>
        <v>#VALUE!</v>
      </c>
      <c r="AL170" s="8" t="e">
        <f t="shared" si="69"/>
        <v>#VALUE!</v>
      </c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spans="1:48">
      <c r="A171" s="4">
        <v>170</v>
      </c>
      <c r="B171" s="6" t="s">
        <v>675</v>
      </c>
      <c r="C171" s="6" t="s">
        <v>466</v>
      </c>
      <c r="D171" s="14" t="s">
        <v>704</v>
      </c>
      <c r="E171" s="13">
        <v>3747680</v>
      </c>
      <c r="F171" s="17" t="e">
        <f t="shared" si="0"/>
        <v>#VALUE!</v>
      </c>
      <c r="G171" s="18">
        <v>2835110</v>
      </c>
      <c r="H171" s="18">
        <v>6430570</v>
      </c>
      <c r="I171" s="18">
        <f t="shared" si="28"/>
        <v>9265680</v>
      </c>
      <c r="J171" s="18" t="e">
        <f t="shared" si="53"/>
        <v>#VALUE!</v>
      </c>
      <c r="K171" s="18">
        <f t="shared" si="54"/>
        <v>2682890</v>
      </c>
      <c r="L171" s="18" t="e">
        <f t="shared" si="55"/>
        <v>#VALUE!</v>
      </c>
      <c r="M171" s="51" t="e">
        <f t="shared" si="56"/>
        <v>#VALUE!</v>
      </c>
      <c r="N171" s="19">
        <v>2137</v>
      </c>
      <c r="O171" s="19">
        <v>2137</v>
      </c>
      <c r="P171" s="19">
        <f t="shared" si="70"/>
        <v>0</v>
      </c>
      <c r="Q171" s="52">
        <f t="shared" si="71"/>
        <v>0</v>
      </c>
      <c r="R171" s="18">
        <v>234698</v>
      </c>
      <c r="S171" s="18">
        <v>268254</v>
      </c>
      <c r="T171" s="18">
        <f t="shared" si="72"/>
        <v>33556</v>
      </c>
      <c r="U171" s="51">
        <f t="shared" si="73"/>
        <v>0.14297522773947796</v>
      </c>
      <c r="V171" s="18">
        <f t="shared" si="57"/>
        <v>109.82592419279364</v>
      </c>
      <c r="W171" s="18">
        <f t="shared" si="58"/>
        <v>125.52831071595695</v>
      </c>
      <c r="X171" s="18">
        <f t="shared" si="8"/>
        <v>15.702386523163312</v>
      </c>
      <c r="Y171" s="51">
        <f t="shared" si="59"/>
        <v>0.14297522773947796</v>
      </c>
      <c r="Z171" s="18" t="e">
        <f t="shared" si="60"/>
        <v>#VALUE!</v>
      </c>
      <c r="AA171" s="18">
        <f t="shared" si="61"/>
        <v>1326.6775854000937</v>
      </c>
      <c r="AB171" s="18" t="e">
        <f t="shared" si="74"/>
        <v>#VALUE!</v>
      </c>
      <c r="AC171" s="51" t="e">
        <f t="shared" si="62"/>
        <v>#VALUE!</v>
      </c>
      <c r="AD171" s="18">
        <f t="shared" si="63"/>
        <v>1753.7108095460926</v>
      </c>
      <c r="AE171" s="18">
        <f t="shared" si="64"/>
        <v>3009.1576977070658</v>
      </c>
      <c r="AF171" s="18">
        <f t="shared" si="75"/>
        <v>1255.4468881609732</v>
      </c>
      <c r="AG171" s="18" t="e">
        <f t="shared" si="65"/>
        <v>#VALUE!</v>
      </c>
      <c r="AH171" s="18">
        <f t="shared" si="66"/>
        <v>4335.8352831071597</v>
      </c>
      <c r="AI171" s="18" t="e">
        <f t="shared" si="76"/>
        <v>#VALUE!</v>
      </c>
      <c r="AJ171" s="33" t="e">
        <f t="shared" si="67"/>
        <v>#DIV/0!</v>
      </c>
      <c r="AK171" s="33" t="e">
        <f t="shared" si="68"/>
        <v>#VALUE!</v>
      </c>
      <c r="AL171" s="8" t="e">
        <f t="shared" si="69"/>
        <v>#VALUE!</v>
      </c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spans="1:48">
      <c r="A172" s="4">
        <v>171</v>
      </c>
      <c r="B172" s="6" t="s">
        <v>675</v>
      </c>
      <c r="C172" s="6" t="s">
        <v>468</v>
      </c>
      <c r="D172" s="14" t="s">
        <v>705</v>
      </c>
      <c r="E172" s="13">
        <v>1638590</v>
      </c>
      <c r="F172" s="17" t="e">
        <f t="shared" si="0"/>
        <v>#VALUE!</v>
      </c>
      <c r="G172" s="18">
        <v>1070800</v>
      </c>
      <c r="H172" s="18">
        <v>2792140</v>
      </c>
      <c r="I172" s="18">
        <f t="shared" si="28"/>
        <v>3862940</v>
      </c>
      <c r="J172" s="18" t="e">
        <f t="shared" si="53"/>
        <v>#VALUE!</v>
      </c>
      <c r="K172" s="18">
        <f t="shared" si="54"/>
        <v>1153550</v>
      </c>
      <c r="L172" s="18" t="e">
        <f t="shared" si="55"/>
        <v>#VALUE!</v>
      </c>
      <c r="M172" s="51" t="e">
        <f t="shared" si="56"/>
        <v>#VALUE!</v>
      </c>
      <c r="N172" s="19">
        <v>1337</v>
      </c>
      <c r="O172" s="19">
        <v>2000</v>
      </c>
      <c r="P172" s="19">
        <f t="shared" si="70"/>
        <v>663</v>
      </c>
      <c r="Q172" s="52">
        <f t="shared" si="71"/>
        <v>0.49588631264023936</v>
      </c>
      <c r="R172" s="18">
        <v>145248</v>
      </c>
      <c r="S172" s="18">
        <v>172838</v>
      </c>
      <c r="T172" s="18">
        <f t="shared" si="72"/>
        <v>27590</v>
      </c>
      <c r="U172" s="51">
        <f t="shared" si="73"/>
        <v>0.18995098039215685</v>
      </c>
      <c r="V172" s="18">
        <f t="shared" si="57"/>
        <v>108.63724756918474</v>
      </c>
      <c r="W172" s="18">
        <f t="shared" si="58"/>
        <v>86.418999999999997</v>
      </c>
      <c r="X172" s="18">
        <f t="shared" si="8"/>
        <v>-22.21824756918474</v>
      </c>
      <c r="Y172" s="51">
        <f t="shared" si="59"/>
        <v>-0.20451776960784313</v>
      </c>
      <c r="Z172" s="18" t="e">
        <f t="shared" si="60"/>
        <v>#VALUE!</v>
      </c>
      <c r="AA172" s="18">
        <f t="shared" si="61"/>
        <v>535.4</v>
      </c>
      <c r="AB172" s="18" t="e">
        <f t="shared" si="74"/>
        <v>#VALUE!</v>
      </c>
      <c r="AC172" s="51" t="e">
        <f t="shared" si="62"/>
        <v>#VALUE!</v>
      </c>
      <c r="AD172" s="18">
        <f t="shared" si="63"/>
        <v>1225.572176514585</v>
      </c>
      <c r="AE172" s="18">
        <f t="shared" si="64"/>
        <v>1396.07</v>
      </c>
      <c r="AF172" s="18">
        <f t="shared" si="75"/>
        <v>170.49782348541498</v>
      </c>
      <c r="AG172" s="18" t="e">
        <f t="shared" si="65"/>
        <v>#VALUE!</v>
      </c>
      <c r="AH172" s="18">
        <f t="shared" si="66"/>
        <v>1931.47</v>
      </c>
      <c r="AI172" s="18" t="e">
        <f t="shared" si="76"/>
        <v>#VALUE!</v>
      </c>
      <c r="AJ172" s="33">
        <f t="shared" si="67"/>
        <v>41.613876319758674</v>
      </c>
      <c r="AK172" s="33" t="e">
        <f t="shared" si="68"/>
        <v>#VALUE!</v>
      </c>
      <c r="AL172" s="8" t="e">
        <f t="shared" si="69"/>
        <v>#VALUE!</v>
      </c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spans="1:48">
      <c r="A173" s="4">
        <v>172</v>
      </c>
      <c r="B173" s="6" t="s">
        <v>675</v>
      </c>
      <c r="C173" s="6" t="s">
        <v>465</v>
      </c>
      <c r="D173" s="14" t="s">
        <v>706</v>
      </c>
      <c r="E173" s="13">
        <v>57461000</v>
      </c>
      <c r="F173" s="17" t="e">
        <f t="shared" si="0"/>
        <v>#VALUE!</v>
      </c>
      <c r="G173" s="18">
        <v>51071530</v>
      </c>
      <c r="H173" s="18">
        <v>101123320</v>
      </c>
      <c r="I173" s="18">
        <f t="shared" si="28"/>
        <v>152194850</v>
      </c>
      <c r="J173" s="18" t="e">
        <f t="shared" si="53"/>
        <v>#VALUE!</v>
      </c>
      <c r="K173" s="18">
        <f t="shared" si="54"/>
        <v>43662320</v>
      </c>
      <c r="L173" s="18" t="e">
        <f t="shared" si="55"/>
        <v>#VALUE!</v>
      </c>
      <c r="M173" s="51" t="e">
        <f t="shared" si="56"/>
        <v>#VALUE!</v>
      </c>
      <c r="N173" s="19">
        <v>15282</v>
      </c>
      <c r="O173" s="19">
        <v>15500</v>
      </c>
      <c r="P173" s="19">
        <f t="shared" si="70"/>
        <v>218</v>
      </c>
      <c r="Q173" s="52">
        <f t="shared" si="71"/>
        <v>1.4265148540766916E-2</v>
      </c>
      <c r="R173" s="18">
        <v>2097610</v>
      </c>
      <c r="S173" s="18">
        <v>2435252</v>
      </c>
      <c r="T173" s="18">
        <f t="shared" si="72"/>
        <v>337642</v>
      </c>
      <c r="U173" s="51">
        <f t="shared" si="73"/>
        <v>0.16096509837386358</v>
      </c>
      <c r="V173" s="18">
        <f t="shared" si="57"/>
        <v>137.26017536971599</v>
      </c>
      <c r="W173" s="18">
        <f t="shared" si="58"/>
        <v>157.11303225806452</v>
      </c>
      <c r="X173" s="18">
        <f t="shared" si="8"/>
        <v>19.852856888348526</v>
      </c>
      <c r="Y173" s="51">
        <f t="shared" si="59"/>
        <v>0.14463668602254098</v>
      </c>
      <c r="Z173" s="18" t="e">
        <f t="shared" si="60"/>
        <v>#VALUE!</v>
      </c>
      <c r="AA173" s="18">
        <f t="shared" si="61"/>
        <v>3294.9374193548388</v>
      </c>
      <c r="AB173" s="18" t="e">
        <f t="shared" si="74"/>
        <v>#VALUE!</v>
      </c>
      <c r="AC173" s="51" t="e">
        <f t="shared" si="62"/>
        <v>#VALUE!</v>
      </c>
      <c r="AD173" s="18">
        <f t="shared" si="63"/>
        <v>3760.0444967936132</v>
      </c>
      <c r="AE173" s="18">
        <f t="shared" si="64"/>
        <v>6524.0851612903225</v>
      </c>
      <c r="AF173" s="18">
        <f t="shared" si="75"/>
        <v>2764.0406644967093</v>
      </c>
      <c r="AG173" s="18" t="e">
        <f t="shared" si="65"/>
        <v>#VALUE!</v>
      </c>
      <c r="AH173" s="18">
        <f t="shared" si="66"/>
        <v>9819.0225806451617</v>
      </c>
      <c r="AI173" s="18" t="e">
        <f t="shared" si="76"/>
        <v>#VALUE!</v>
      </c>
      <c r="AJ173" s="33">
        <f t="shared" si="67"/>
        <v>1548.8165137614678</v>
      </c>
      <c r="AK173" s="33" t="e">
        <f t="shared" si="68"/>
        <v>#VALUE!</v>
      </c>
      <c r="AL173" s="8" t="e">
        <f t="shared" si="69"/>
        <v>#VALUE!</v>
      </c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spans="1:48">
      <c r="A174" s="4">
        <v>173</v>
      </c>
      <c r="B174" s="6" t="s">
        <v>675</v>
      </c>
      <c r="C174" s="6" t="s">
        <v>463</v>
      </c>
      <c r="D174" s="14" t="s">
        <v>707</v>
      </c>
      <c r="E174" s="13">
        <v>3413757.79</v>
      </c>
      <c r="F174" s="17" t="e">
        <f t="shared" si="0"/>
        <v>#VALUE!</v>
      </c>
      <c r="G174" s="18">
        <v>1799910</v>
      </c>
      <c r="H174" s="18">
        <v>5693450</v>
      </c>
      <c r="I174" s="18">
        <f t="shared" si="28"/>
        <v>7493360</v>
      </c>
      <c r="J174" s="18" t="e">
        <f t="shared" si="53"/>
        <v>#VALUE!</v>
      </c>
      <c r="K174" s="18">
        <f t="shared" si="54"/>
        <v>2279692.21</v>
      </c>
      <c r="L174" s="18" t="e">
        <f t="shared" si="55"/>
        <v>#VALUE!</v>
      </c>
      <c r="M174" s="51" t="e">
        <f t="shared" si="56"/>
        <v>#VALUE!</v>
      </c>
      <c r="N174" s="19">
        <v>2898</v>
      </c>
      <c r="O174" s="19">
        <v>3150</v>
      </c>
      <c r="P174" s="19">
        <f t="shared" si="70"/>
        <v>252</v>
      </c>
      <c r="Q174" s="52">
        <f t="shared" si="71"/>
        <v>8.6956521739130432E-2</v>
      </c>
      <c r="R174" s="18">
        <v>235446</v>
      </c>
      <c r="S174" s="18">
        <v>291842</v>
      </c>
      <c r="T174" s="18">
        <f t="shared" si="72"/>
        <v>56396</v>
      </c>
      <c r="U174" s="51">
        <f t="shared" si="73"/>
        <v>0.23952838442785182</v>
      </c>
      <c r="V174" s="18">
        <f t="shared" si="57"/>
        <v>81.244306418219466</v>
      </c>
      <c r="W174" s="18">
        <f t="shared" si="58"/>
        <v>92.648253968253968</v>
      </c>
      <c r="X174" s="18">
        <f t="shared" si="8"/>
        <v>11.403947550034502</v>
      </c>
      <c r="Y174" s="51">
        <f t="shared" si="59"/>
        <v>0.14036611367362362</v>
      </c>
      <c r="Z174" s="18" t="e">
        <f t="shared" si="60"/>
        <v>#VALUE!</v>
      </c>
      <c r="AA174" s="18">
        <f t="shared" si="61"/>
        <v>571.4</v>
      </c>
      <c r="AB174" s="18" t="e">
        <f t="shared" si="74"/>
        <v>#VALUE!</v>
      </c>
      <c r="AC174" s="51" t="e">
        <f t="shared" si="62"/>
        <v>#VALUE!</v>
      </c>
      <c r="AD174" s="18">
        <f t="shared" si="63"/>
        <v>1177.9702518978606</v>
      </c>
      <c r="AE174" s="18">
        <f t="shared" si="64"/>
        <v>1807.4444444444443</v>
      </c>
      <c r="AF174" s="18">
        <f t="shared" si="75"/>
        <v>629.47419254658371</v>
      </c>
      <c r="AG174" s="18" t="e">
        <f t="shared" si="65"/>
        <v>#VALUE!</v>
      </c>
      <c r="AH174" s="18">
        <f t="shared" si="66"/>
        <v>2378.8444444444444</v>
      </c>
      <c r="AI174" s="18" t="e">
        <f t="shared" si="76"/>
        <v>#VALUE!</v>
      </c>
      <c r="AJ174" s="33">
        <f t="shared" si="67"/>
        <v>223.79365079365078</v>
      </c>
      <c r="AK174" s="33" t="e">
        <f t="shared" si="68"/>
        <v>#VALUE!</v>
      </c>
      <c r="AL174" s="8" t="e">
        <f t="shared" si="69"/>
        <v>#VALUE!</v>
      </c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spans="1:48">
      <c r="A175" s="4">
        <v>174</v>
      </c>
      <c r="B175" s="6" t="s">
        <v>675</v>
      </c>
      <c r="C175" s="6" t="s">
        <v>499</v>
      </c>
      <c r="D175" s="14" t="s">
        <v>708</v>
      </c>
      <c r="E175" s="13">
        <v>1783210</v>
      </c>
      <c r="F175" s="17" t="e">
        <f t="shared" si="0"/>
        <v>#VALUE!</v>
      </c>
      <c r="G175" s="18">
        <v>676570</v>
      </c>
      <c r="H175" s="18">
        <v>3044510</v>
      </c>
      <c r="I175" s="18">
        <f t="shared" si="28"/>
        <v>3721080</v>
      </c>
      <c r="J175" s="18" t="e">
        <f t="shared" si="53"/>
        <v>#VALUE!</v>
      </c>
      <c r="K175" s="18">
        <f t="shared" si="54"/>
        <v>1261300</v>
      </c>
      <c r="L175" s="18" t="e">
        <f t="shared" si="55"/>
        <v>#VALUE!</v>
      </c>
      <c r="M175" s="51" t="e">
        <f t="shared" si="56"/>
        <v>#VALUE!</v>
      </c>
      <c r="N175" s="19">
        <v>1004</v>
      </c>
      <c r="O175" s="19">
        <v>1300</v>
      </c>
      <c r="P175" s="19">
        <f t="shared" si="70"/>
        <v>296</v>
      </c>
      <c r="Q175" s="52">
        <f t="shared" si="71"/>
        <v>0.29482071713147412</v>
      </c>
      <c r="R175" s="18">
        <v>136274</v>
      </c>
      <c r="S175" s="18">
        <v>176145</v>
      </c>
      <c r="T175" s="18">
        <f t="shared" si="72"/>
        <v>39871</v>
      </c>
      <c r="U175" s="51">
        <f t="shared" si="73"/>
        <v>0.292579655693676</v>
      </c>
      <c r="V175" s="18">
        <f t="shared" si="57"/>
        <v>135.73107569721117</v>
      </c>
      <c r="W175" s="18">
        <f t="shared" si="58"/>
        <v>135.49615384615385</v>
      </c>
      <c r="X175" s="18">
        <f t="shared" si="8"/>
        <v>-0.23492185105732233</v>
      </c>
      <c r="Y175" s="51">
        <f t="shared" si="59"/>
        <v>-1.7307889873457269E-3</v>
      </c>
      <c r="Z175" s="18" t="e">
        <f t="shared" si="60"/>
        <v>#VALUE!</v>
      </c>
      <c r="AA175" s="18">
        <f t="shared" si="61"/>
        <v>520.43846153846152</v>
      </c>
      <c r="AB175" s="18" t="e">
        <f t="shared" si="74"/>
        <v>#VALUE!</v>
      </c>
      <c r="AC175" s="51" t="e">
        <f t="shared" si="62"/>
        <v>#VALUE!</v>
      </c>
      <c r="AD175" s="18">
        <f t="shared" si="63"/>
        <v>1776.1055776892431</v>
      </c>
      <c r="AE175" s="18">
        <f t="shared" si="64"/>
        <v>2341.9307692307693</v>
      </c>
      <c r="AF175" s="18">
        <f t="shared" si="75"/>
        <v>565.82519154152624</v>
      </c>
      <c r="AG175" s="18" t="e">
        <f t="shared" si="65"/>
        <v>#VALUE!</v>
      </c>
      <c r="AH175" s="18">
        <f t="shared" si="66"/>
        <v>2862.3692307692309</v>
      </c>
      <c r="AI175" s="18" t="e">
        <f t="shared" si="76"/>
        <v>#VALUE!</v>
      </c>
      <c r="AJ175" s="33">
        <f t="shared" si="67"/>
        <v>134.69932432432432</v>
      </c>
      <c r="AK175" s="33" t="e">
        <f t="shared" si="68"/>
        <v>#VALUE!</v>
      </c>
      <c r="AL175" s="8" t="e">
        <f t="shared" si="69"/>
        <v>#VALUE!</v>
      </c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spans="1:48">
      <c r="A176" s="4">
        <v>175</v>
      </c>
      <c r="B176" s="6" t="s">
        <v>675</v>
      </c>
      <c r="C176" s="6" t="s">
        <v>464</v>
      </c>
      <c r="D176" s="14" t="s">
        <v>709</v>
      </c>
      <c r="E176" s="13">
        <v>1235000</v>
      </c>
      <c r="F176" s="17" t="e">
        <f t="shared" si="0"/>
        <v>#VALUE!</v>
      </c>
      <c r="G176" s="18">
        <v>696000</v>
      </c>
      <c r="H176" s="18">
        <v>2158000</v>
      </c>
      <c r="I176" s="18">
        <f t="shared" si="28"/>
        <v>2854000</v>
      </c>
      <c r="J176" s="18" t="e">
        <f t="shared" si="53"/>
        <v>#VALUE!</v>
      </c>
      <c r="K176" s="18">
        <f t="shared" si="54"/>
        <v>923000</v>
      </c>
      <c r="L176" s="18" t="e">
        <f t="shared" si="55"/>
        <v>#VALUE!</v>
      </c>
      <c r="M176" s="51" t="e">
        <f t="shared" si="56"/>
        <v>#VALUE!</v>
      </c>
      <c r="N176" s="19">
        <v>237</v>
      </c>
      <c r="O176" s="19">
        <v>430</v>
      </c>
      <c r="P176" s="19">
        <f t="shared" si="70"/>
        <v>193</v>
      </c>
      <c r="Q176" s="52">
        <f t="shared" si="71"/>
        <v>0.81434599156118148</v>
      </c>
      <c r="R176" s="18">
        <v>35968</v>
      </c>
      <c r="S176" s="18">
        <v>48422</v>
      </c>
      <c r="T176" s="18">
        <f t="shared" si="72"/>
        <v>12454</v>
      </c>
      <c r="U176" s="51">
        <f t="shared" si="73"/>
        <v>0.34625222419928825</v>
      </c>
      <c r="V176" s="18">
        <f t="shared" si="57"/>
        <v>151.76371308016877</v>
      </c>
      <c r="W176" s="18">
        <f t="shared" si="58"/>
        <v>112.6093023255814</v>
      </c>
      <c r="X176" s="18">
        <f t="shared" si="8"/>
        <v>-39.154410754587374</v>
      </c>
      <c r="Y176" s="51">
        <f t="shared" si="59"/>
        <v>-0.25799586712736899</v>
      </c>
      <c r="Z176" s="18" t="e">
        <f t="shared" si="60"/>
        <v>#VALUE!</v>
      </c>
      <c r="AA176" s="18">
        <f t="shared" si="61"/>
        <v>1618.6046511627908</v>
      </c>
      <c r="AB176" s="18" t="e">
        <f t="shared" si="74"/>
        <v>#VALUE!</v>
      </c>
      <c r="AC176" s="51" t="e">
        <f t="shared" si="62"/>
        <v>#VALUE!</v>
      </c>
      <c r="AD176" s="18">
        <f t="shared" si="63"/>
        <v>5210.9704641350208</v>
      </c>
      <c r="AE176" s="18">
        <f t="shared" si="64"/>
        <v>5018.604651162791</v>
      </c>
      <c r="AF176" s="18">
        <f t="shared" si="75"/>
        <v>-192.36581297222983</v>
      </c>
      <c r="AG176" s="18" t="e">
        <f t="shared" si="65"/>
        <v>#VALUE!</v>
      </c>
      <c r="AH176" s="18">
        <f t="shared" si="66"/>
        <v>6637.2093023255811</v>
      </c>
      <c r="AI176" s="18" t="e">
        <f t="shared" si="76"/>
        <v>#VALUE!</v>
      </c>
      <c r="AJ176" s="33">
        <f t="shared" si="67"/>
        <v>64.52849740932642</v>
      </c>
      <c r="AK176" s="33" t="e">
        <f t="shared" si="68"/>
        <v>#VALUE!</v>
      </c>
      <c r="AL176" s="8" t="e">
        <f t="shared" si="69"/>
        <v>#VALUE!</v>
      </c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spans="1:48">
      <c r="A177" s="4">
        <v>176</v>
      </c>
      <c r="B177" s="5" t="s">
        <v>710</v>
      </c>
      <c r="C177" s="6" t="s">
        <v>424</v>
      </c>
      <c r="D177" s="14" t="s">
        <v>711</v>
      </c>
      <c r="E177" s="13">
        <v>623424.72</v>
      </c>
      <c r="F177" s="17" t="e">
        <f t="shared" si="0"/>
        <v>#VALUE!</v>
      </c>
      <c r="G177" s="18">
        <v>481431.14</v>
      </c>
      <c r="H177" s="18">
        <v>1002735.73</v>
      </c>
      <c r="I177" s="18">
        <f t="shared" si="28"/>
        <v>1484166.87</v>
      </c>
      <c r="J177" s="18" t="e">
        <f t="shared" si="53"/>
        <v>#VALUE!</v>
      </c>
      <c r="K177" s="18">
        <f t="shared" si="54"/>
        <v>379311.01</v>
      </c>
      <c r="L177" s="18" t="e">
        <f t="shared" si="55"/>
        <v>#VALUE!</v>
      </c>
      <c r="M177" s="51" t="e">
        <f t="shared" si="56"/>
        <v>#VALUE!</v>
      </c>
      <c r="N177" s="19">
        <v>50</v>
      </c>
      <c r="O177" s="19">
        <v>100</v>
      </c>
      <c r="P177" s="19">
        <f t="shared" si="70"/>
        <v>50</v>
      </c>
      <c r="Q177" s="52">
        <f t="shared" si="71"/>
        <v>1</v>
      </c>
      <c r="R177" s="18">
        <v>6906</v>
      </c>
      <c r="S177" s="18">
        <v>17384</v>
      </c>
      <c r="T177" s="18">
        <f t="shared" si="72"/>
        <v>10478</v>
      </c>
      <c r="U177" s="51">
        <f t="shared" si="73"/>
        <v>1.5172313929916015</v>
      </c>
      <c r="V177" s="18">
        <f t="shared" si="57"/>
        <v>138.12</v>
      </c>
      <c r="W177" s="18">
        <f t="shared" si="58"/>
        <v>173.84</v>
      </c>
      <c r="X177" s="18">
        <f t="shared" si="8"/>
        <v>35.72</v>
      </c>
      <c r="Y177" s="51">
        <f t="shared" si="59"/>
        <v>0.25861569649580074</v>
      </c>
      <c r="Z177" s="18" t="e">
        <f t="shared" si="60"/>
        <v>#VALUE!</v>
      </c>
      <c r="AA177" s="18">
        <f t="shared" si="61"/>
        <v>4814.3114000000005</v>
      </c>
      <c r="AB177" s="18" t="e">
        <f t="shared" si="74"/>
        <v>#VALUE!</v>
      </c>
      <c r="AC177" s="51" t="e">
        <f t="shared" si="62"/>
        <v>#VALUE!</v>
      </c>
      <c r="AD177" s="18">
        <f t="shared" si="63"/>
        <v>12468.4944</v>
      </c>
      <c r="AE177" s="18">
        <f t="shared" si="64"/>
        <v>10027.3573</v>
      </c>
      <c r="AF177" s="18">
        <f t="shared" si="75"/>
        <v>-2441.1370999999999</v>
      </c>
      <c r="AG177" s="18" t="e">
        <f t="shared" si="65"/>
        <v>#VALUE!</v>
      </c>
      <c r="AH177" s="18">
        <f t="shared" si="66"/>
        <v>14841.668700000002</v>
      </c>
      <c r="AI177" s="18" t="e">
        <f t="shared" si="76"/>
        <v>#VALUE!</v>
      </c>
      <c r="AJ177" s="33">
        <f t="shared" si="67"/>
        <v>209.56</v>
      </c>
      <c r="AK177" s="33" t="e">
        <f t="shared" si="68"/>
        <v>#VALUE!</v>
      </c>
      <c r="AL177" s="8" t="e">
        <f t="shared" si="69"/>
        <v>#VALUE!</v>
      </c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spans="1:48">
      <c r="A178" s="4">
        <v>177</v>
      </c>
      <c r="B178" s="6" t="s">
        <v>710</v>
      </c>
      <c r="C178" s="6" t="s">
        <v>436</v>
      </c>
      <c r="D178" s="14" t="s">
        <v>712</v>
      </c>
      <c r="E178" s="13">
        <v>2181589.42</v>
      </c>
      <c r="F178" s="17" t="e">
        <f t="shared" si="0"/>
        <v>#VALUE!</v>
      </c>
      <c r="G178" s="18">
        <v>1679662.67</v>
      </c>
      <c r="H178" s="18">
        <v>3956413.27</v>
      </c>
      <c r="I178" s="18">
        <f t="shared" si="28"/>
        <v>5636075.9399999995</v>
      </c>
      <c r="J178" s="18" t="e">
        <f t="shared" si="53"/>
        <v>#VALUE!</v>
      </c>
      <c r="K178" s="18">
        <f t="shared" si="54"/>
        <v>1774823.85</v>
      </c>
      <c r="L178" s="18" t="e">
        <f t="shared" si="55"/>
        <v>#VALUE!</v>
      </c>
      <c r="M178" s="51" t="e">
        <f t="shared" si="56"/>
        <v>#VALUE!</v>
      </c>
      <c r="N178" s="19">
        <v>349</v>
      </c>
      <c r="O178" s="19">
        <v>1800</v>
      </c>
      <c r="P178" s="19">
        <f t="shared" si="70"/>
        <v>1451</v>
      </c>
      <c r="Q178" s="52">
        <f t="shared" si="71"/>
        <v>4.1575931232091694</v>
      </c>
      <c r="R178" s="18">
        <v>42961</v>
      </c>
      <c r="S178" s="18">
        <v>104869</v>
      </c>
      <c r="T178" s="18">
        <f t="shared" si="72"/>
        <v>61908</v>
      </c>
      <c r="U178" s="51">
        <f t="shared" si="73"/>
        <v>1.4410279090337748</v>
      </c>
      <c r="V178" s="18">
        <f t="shared" si="57"/>
        <v>123.0974212034384</v>
      </c>
      <c r="W178" s="18">
        <f t="shared" si="58"/>
        <v>58.260555555555555</v>
      </c>
      <c r="X178" s="18">
        <f t="shared" si="8"/>
        <v>-64.836865647882846</v>
      </c>
      <c r="Y178" s="51">
        <f t="shared" si="59"/>
        <v>-0.52671181097067366</v>
      </c>
      <c r="Z178" s="18" t="e">
        <f t="shared" si="60"/>
        <v>#VALUE!</v>
      </c>
      <c r="AA178" s="18">
        <f t="shared" si="61"/>
        <v>933.14592777777773</v>
      </c>
      <c r="AB178" s="18" t="e">
        <f t="shared" si="74"/>
        <v>#VALUE!</v>
      </c>
      <c r="AC178" s="51" t="e">
        <f t="shared" si="62"/>
        <v>#VALUE!</v>
      </c>
      <c r="AD178" s="18">
        <f t="shared" si="63"/>
        <v>6250.9725501432658</v>
      </c>
      <c r="AE178" s="18">
        <f t="shared" si="64"/>
        <v>2198.0073722222223</v>
      </c>
      <c r="AF178" s="18">
        <f t="shared" si="75"/>
        <v>-4052.9651779210435</v>
      </c>
      <c r="AG178" s="18" t="e">
        <f t="shared" si="65"/>
        <v>#VALUE!</v>
      </c>
      <c r="AH178" s="18">
        <f t="shared" si="66"/>
        <v>3131.1532999999995</v>
      </c>
      <c r="AI178" s="18" t="e">
        <f t="shared" si="76"/>
        <v>#VALUE!</v>
      </c>
      <c r="AJ178" s="33">
        <f t="shared" si="67"/>
        <v>42.665747760165402</v>
      </c>
      <c r="AK178" s="33" t="e">
        <f t="shared" si="68"/>
        <v>#VALUE!</v>
      </c>
      <c r="AL178" s="8" t="e">
        <f t="shared" si="69"/>
        <v>#VALUE!</v>
      </c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spans="1:48">
      <c r="A179" s="4">
        <v>178</v>
      </c>
      <c r="B179" s="6" t="s">
        <v>710</v>
      </c>
      <c r="C179" s="6" t="s">
        <v>438</v>
      </c>
      <c r="D179" s="14" t="s">
        <v>713</v>
      </c>
      <c r="E179" s="13">
        <v>2413026.27</v>
      </c>
      <c r="F179" s="17" t="e">
        <f t="shared" si="0"/>
        <v>#VALUE!</v>
      </c>
      <c r="G179" s="18">
        <v>1364489.31</v>
      </c>
      <c r="H179" s="18">
        <v>4335562.5199999996</v>
      </c>
      <c r="I179" s="18">
        <f t="shared" si="28"/>
        <v>5700051.8300000001</v>
      </c>
      <c r="J179" s="18" t="e">
        <f t="shared" si="53"/>
        <v>#VALUE!</v>
      </c>
      <c r="K179" s="18">
        <f t="shared" si="54"/>
        <v>1922536.2499999995</v>
      </c>
      <c r="L179" s="18" t="e">
        <f t="shared" si="55"/>
        <v>#VALUE!</v>
      </c>
      <c r="M179" s="51" t="e">
        <f t="shared" si="56"/>
        <v>#VALUE!</v>
      </c>
      <c r="N179" s="19">
        <v>147</v>
      </c>
      <c r="O179" s="19">
        <v>870</v>
      </c>
      <c r="P179" s="19">
        <f t="shared" si="70"/>
        <v>723</v>
      </c>
      <c r="Q179" s="52">
        <f t="shared" si="71"/>
        <v>4.9183673469387754</v>
      </c>
      <c r="R179" s="18">
        <v>18721</v>
      </c>
      <c r="S179" s="18">
        <v>63305</v>
      </c>
      <c r="T179" s="18">
        <f t="shared" si="72"/>
        <v>44584</v>
      </c>
      <c r="U179" s="51">
        <f t="shared" si="73"/>
        <v>2.3814967149190749</v>
      </c>
      <c r="V179" s="18">
        <f t="shared" si="57"/>
        <v>127.35374149659864</v>
      </c>
      <c r="W179" s="18">
        <f t="shared" si="58"/>
        <v>72.764367816091948</v>
      </c>
      <c r="X179" s="18">
        <f t="shared" si="8"/>
        <v>-54.589373680506696</v>
      </c>
      <c r="Y179" s="51">
        <f t="shared" si="59"/>
        <v>-0.42864365851367364</v>
      </c>
      <c r="Z179" s="18" t="e">
        <f t="shared" si="60"/>
        <v>#VALUE!</v>
      </c>
      <c r="AA179" s="18">
        <f t="shared" si="61"/>
        <v>1568.3785172413793</v>
      </c>
      <c r="AB179" s="18" t="e">
        <f t="shared" si="74"/>
        <v>#VALUE!</v>
      </c>
      <c r="AC179" s="51" t="e">
        <f t="shared" si="62"/>
        <v>#VALUE!</v>
      </c>
      <c r="AD179" s="18">
        <f t="shared" si="63"/>
        <v>16415.144693877552</v>
      </c>
      <c r="AE179" s="18">
        <f t="shared" si="64"/>
        <v>4983.405195402298</v>
      </c>
      <c r="AF179" s="18">
        <f t="shared" si="75"/>
        <v>-11431.739498475254</v>
      </c>
      <c r="AG179" s="18" t="e">
        <f t="shared" si="65"/>
        <v>#VALUE!</v>
      </c>
      <c r="AH179" s="18">
        <f t="shared" si="66"/>
        <v>6551.783712643678</v>
      </c>
      <c r="AI179" s="18" t="e">
        <f t="shared" si="76"/>
        <v>#VALUE!</v>
      </c>
      <c r="AJ179" s="33">
        <f t="shared" si="67"/>
        <v>61.665283540802214</v>
      </c>
      <c r="AK179" s="33" t="e">
        <f t="shared" si="68"/>
        <v>#VALUE!</v>
      </c>
      <c r="AL179" s="8" t="e">
        <f t="shared" si="69"/>
        <v>#VALUE!</v>
      </c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spans="1:48">
      <c r="A180" s="4">
        <v>179</v>
      </c>
      <c r="B180" s="6" t="s">
        <v>710</v>
      </c>
      <c r="C180" s="6" t="s">
        <v>437</v>
      </c>
      <c r="D180" s="14" t="s">
        <v>714</v>
      </c>
      <c r="E180" s="13">
        <v>1561636</v>
      </c>
      <c r="F180" s="17" t="e">
        <f t="shared" si="0"/>
        <v>#VALUE!</v>
      </c>
      <c r="G180" s="18">
        <v>1072051.6200000001</v>
      </c>
      <c r="H180" s="18">
        <v>2768629.23</v>
      </c>
      <c r="I180" s="18">
        <f t="shared" si="28"/>
        <v>3840680.85</v>
      </c>
      <c r="J180" s="18" t="e">
        <f t="shared" si="53"/>
        <v>#VALUE!</v>
      </c>
      <c r="K180" s="18">
        <f t="shared" si="54"/>
        <v>1206993.23</v>
      </c>
      <c r="L180" s="18" t="e">
        <f t="shared" si="55"/>
        <v>#VALUE!</v>
      </c>
      <c r="M180" s="51" t="e">
        <f t="shared" si="56"/>
        <v>#VALUE!</v>
      </c>
      <c r="N180" s="19">
        <v>413</v>
      </c>
      <c r="O180" s="19">
        <v>780</v>
      </c>
      <c r="P180" s="19">
        <f t="shared" si="70"/>
        <v>367</v>
      </c>
      <c r="Q180" s="52">
        <f t="shared" si="71"/>
        <v>0.88861985472154958</v>
      </c>
      <c r="R180" s="18">
        <v>29944</v>
      </c>
      <c r="S180" s="18">
        <v>60148</v>
      </c>
      <c r="T180" s="18">
        <f t="shared" si="72"/>
        <v>30204</v>
      </c>
      <c r="U180" s="51">
        <f t="shared" si="73"/>
        <v>1.008682874699439</v>
      </c>
      <c r="V180" s="18">
        <f t="shared" si="57"/>
        <v>72.503631961259075</v>
      </c>
      <c r="W180" s="18">
        <f t="shared" si="58"/>
        <v>77.11282051282052</v>
      </c>
      <c r="X180" s="18">
        <f t="shared" si="8"/>
        <v>4.609188551561445</v>
      </c>
      <c r="Y180" s="51">
        <f t="shared" si="59"/>
        <v>6.3571829808805672E-2</v>
      </c>
      <c r="Z180" s="18" t="e">
        <f t="shared" si="60"/>
        <v>#VALUE!</v>
      </c>
      <c r="AA180" s="18">
        <f t="shared" si="61"/>
        <v>1374.425153846154</v>
      </c>
      <c r="AB180" s="18" t="e">
        <f t="shared" si="74"/>
        <v>#VALUE!</v>
      </c>
      <c r="AC180" s="51" t="e">
        <f t="shared" si="62"/>
        <v>#VALUE!</v>
      </c>
      <c r="AD180" s="18">
        <f t="shared" si="63"/>
        <v>3781.2009685230023</v>
      </c>
      <c r="AE180" s="18">
        <f t="shared" si="64"/>
        <v>3549.5246538461538</v>
      </c>
      <c r="AF180" s="18">
        <f t="shared" si="75"/>
        <v>-231.67631467684851</v>
      </c>
      <c r="AG180" s="18" t="e">
        <f t="shared" si="65"/>
        <v>#VALUE!</v>
      </c>
      <c r="AH180" s="18">
        <f t="shared" si="66"/>
        <v>4923.9498076923082</v>
      </c>
      <c r="AI180" s="18" t="e">
        <f t="shared" si="76"/>
        <v>#VALUE!</v>
      </c>
      <c r="AJ180" s="33">
        <f t="shared" si="67"/>
        <v>82.299727520435965</v>
      </c>
      <c r="AK180" s="33" t="e">
        <f t="shared" si="68"/>
        <v>#VALUE!</v>
      </c>
      <c r="AL180" s="8" t="e">
        <f t="shared" si="69"/>
        <v>#VALUE!</v>
      </c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spans="1:48">
      <c r="A181" s="4">
        <v>180</v>
      </c>
      <c r="B181" s="6" t="s">
        <v>710</v>
      </c>
      <c r="C181" s="6" t="s">
        <v>440</v>
      </c>
      <c r="D181" s="14" t="s">
        <v>715</v>
      </c>
      <c r="E181" s="13">
        <v>2424489.21</v>
      </c>
      <c r="F181" s="17" t="e">
        <f t="shared" si="0"/>
        <v>#VALUE!</v>
      </c>
      <c r="G181" s="18">
        <v>2013183.5</v>
      </c>
      <c r="H181" s="18">
        <v>4432115.63</v>
      </c>
      <c r="I181" s="18">
        <f t="shared" si="28"/>
        <v>6445299.1299999999</v>
      </c>
      <c r="J181" s="18" t="e">
        <f t="shared" si="53"/>
        <v>#VALUE!</v>
      </c>
      <c r="K181" s="18">
        <f t="shared" si="54"/>
        <v>2007626.42</v>
      </c>
      <c r="L181" s="18" t="e">
        <f t="shared" si="55"/>
        <v>#VALUE!</v>
      </c>
      <c r="M181" s="51" t="e">
        <f t="shared" si="56"/>
        <v>#VALUE!</v>
      </c>
      <c r="N181" s="19">
        <v>860</v>
      </c>
      <c r="O181" s="19">
        <v>1730</v>
      </c>
      <c r="P181" s="19">
        <f t="shared" si="70"/>
        <v>870</v>
      </c>
      <c r="Q181" s="52">
        <f t="shared" si="71"/>
        <v>1.0116279069767442</v>
      </c>
      <c r="R181" s="18">
        <v>76623</v>
      </c>
      <c r="S181" s="18">
        <v>124038</v>
      </c>
      <c r="T181" s="18">
        <f t="shared" si="72"/>
        <v>47415</v>
      </c>
      <c r="U181" s="51">
        <f t="shared" si="73"/>
        <v>0.61880897380682043</v>
      </c>
      <c r="V181" s="18">
        <f t="shared" si="57"/>
        <v>89.096511627906978</v>
      </c>
      <c r="W181" s="18">
        <f t="shared" si="58"/>
        <v>71.698265895953753</v>
      </c>
      <c r="X181" s="18">
        <f t="shared" si="8"/>
        <v>-17.398245731953224</v>
      </c>
      <c r="Y181" s="51">
        <f t="shared" si="59"/>
        <v>-0.19527415174921073</v>
      </c>
      <c r="Z181" s="18" t="e">
        <f t="shared" si="60"/>
        <v>#VALUE!</v>
      </c>
      <c r="AA181" s="18">
        <f t="shared" si="61"/>
        <v>1163.6898843930635</v>
      </c>
      <c r="AB181" s="18" t="e">
        <f t="shared" si="74"/>
        <v>#VALUE!</v>
      </c>
      <c r="AC181" s="51" t="e">
        <f t="shared" si="62"/>
        <v>#VALUE!</v>
      </c>
      <c r="AD181" s="18">
        <f t="shared" si="63"/>
        <v>2819.1734999999999</v>
      </c>
      <c r="AE181" s="18">
        <f t="shared" si="64"/>
        <v>2561.9165491329477</v>
      </c>
      <c r="AF181" s="18">
        <f t="shared" si="75"/>
        <v>-257.25695086705218</v>
      </c>
      <c r="AG181" s="18" t="e">
        <f t="shared" si="65"/>
        <v>#VALUE!</v>
      </c>
      <c r="AH181" s="18">
        <f t="shared" si="66"/>
        <v>3725.6064335260116</v>
      </c>
      <c r="AI181" s="18" t="e">
        <f t="shared" si="76"/>
        <v>#VALUE!</v>
      </c>
      <c r="AJ181" s="33">
        <f t="shared" si="67"/>
        <v>54.5</v>
      </c>
      <c r="AK181" s="33" t="e">
        <f t="shared" si="68"/>
        <v>#VALUE!</v>
      </c>
      <c r="AL181" s="8" t="e">
        <f t="shared" si="69"/>
        <v>#VALUE!</v>
      </c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spans="1:48">
      <c r="A182" s="4">
        <v>181</v>
      </c>
      <c r="B182" s="6" t="s">
        <v>710</v>
      </c>
      <c r="C182" s="6" t="s">
        <v>433</v>
      </c>
      <c r="D182" s="14" t="s">
        <v>716</v>
      </c>
      <c r="E182" s="13">
        <v>4020508.61</v>
      </c>
      <c r="F182" s="17" t="e">
        <f t="shared" si="0"/>
        <v>#VALUE!</v>
      </c>
      <c r="G182" s="18">
        <v>2741674.11</v>
      </c>
      <c r="H182" s="18">
        <v>5617043.7300000004</v>
      </c>
      <c r="I182" s="18">
        <f t="shared" si="28"/>
        <v>8358717.8399999999</v>
      </c>
      <c r="J182" s="18" t="e">
        <f t="shared" si="53"/>
        <v>#VALUE!</v>
      </c>
      <c r="K182" s="18">
        <f t="shared" si="54"/>
        <v>1596535.1200000006</v>
      </c>
      <c r="L182" s="18" t="e">
        <f t="shared" si="55"/>
        <v>#VALUE!</v>
      </c>
      <c r="M182" s="51" t="e">
        <f t="shared" si="56"/>
        <v>#VALUE!</v>
      </c>
      <c r="N182" s="19">
        <v>700</v>
      </c>
      <c r="O182" s="19">
        <v>2500</v>
      </c>
      <c r="P182" s="19">
        <f t="shared" si="70"/>
        <v>1800</v>
      </c>
      <c r="Q182" s="52">
        <f t="shared" si="71"/>
        <v>2.5714285714285716</v>
      </c>
      <c r="R182" s="18">
        <v>128152</v>
      </c>
      <c r="S182" s="18">
        <v>187193</v>
      </c>
      <c r="T182" s="18">
        <f t="shared" si="72"/>
        <v>59041</v>
      </c>
      <c r="U182" s="51">
        <f t="shared" si="73"/>
        <v>0.46071071852175544</v>
      </c>
      <c r="V182" s="18">
        <f t="shared" si="57"/>
        <v>183.07428571428571</v>
      </c>
      <c r="W182" s="18">
        <f t="shared" si="58"/>
        <v>74.877200000000002</v>
      </c>
      <c r="X182" s="18">
        <f t="shared" si="8"/>
        <v>-108.19708571428571</v>
      </c>
      <c r="Y182" s="51">
        <f t="shared" si="59"/>
        <v>-0.59100099881390844</v>
      </c>
      <c r="Z182" s="18" t="e">
        <f t="shared" si="60"/>
        <v>#VALUE!</v>
      </c>
      <c r="AA182" s="18">
        <f t="shared" si="61"/>
        <v>1096.6696439999998</v>
      </c>
      <c r="AB182" s="18" t="e">
        <f t="shared" si="74"/>
        <v>#VALUE!</v>
      </c>
      <c r="AC182" s="51" t="e">
        <f t="shared" si="62"/>
        <v>#VALUE!</v>
      </c>
      <c r="AD182" s="18">
        <f t="shared" si="63"/>
        <v>5743.5837285714288</v>
      </c>
      <c r="AE182" s="18">
        <f t="shared" si="64"/>
        <v>2246.8174920000001</v>
      </c>
      <c r="AF182" s="18">
        <f t="shared" si="75"/>
        <v>-3496.7662365714286</v>
      </c>
      <c r="AG182" s="18" t="e">
        <f t="shared" si="65"/>
        <v>#VALUE!</v>
      </c>
      <c r="AH182" s="18">
        <f t="shared" si="66"/>
        <v>3343.4871359999997</v>
      </c>
      <c r="AI182" s="18" t="e">
        <f t="shared" si="76"/>
        <v>#VALUE!</v>
      </c>
      <c r="AJ182" s="33">
        <f t="shared" si="67"/>
        <v>32.800555555555555</v>
      </c>
      <c r="AK182" s="33" t="e">
        <f t="shared" si="68"/>
        <v>#VALUE!</v>
      </c>
      <c r="AL182" s="8" t="e">
        <f t="shared" si="69"/>
        <v>#VALUE!</v>
      </c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spans="1:48">
      <c r="A183" s="4">
        <v>182</v>
      </c>
      <c r="B183" s="6" t="s">
        <v>710</v>
      </c>
      <c r="C183" s="6" t="s">
        <v>422</v>
      </c>
      <c r="D183" s="14" t="s">
        <v>717</v>
      </c>
      <c r="E183" s="13">
        <v>3715294.9</v>
      </c>
      <c r="F183" s="17" t="e">
        <f t="shared" si="0"/>
        <v>#VALUE!</v>
      </c>
      <c r="G183" s="18">
        <v>2695524.24</v>
      </c>
      <c r="H183" s="18">
        <v>6859004.8099999996</v>
      </c>
      <c r="I183" s="18">
        <f t="shared" si="28"/>
        <v>9554529.0500000007</v>
      </c>
      <c r="J183" s="18" t="e">
        <f t="shared" si="53"/>
        <v>#VALUE!</v>
      </c>
      <c r="K183" s="18">
        <f t="shared" si="54"/>
        <v>3143709.9099999997</v>
      </c>
      <c r="L183" s="18" t="e">
        <f t="shared" si="55"/>
        <v>#VALUE!</v>
      </c>
      <c r="M183" s="51" t="e">
        <f t="shared" si="56"/>
        <v>#VALUE!</v>
      </c>
      <c r="N183" s="19">
        <v>1659</v>
      </c>
      <c r="O183" s="19">
        <v>3000</v>
      </c>
      <c r="P183" s="19">
        <f t="shared" si="70"/>
        <v>1341</v>
      </c>
      <c r="Q183" s="52">
        <f t="shared" si="71"/>
        <v>0.80831826401446649</v>
      </c>
      <c r="R183" s="18">
        <v>151274</v>
      </c>
      <c r="S183" s="18">
        <v>232556</v>
      </c>
      <c r="T183" s="18">
        <f t="shared" si="72"/>
        <v>81282</v>
      </c>
      <c r="U183" s="51">
        <f t="shared" si="73"/>
        <v>0.53731639277073395</v>
      </c>
      <c r="V183" s="18">
        <f t="shared" si="57"/>
        <v>91.183845690174806</v>
      </c>
      <c r="W183" s="18">
        <f t="shared" si="58"/>
        <v>77.518666666666661</v>
      </c>
      <c r="X183" s="18">
        <f t="shared" si="8"/>
        <v>-13.665179023508145</v>
      </c>
      <c r="Y183" s="51">
        <f t="shared" si="59"/>
        <v>-0.14986403479778423</v>
      </c>
      <c r="Z183" s="18" t="e">
        <f t="shared" si="60"/>
        <v>#VALUE!</v>
      </c>
      <c r="AA183" s="18">
        <f t="shared" si="61"/>
        <v>898.50808000000006</v>
      </c>
      <c r="AB183" s="18" t="e">
        <f t="shared" si="74"/>
        <v>#VALUE!</v>
      </c>
      <c r="AC183" s="51" t="e">
        <f t="shared" si="62"/>
        <v>#VALUE!</v>
      </c>
      <c r="AD183" s="18">
        <f t="shared" si="63"/>
        <v>2239.4785412899337</v>
      </c>
      <c r="AE183" s="18">
        <f t="shared" si="64"/>
        <v>2286.3349366666666</v>
      </c>
      <c r="AF183" s="18">
        <f t="shared" si="75"/>
        <v>46.856395376732962</v>
      </c>
      <c r="AG183" s="18" t="e">
        <f t="shared" si="65"/>
        <v>#VALUE!</v>
      </c>
      <c r="AH183" s="18">
        <f t="shared" si="66"/>
        <v>3184.8430166666667</v>
      </c>
      <c r="AI183" s="18" t="e">
        <f t="shared" si="76"/>
        <v>#VALUE!</v>
      </c>
      <c r="AJ183" s="33">
        <f t="shared" si="67"/>
        <v>60.612975391498878</v>
      </c>
      <c r="AK183" s="33" t="e">
        <f t="shared" si="68"/>
        <v>#VALUE!</v>
      </c>
      <c r="AL183" s="8" t="e">
        <f t="shared" si="69"/>
        <v>#VALUE!</v>
      </c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spans="1:48">
      <c r="A184" s="4">
        <v>183</v>
      </c>
      <c r="B184" s="6" t="s">
        <v>710</v>
      </c>
      <c r="C184" s="6" t="s">
        <v>432</v>
      </c>
      <c r="D184" s="14" t="s">
        <v>718</v>
      </c>
      <c r="E184" s="13">
        <v>2724953.89</v>
      </c>
      <c r="F184" s="17" t="e">
        <f t="shared" si="0"/>
        <v>#VALUE!</v>
      </c>
      <c r="G184" s="18">
        <v>1346355</v>
      </c>
      <c r="H184" s="18">
        <v>5243291</v>
      </c>
      <c r="I184" s="18">
        <f t="shared" si="28"/>
        <v>6589646</v>
      </c>
      <c r="J184" s="18" t="e">
        <f t="shared" si="53"/>
        <v>#VALUE!</v>
      </c>
      <c r="K184" s="18">
        <f t="shared" si="54"/>
        <v>2518337.11</v>
      </c>
      <c r="L184" s="18" t="e">
        <f t="shared" si="55"/>
        <v>#VALUE!</v>
      </c>
      <c r="M184" s="51" t="e">
        <f t="shared" si="56"/>
        <v>#VALUE!</v>
      </c>
      <c r="N184" s="19">
        <v>566</v>
      </c>
      <c r="O184" s="19">
        <v>1785</v>
      </c>
      <c r="P184" s="19">
        <f t="shared" si="70"/>
        <v>1219</v>
      </c>
      <c r="Q184" s="52">
        <f t="shared" si="71"/>
        <v>2.1537102473498235</v>
      </c>
      <c r="R184" s="18">
        <v>34466</v>
      </c>
      <c r="S184" s="18">
        <v>79275</v>
      </c>
      <c r="T184" s="18">
        <f t="shared" si="72"/>
        <v>44809</v>
      </c>
      <c r="U184" s="51">
        <f t="shared" si="73"/>
        <v>1.3000928451227296</v>
      </c>
      <c r="V184" s="18">
        <f t="shared" si="57"/>
        <v>60.89399293286219</v>
      </c>
      <c r="W184" s="18">
        <f t="shared" si="58"/>
        <v>44.411764705882355</v>
      </c>
      <c r="X184" s="18">
        <f t="shared" si="8"/>
        <v>-16.482228226979835</v>
      </c>
      <c r="Y184" s="51">
        <f t="shared" si="59"/>
        <v>-0.27067084014595794</v>
      </c>
      <c r="Z184" s="18" t="e">
        <f t="shared" si="60"/>
        <v>#VALUE!</v>
      </c>
      <c r="AA184" s="18">
        <f t="shared" si="61"/>
        <v>754.26050420168065</v>
      </c>
      <c r="AB184" s="18" t="e">
        <f t="shared" si="74"/>
        <v>#VALUE!</v>
      </c>
      <c r="AC184" s="51" t="e">
        <f t="shared" si="62"/>
        <v>#VALUE!</v>
      </c>
      <c r="AD184" s="18">
        <f t="shared" si="63"/>
        <v>4814.4061660777388</v>
      </c>
      <c r="AE184" s="18">
        <f t="shared" si="64"/>
        <v>2937.4179271708686</v>
      </c>
      <c r="AF184" s="18">
        <f t="shared" si="75"/>
        <v>-1876.9882389068703</v>
      </c>
      <c r="AG184" s="18" t="e">
        <f t="shared" si="65"/>
        <v>#VALUE!</v>
      </c>
      <c r="AH184" s="18">
        <f t="shared" si="66"/>
        <v>3691.6784313725489</v>
      </c>
      <c r="AI184" s="18" t="e">
        <f t="shared" si="76"/>
        <v>#VALUE!</v>
      </c>
      <c r="AJ184" s="33">
        <f t="shared" si="67"/>
        <v>36.758818703855617</v>
      </c>
      <c r="AK184" s="33" t="e">
        <f t="shared" si="68"/>
        <v>#VALUE!</v>
      </c>
      <c r="AL184" s="8" t="e">
        <f t="shared" si="69"/>
        <v>#VALUE!</v>
      </c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spans="1:48">
      <c r="A185" s="4">
        <v>184</v>
      </c>
      <c r="B185" s="6" t="s">
        <v>710</v>
      </c>
      <c r="C185" s="6" t="s">
        <v>434</v>
      </c>
      <c r="D185" s="14" t="s">
        <v>719</v>
      </c>
      <c r="E185" s="13">
        <v>1362552.54</v>
      </c>
      <c r="F185" s="17" t="e">
        <f t="shared" si="0"/>
        <v>#VALUE!</v>
      </c>
      <c r="G185" s="18">
        <v>546987.05000000005</v>
      </c>
      <c r="H185" s="18">
        <v>2488481.5</v>
      </c>
      <c r="I185" s="18">
        <f t="shared" si="28"/>
        <v>3035468.55</v>
      </c>
      <c r="J185" s="18" t="e">
        <f t="shared" si="53"/>
        <v>#VALUE!</v>
      </c>
      <c r="K185" s="18">
        <f t="shared" si="54"/>
        <v>1125928.96</v>
      </c>
      <c r="L185" s="18" t="e">
        <f t="shared" si="55"/>
        <v>#VALUE!</v>
      </c>
      <c r="M185" s="51" t="e">
        <f t="shared" si="56"/>
        <v>#VALUE!</v>
      </c>
      <c r="N185" s="19">
        <v>208</v>
      </c>
      <c r="O185" s="19">
        <v>630</v>
      </c>
      <c r="P185" s="19">
        <f t="shared" si="70"/>
        <v>422</v>
      </c>
      <c r="Q185" s="52">
        <f t="shared" si="71"/>
        <v>2.0288461538461537</v>
      </c>
      <c r="R185" s="18">
        <v>32730</v>
      </c>
      <c r="S185" s="18">
        <v>71035</v>
      </c>
      <c r="T185" s="18">
        <f t="shared" si="72"/>
        <v>38305</v>
      </c>
      <c r="U185" s="51">
        <f t="shared" si="73"/>
        <v>1.1703330278032387</v>
      </c>
      <c r="V185" s="18">
        <f t="shared" si="57"/>
        <v>157.35576923076923</v>
      </c>
      <c r="W185" s="18">
        <f t="shared" si="58"/>
        <v>112.75396825396825</v>
      </c>
      <c r="X185" s="18">
        <f t="shared" si="8"/>
        <v>-44.601800976800973</v>
      </c>
      <c r="Y185" s="51">
        <f t="shared" si="59"/>
        <v>-0.28344560351893072</v>
      </c>
      <c r="Z185" s="18" t="e">
        <f t="shared" si="60"/>
        <v>#VALUE!</v>
      </c>
      <c r="AA185" s="18">
        <f t="shared" si="61"/>
        <v>868.23341269841274</v>
      </c>
      <c r="AB185" s="18" t="e">
        <f t="shared" si="74"/>
        <v>#VALUE!</v>
      </c>
      <c r="AC185" s="51" t="e">
        <f t="shared" si="62"/>
        <v>#VALUE!</v>
      </c>
      <c r="AD185" s="18">
        <f t="shared" si="63"/>
        <v>6550.7333653846154</v>
      </c>
      <c r="AE185" s="18">
        <f t="shared" si="64"/>
        <v>3949.9706349206349</v>
      </c>
      <c r="AF185" s="18">
        <f t="shared" si="75"/>
        <v>-2600.7627304639805</v>
      </c>
      <c r="AG185" s="18" t="e">
        <f t="shared" si="65"/>
        <v>#VALUE!</v>
      </c>
      <c r="AH185" s="18">
        <f t="shared" si="66"/>
        <v>4818.2040476190477</v>
      </c>
      <c r="AI185" s="18" t="e">
        <f t="shared" si="76"/>
        <v>#VALUE!</v>
      </c>
      <c r="AJ185" s="33">
        <f t="shared" si="67"/>
        <v>90.77014218009478</v>
      </c>
      <c r="AK185" s="33" t="e">
        <f t="shared" si="68"/>
        <v>#VALUE!</v>
      </c>
      <c r="AL185" s="8" t="e">
        <f t="shared" si="69"/>
        <v>#VALUE!</v>
      </c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spans="1:48">
      <c r="A186" s="4">
        <v>185</v>
      </c>
      <c r="B186" s="6" t="s">
        <v>710</v>
      </c>
      <c r="C186" s="6" t="s">
        <v>439</v>
      </c>
      <c r="D186" s="14" t="s">
        <v>720</v>
      </c>
      <c r="E186" s="13">
        <v>975320</v>
      </c>
      <c r="F186" s="17" t="e">
        <f t="shared" si="0"/>
        <v>#VALUE!</v>
      </c>
      <c r="G186" s="18">
        <v>663800</v>
      </c>
      <c r="H186" s="18">
        <v>1780760</v>
      </c>
      <c r="I186" s="18">
        <f t="shared" si="28"/>
        <v>2444560</v>
      </c>
      <c r="J186" s="18" t="e">
        <f t="shared" si="53"/>
        <v>#VALUE!</v>
      </c>
      <c r="K186" s="18">
        <f t="shared" si="54"/>
        <v>805440</v>
      </c>
      <c r="L186" s="18" t="e">
        <f t="shared" si="55"/>
        <v>#VALUE!</v>
      </c>
      <c r="M186" s="51" t="e">
        <f t="shared" si="56"/>
        <v>#VALUE!</v>
      </c>
      <c r="N186" s="19">
        <v>261</v>
      </c>
      <c r="O186" s="19">
        <v>700</v>
      </c>
      <c r="P186" s="19">
        <f t="shared" si="70"/>
        <v>439</v>
      </c>
      <c r="Q186" s="52">
        <f t="shared" si="71"/>
        <v>1.6819923371647509</v>
      </c>
      <c r="R186" s="18">
        <v>30885</v>
      </c>
      <c r="S186" s="18">
        <v>58503</v>
      </c>
      <c r="T186" s="18">
        <f t="shared" si="72"/>
        <v>27618</v>
      </c>
      <c r="U186" s="51">
        <f t="shared" si="73"/>
        <v>0.89422049538610981</v>
      </c>
      <c r="V186" s="18">
        <f t="shared" si="57"/>
        <v>118.33333333333333</v>
      </c>
      <c r="W186" s="18">
        <f t="shared" si="58"/>
        <v>83.575714285714284</v>
      </c>
      <c r="X186" s="18">
        <f t="shared" si="8"/>
        <v>-34.757619047619045</v>
      </c>
      <c r="Y186" s="51">
        <f t="shared" si="59"/>
        <v>-0.29372635814889336</v>
      </c>
      <c r="Z186" s="18" t="e">
        <f t="shared" si="60"/>
        <v>#VALUE!</v>
      </c>
      <c r="AA186" s="18">
        <f t="shared" si="61"/>
        <v>948.28571428571433</v>
      </c>
      <c r="AB186" s="18" t="e">
        <f t="shared" si="74"/>
        <v>#VALUE!</v>
      </c>
      <c r="AC186" s="51" t="e">
        <f t="shared" si="62"/>
        <v>#VALUE!</v>
      </c>
      <c r="AD186" s="18">
        <f t="shared" si="63"/>
        <v>3736.8582375478927</v>
      </c>
      <c r="AE186" s="18">
        <f t="shared" si="64"/>
        <v>2543.9428571428571</v>
      </c>
      <c r="AF186" s="18">
        <f t="shared" si="75"/>
        <v>-1192.9153804050356</v>
      </c>
      <c r="AG186" s="18" t="e">
        <f t="shared" si="65"/>
        <v>#VALUE!</v>
      </c>
      <c r="AH186" s="18">
        <f t="shared" si="66"/>
        <v>3492.2285714285713</v>
      </c>
      <c r="AI186" s="18" t="e">
        <f t="shared" si="76"/>
        <v>#VALUE!</v>
      </c>
      <c r="AJ186" s="33">
        <f t="shared" si="67"/>
        <v>62.911161731207287</v>
      </c>
      <c r="AK186" s="33" t="e">
        <f t="shared" si="68"/>
        <v>#VALUE!</v>
      </c>
      <c r="AL186" s="8" t="e">
        <f t="shared" si="69"/>
        <v>#VALUE!</v>
      </c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spans="1:48">
      <c r="A187" s="4">
        <v>186</v>
      </c>
      <c r="B187" s="6" t="s">
        <v>710</v>
      </c>
      <c r="C187" s="6" t="s">
        <v>423</v>
      </c>
      <c r="D187" s="14" t="s">
        <v>721</v>
      </c>
      <c r="E187" s="13">
        <v>1895210.3</v>
      </c>
      <c r="F187" s="17" t="e">
        <f t="shared" si="0"/>
        <v>#VALUE!</v>
      </c>
      <c r="G187" s="18">
        <v>1389183.63</v>
      </c>
      <c r="H187" s="18">
        <v>3360851.24</v>
      </c>
      <c r="I187" s="18">
        <f t="shared" si="28"/>
        <v>4750034.87</v>
      </c>
      <c r="J187" s="18" t="e">
        <f t="shared" si="53"/>
        <v>#VALUE!</v>
      </c>
      <c r="K187" s="18">
        <f t="shared" si="54"/>
        <v>1465640.9400000002</v>
      </c>
      <c r="L187" s="18" t="e">
        <f t="shared" si="55"/>
        <v>#VALUE!</v>
      </c>
      <c r="M187" s="51" t="e">
        <f t="shared" si="56"/>
        <v>#VALUE!</v>
      </c>
      <c r="N187" s="19">
        <v>1561</v>
      </c>
      <c r="O187" s="19">
        <v>1610</v>
      </c>
      <c r="P187" s="19">
        <f t="shared" si="70"/>
        <v>49</v>
      </c>
      <c r="Q187" s="52">
        <f t="shared" si="71"/>
        <v>3.1390134529147982E-2</v>
      </c>
      <c r="R187" s="18">
        <v>71673</v>
      </c>
      <c r="S187" s="18">
        <v>110021</v>
      </c>
      <c r="T187" s="18">
        <f t="shared" si="72"/>
        <v>38348</v>
      </c>
      <c r="U187" s="51">
        <f t="shared" si="73"/>
        <v>0.53504108939210027</v>
      </c>
      <c r="V187" s="18">
        <f t="shared" si="57"/>
        <v>45.914798206278029</v>
      </c>
      <c r="W187" s="18">
        <f t="shared" si="58"/>
        <v>68.336024844720498</v>
      </c>
      <c r="X187" s="18">
        <f t="shared" si="8"/>
        <v>22.421226638442469</v>
      </c>
      <c r="Y187" s="51">
        <f t="shared" si="59"/>
        <v>0.48832244754103626</v>
      </c>
      <c r="Z187" s="18" t="e">
        <f t="shared" si="60"/>
        <v>#VALUE!</v>
      </c>
      <c r="AA187" s="18">
        <f t="shared" si="61"/>
        <v>862.84697515527944</v>
      </c>
      <c r="AB187" s="18" t="e">
        <f t="shared" si="74"/>
        <v>#VALUE!</v>
      </c>
      <c r="AC187" s="51" t="e">
        <f t="shared" si="62"/>
        <v>#VALUE!</v>
      </c>
      <c r="AD187" s="18">
        <f t="shared" si="63"/>
        <v>1214.1001281229981</v>
      </c>
      <c r="AE187" s="18">
        <f t="shared" si="64"/>
        <v>2087.485242236025</v>
      </c>
      <c r="AF187" s="18">
        <f t="shared" si="75"/>
        <v>873.38511411302693</v>
      </c>
      <c r="AG187" s="18" t="e">
        <f t="shared" si="65"/>
        <v>#VALUE!</v>
      </c>
      <c r="AH187" s="18">
        <f t="shared" si="66"/>
        <v>2950.3322173913043</v>
      </c>
      <c r="AI187" s="18" t="e">
        <f t="shared" si="76"/>
        <v>#VALUE!</v>
      </c>
      <c r="AJ187" s="33">
        <f t="shared" si="67"/>
        <v>782.61224489795916</v>
      </c>
      <c r="AK187" s="33" t="e">
        <f t="shared" si="68"/>
        <v>#VALUE!</v>
      </c>
      <c r="AL187" s="8" t="e">
        <f t="shared" si="69"/>
        <v>#VALUE!</v>
      </c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spans="1:48">
      <c r="A188" s="4">
        <v>187</v>
      </c>
      <c r="B188" s="6" t="s">
        <v>710</v>
      </c>
      <c r="C188" s="6" t="s">
        <v>435</v>
      </c>
      <c r="D188" s="14" t="s">
        <v>722</v>
      </c>
      <c r="E188" s="13">
        <v>2087363.36</v>
      </c>
      <c r="F188" s="17" t="e">
        <f t="shared" si="0"/>
        <v>#VALUE!</v>
      </c>
      <c r="G188" s="18">
        <v>2311962.52</v>
      </c>
      <c r="H188" s="18">
        <v>3949158.2</v>
      </c>
      <c r="I188" s="18">
        <f t="shared" si="28"/>
        <v>6261120.7200000007</v>
      </c>
      <c r="J188" s="18" t="e">
        <f t="shared" si="53"/>
        <v>#VALUE!</v>
      </c>
      <c r="K188" s="18">
        <f t="shared" si="54"/>
        <v>1861794.84</v>
      </c>
      <c r="L188" s="18" t="e">
        <f t="shared" si="55"/>
        <v>#VALUE!</v>
      </c>
      <c r="M188" s="51" t="e">
        <f t="shared" si="56"/>
        <v>#VALUE!</v>
      </c>
      <c r="N188" s="19">
        <v>246</v>
      </c>
      <c r="O188" s="19">
        <v>1200</v>
      </c>
      <c r="P188" s="19">
        <f t="shared" si="70"/>
        <v>954</v>
      </c>
      <c r="Q188" s="52">
        <f t="shared" si="71"/>
        <v>3.8780487804878048</v>
      </c>
      <c r="R188" s="18">
        <v>55411</v>
      </c>
      <c r="S188" s="18">
        <v>111933</v>
      </c>
      <c r="T188" s="18">
        <f t="shared" si="72"/>
        <v>56522</v>
      </c>
      <c r="U188" s="51">
        <f t="shared" si="73"/>
        <v>1.0200501705437548</v>
      </c>
      <c r="V188" s="18">
        <f t="shared" si="57"/>
        <v>225.2479674796748</v>
      </c>
      <c r="W188" s="18">
        <f t="shared" si="58"/>
        <v>93.277500000000003</v>
      </c>
      <c r="X188" s="18">
        <f t="shared" si="8"/>
        <v>-131.9704674796748</v>
      </c>
      <c r="Y188" s="51">
        <f t="shared" si="59"/>
        <v>-0.58588971503853027</v>
      </c>
      <c r="Z188" s="18" t="e">
        <f t="shared" si="60"/>
        <v>#VALUE!</v>
      </c>
      <c r="AA188" s="18">
        <f t="shared" si="61"/>
        <v>1926.6354333333334</v>
      </c>
      <c r="AB188" s="18" t="e">
        <f t="shared" si="74"/>
        <v>#VALUE!</v>
      </c>
      <c r="AC188" s="51" t="e">
        <f t="shared" si="62"/>
        <v>#VALUE!</v>
      </c>
      <c r="AD188" s="18">
        <f t="shared" si="63"/>
        <v>8485.2169105691064</v>
      </c>
      <c r="AE188" s="18">
        <f t="shared" si="64"/>
        <v>3290.9651666666668</v>
      </c>
      <c r="AF188" s="18">
        <f t="shared" si="75"/>
        <v>-5194.2517439024396</v>
      </c>
      <c r="AG188" s="18" t="e">
        <f t="shared" si="65"/>
        <v>#VALUE!</v>
      </c>
      <c r="AH188" s="18">
        <f t="shared" si="66"/>
        <v>5217.6006000000007</v>
      </c>
      <c r="AI188" s="18" t="e">
        <f t="shared" si="76"/>
        <v>#VALUE!</v>
      </c>
      <c r="AJ188" s="33">
        <f t="shared" si="67"/>
        <v>59.247379454926623</v>
      </c>
      <c r="AK188" s="33" t="e">
        <f t="shared" si="68"/>
        <v>#VALUE!</v>
      </c>
      <c r="AL188" s="8" t="e">
        <f t="shared" si="69"/>
        <v>#VALUE!</v>
      </c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spans="1:48">
      <c r="A189" s="4">
        <v>188</v>
      </c>
      <c r="B189" s="6" t="s">
        <v>710</v>
      </c>
      <c r="C189" s="6" t="s">
        <v>426</v>
      </c>
      <c r="D189" s="14" t="s">
        <v>723</v>
      </c>
      <c r="E189" s="13">
        <v>16969488.699999999</v>
      </c>
      <c r="F189" s="17" t="e">
        <f t="shared" si="0"/>
        <v>#VALUE!</v>
      </c>
      <c r="G189" s="18">
        <v>10019450</v>
      </c>
      <c r="H189" s="18">
        <v>97015070</v>
      </c>
      <c r="I189" s="18">
        <f t="shared" si="28"/>
        <v>107034520</v>
      </c>
      <c r="J189" s="18" t="e">
        <f t="shared" si="53"/>
        <v>#VALUE!</v>
      </c>
      <c r="K189" s="18">
        <f t="shared" si="54"/>
        <v>80045581.299999997</v>
      </c>
      <c r="L189" s="18" t="e">
        <f t="shared" si="55"/>
        <v>#VALUE!</v>
      </c>
      <c r="M189" s="51" t="e">
        <f t="shared" si="56"/>
        <v>#VALUE!</v>
      </c>
      <c r="N189" s="19">
        <v>7538</v>
      </c>
      <c r="O189" s="19">
        <v>8000</v>
      </c>
      <c r="P189" s="19">
        <f t="shared" si="70"/>
        <v>462</v>
      </c>
      <c r="Q189" s="52">
        <f t="shared" si="71"/>
        <v>6.128946670204298E-2</v>
      </c>
      <c r="R189" s="18">
        <v>802702</v>
      </c>
      <c r="S189" s="18">
        <v>909040</v>
      </c>
      <c r="T189" s="18">
        <f t="shared" si="72"/>
        <v>106338</v>
      </c>
      <c r="U189" s="51">
        <f t="shared" si="73"/>
        <v>0.13247506546638727</v>
      </c>
      <c r="V189" s="18">
        <f t="shared" si="57"/>
        <v>106.48739718758291</v>
      </c>
      <c r="W189" s="18">
        <f t="shared" si="58"/>
        <v>113.63</v>
      </c>
      <c r="X189" s="18">
        <f t="shared" si="8"/>
        <v>7.1426028124170813</v>
      </c>
      <c r="Y189" s="51">
        <f t="shared" si="59"/>
        <v>6.7074630435703358E-2</v>
      </c>
      <c r="Z189" s="18" t="e">
        <f t="shared" si="60"/>
        <v>#VALUE!</v>
      </c>
      <c r="AA189" s="18">
        <f t="shared" si="61"/>
        <v>1252.4312500000001</v>
      </c>
      <c r="AB189" s="18" t="e">
        <f t="shared" si="74"/>
        <v>#VALUE!</v>
      </c>
      <c r="AC189" s="51" t="e">
        <f t="shared" si="62"/>
        <v>#VALUE!</v>
      </c>
      <c r="AD189" s="18">
        <f t="shared" si="63"/>
        <v>2251.1924515786682</v>
      </c>
      <c r="AE189" s="18">
        <f t="shared" si="64"/>
        <v>12126.883750000001</v>
      </c>
      <c r="AF189" s="18">
        <f t="shared" si="75"/>
        <v>9875.6912984213322</v>
      </c>
      <c r="AG189" s="18" t="e">
        <f t="shared" si="65"/>
        <v>#VALUE!</v>
      </c>
      <c r="AH189" s="18">
        <f t="shared" si="66"/>
        <v>13379.315000000001</v>
      </c>
      <c r="AI189" s="18" t="e">
        <f t="shared" si="76"/>
        <v>#VALUE!</v>
      </c>
      <c r="AJ189" s="33">
        <f t="shared" si="67"/>
        <v>230.16883116883116</v>
      </c>
      <c r="AK189" s="33" t="e">
        <f t="shared" si="68"/>
        <v>#VALUE!</v>
      </c>
      <c r="AL189" s="8" t="e">
        <f t="shared" si="69"/>
        <v>#VALUE!</v>
      </c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spans="1:48">
      <c r="A190" s="4">
        <v>189</v>
      </c>
      <c r="B190" s="6" t="s">
        <v>710</v>
      </c>
      <c r="C190" s="6" t="s">
        <v>431</v>
      </c>
      <c r="D190" s="14" t="s">
        <v>724</v>
      </c>
      <c r="E190" s="13">
        <v>1247990.31</v>
      </c>
      <c r="F190" s="17" t="e">
        <f t="shared" si="0"/>
        <v>#VALUE!</v>
      </c>
      <c r="G190" s="18">
        <v>495930.66</v>
      </c>
      <c r="H190" s="18">
        <v>2172939.14</v>
      </c>
      <c r="I190" s="18">
        <f t="shared" si="28"/>
        <v>2668869.8000000003</v>
      </c>
      <c r="J190" s="18" t="e">
        <f t="shared" si="53"/>
        <v>#VALUE!</v>
      </c>
      <c r="K190" s="18">
        <f t="shared" si="54"/>
        <v>924948.83000000007</v>
      </c>
      <c r="L190" s="18" t="e">
        <f t="shared" si="55"/>
        <v>#VALUE!</v>
      </c>
      <c r="M190" s="51" t="e">
        <f t="shared" si="56"/>
        <v>#VALUE!</v>
      </c>
      <c r="N190" s="19">
        <v>627</v>
      </c>
      <c r="O190" s="19">
        <v>700</v>
      </c>
      <c r="P190" s="19">
        <f t="shared" si="70"/>
        <v>73</v>
      </c>
      <c r="Q190" s="52">
        <f t="shared" si="71"/>
        <v>0.11642743221690591</v>
      </c>
      <c r="R190" s="18">
        <v>58546</v>
      </c>
      <c r="S190" s="18">
        <v>73438</v>
      </c>
      <c r="T190" s="18">
        <f t="shared" si="72"/>
        <v>14892</v>
      </c>
      <c r="U190" s="51">
        <f t="shared" si="73"/>
        <v>0.25436408977556108</v>
      </c>
      <c r="V190" s="18">
        <f t="shared" si="57"/>
        <v>93.374800637958529</v>
      </c>
      <c r="W190" s="18">
        <f t="shared" si="58"/>
        <v>104.91142857142857</v>
      </c>
      <c r="X190" s="18">
        <f t="shared" si="8"/>
        <v>11.536627933470044</v>
      </c>
      <c r="Y190" s="51">
        <f t="shared" si="59"/>
        <v>0.12355183469896693</v>
      </c>
      <c r="Z190" s="18" t="e">
        <f t="shared" si="60"/>
        <v>#VALUE!</v>
      </c>
      <c r="AA190" s="18">
        <f t="shared" si="61"/>
        <v>708.47237142857136</v>
      </c>
      <c r="AB190" s="18" t="e">
        <f t="shared" si="74"/>
        <v>#VALUE!</v>
      </c>
      <c r="AC190" s="51" t="e">
        <f t="shared" si="62"/>
        <v>#VALUE!</v>
      </c>
      <c r="AD190" s="18">
        <f t="shared" si="63"/>
        <v>1990.415167464115</v>
      </c>
      <c r="AE190" s="18">
        <f t="shared" si="64"/>
        <v>3104.1987714285715</v>
      </c>
      <c r="AF190" s="18">
        <f t="shared" si="75"/>
        <v>1113.7836039644565</v>
      </c>
      <c r="AG190" s="18" t="e">
        <f t="shared" si="65"/>
        <v>#VALUE!</v>
      </c>
      <c r="AH190" s="18">
        <f t="shared" si="66"/>
        <v>3812.6711428571434</v>
      </c>
      <c r="AI190" s="18" t="e">
        <f t="shared" si="76"/>
        <v>#VALUE!</v>
      </c>
      <c r="AJ190" s="33">
        <f t="shared" si="67"/>
        <v>204</v>
      </c>
      <c r="AK190" s="33" t="e">
        <f t="shared" si="68"/>
        <v>#VALUE!</v>
      </c>
      <c r="AL190" s="8" t="e">
        <f t="shared" si="69"/>
        <v>#VALUE!</v>
      </c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spans="1:48">
      <c r="A191" s="4">
        <v>190</v>
      </c>
      <c r="B191" s="6" t="s">
        <v>710</v>
      </c>
      <c r="C191" s="6" t="s">
        <v>430</v>
      </c>
      <c r="D191" s="14" t="s">
        <v>725</v>
      </c>
      <c r="E191" s="13">
        <v>939787.09</v>
      </c>
      <c r="F191" s="17" t="e">
        <f t="shared" si="0"/>
        <v>#VALUE!</v>
      </c>
      <c r="G191" s="18">
        <v>654869.28</v>
      </c>
      <c r="H191" s="18">
        <v>1681169.27</v>
      </c>
      <c r="I191" s="18">
        <f t="shared" si="28"/>
        <v>2336038.5499999998</v>
      </c>
      <c r="J191" s="18" t="e">
        <f t="shared" si="53"/>
        <v>#VALUE!</v>
      </c>
      <c r="K191" s="18">
        <f t="shared" si="54"/>
        <v>741382.18</v>
      </c>
      <c r="L191" s="18" t="e">
        <f t="shared" si="55"/>
        <v>#VALUE!</v>
      </c>
      <c r="M191" s="51" t="e">
        <f t="shared" si="56"/>
        <v>#VALUE!</v>
      </c>
      <c r="N191" s="19">
        <v>400</v>
      </c>
      <c r="O191" s="19">
        <v>450</v>
      </c>
      <c r="P191" s="19">
        <f t="shared" si="70"/>
        <v>50</v>
      </c>
      <c r="Q191" s="52">
        <f t="shared" si="71"/>
        <v>0.125</v>
      </c>
      <c r="R191" s="18">
        <v>35599</v>
      </c>
      <c r="S191" s="18">
        <v>47668</v>
      </c>
      <c r="T191" s="18">
        <f t="shared" si="72"/>
        <v>12069</v>
      </c>
      <c r="U191" s="51">
        <f t="shared" si="73"/>
        <v>0.33902637714542544</v>
      </c>
      <c r="V191" s="18">
        <f t="shared" si="57"/>
        <v>88.997500000000002</v>
      </c>
      <c r="W191" s="18">
        <f t="shared" si="58"/>
        <v>105.92888888888889</v>
      </c>
      <c r="X191" s="18">
        <f t="shared" si="8"/>
        <v>16.93138888888889</v>
      </c>
      <c r="Y191" s="51">
        <f t="shared" si="59"/>
        <v>0.1902456685737115</v>
      </c>
      <c r="Z191" s="18" t="e">
        <f t="shared" si="60"/>
        <v>#VALUE!</v>
      </c>
      <c r="AA191" s="18">
        <f t="shared" si="61"/>
        <v>1455.2650666666668</v>
      </c>
      <c r="AB191" s="18" t="e">
        <f t="shared" si="74"/>
        <v>#VALUE!</v>
      </c>
      <c r="AC191" s="51" t="e">
        <f t="shared" si="62"/>
        <v>#VALUE!</v>
      </c>
      <c r="AD191" s="18">
        <f t="shared" si="63"/>
        <v>2349.467725</v>
      </c>
      <c r="AE191" s="18">
        <f t="shared" si="64"/>
        <v>3735.9317111111113</v>
      </c>
      <c r="AF191" s="18">
        <f t="shared" si="75"/>
        <v>1386.4639861111114</v>
      </c>
      <c r="AG191" s="18" t="e">
        <f t="shared" si="65"/>
        <v>#VALUE!</v>
      </c>
      <c r="AH191" s="18">
        <f t="shared" si="66"/>
        <v>5191.1967777777772</v>
      </c>
      <c r="AI191" s="18" t="e">
        <f t="shared" si="76"/>
        <v>#VALUE!</v>
      </c>
      <c r="AJ191" s="33">
        <f t="shared" si="67"/>
        <v>241.38</v>
      </c>
      <c r="AK191" s="33" t="e">
        <f t="shared" si="68"/>
        <v>#VALUE!</v>
      </c>
      <c r="AL191" s="8" t="e">
        <f t="shared" si="69"/>
        <v>#VALUE!</v>
      </c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spans="1:48">
      <c r="A192" s="4">
        <v>191</v>
      </c>
      <c r="B192" s="6" t="s">
        <v>710</v>
      </c>
      <c r="C192" s="6" t="s">
        <v>427</v>
      </c>
      <c r="D192" s="14" t="s">
        <v>726</v>
      </c>
      <c r="E192" s="13">
        <v>1122627.6299999999</v>
      </c>
      <c r="F192" s="17" t="e">
        <f t="shared" si="0"/>
        <v>#VALUE!</v>
      </c>
      <c r="G192" s="18">
        <v>479801.25</v>
      </c>
      <c r="H192" s="18">
        <v>1933794.78</v>
      </c>
      <c r="I192" s="18">
        <f t="shared" si="28"/>
        <v>2413596.0300000003</v>
      </c>
      <c r="J192" s="18" t="e">
        <f t="shared" si="53"/>
        <v>#VALUE!</v>
      </c>
      <c r="K192" s="18">
        <f t="shared" si="54"/>
        <v>811167.15000000014</v>
      </c>
      <c r="L192" s="18" t="e">
        <f t="shared" si="55"/>
        <v>#VALUE!</v>
      </c>
      <c r="M192" s="51" t="e">
        <f t="shared" si="56"/>
        <v>#VALUE!</v>
      </c>
      <c r="N192" s="19">
        <v>408</v>
      </c>
      <c r="O192" s="19">
        <v>500</v>
      </c>
      <c r="P192" s="19">
        <f t="shared" si="70"/>
        <v>92</v>
      </c>
      <c r="Q192" s="52">
        <f t="shared" si="71"/>
        <v>0.22549019607843138</v>
      </c>
      <c r="R192" s="18">
        <v>44970</v>
      </c>
      <c r="S192" s="18">
        <v>56311</v>
      </c>
      <c r="T192" s="18">
        <f t="shared" si="72"/>
        <v>11341</v>
      </c>
      <c r="U192" s="51">
        <f t="shared" si="73"/>
        <v>0.25219034912163663</v>
      </c>
      <c r="V192" s="18">
        <f t="shared" si="57"/>
        <v>110.22058823529412</v>
      </c>
      <c r="W192" s="18">
        <f t="shared" si="58"/>
        <v>112.622</v>
      </c>
      <c r="X192" s="18">
        <f t="shared" si="8"/>
        <v>2.4014117647058839</v>
      </c>
      <c r="Y192" s="51">
        <f t="shared" si="59"/>
        <v>2.1787324883255518E-2</v>
      </c>
      <c r="Z192" s="18" t="e">
        <f t="shared" si="60"/>
        <v>#VALUE!</v>
      </c>
      <c r="AA192" s="18">
        <f t="shared" si="61"/>
        <v>959.60249999999996</v>
      </c>
      <c r="AB192" s="18" t="e">
        <f t="shared" si="74"/>
        <v>#VALUE!</v>
      </c>
      <c r="AC192" s="51" t="e">
        <f t="shared" si="62"/>
        <v>#VALUE!</v>
      </c>
      <c r="AD192" s="18">
        <f t="shared" si="63"/>
        <v>2751.538308823529</v>
      </c>
      <c r="AE192" s="18">
        <f t="shared" si="64"/>
        <v>3867.5895599999999</v>
      </c>
      <c r="AF192" s="18">
        <f t="shared" si="75"/>
        <v>1116.0512511764709</v>
      </c>
      <c r="AG192" s="18" t="e">
        <f t="shared" si="65"/>
        <v>#VALUE!</v>
      </c>
      <c r="AH192" s="18">
        <f t="shared" si="66"/>
        <v>4827.1920600000003</v>
      </c>
      <c r="AI192" s="18" t="e">
        <f t="shared" si="76"/>
        <v>#VALUE!</v>
      </c>
      <c r="AJ192" s="33">
        <f t="shared" si="67"/>
        <v>123.27173913043478</v>
      </c>
      <c r="AK192" s="33" t="e">
        <f t="shared" si="68"/>
        <v>#VALUE!</v>
      </c>
      <c r="AL192" s="8" t="e">
        <f t="shared" si="69"/>
        <v>#VALUE!</v>
      </c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spans="1:48">
      <c r="A193" s="4">
        <v>192</v>
      </c>
      <c r="B193" s="6" t="s">
        <v>710</v>
      </c>
      <c r="C193" s="6" t="s">
        <v>425</v>
      </c>
      <c r="D193" s="14" t="s">
        <v>727</v>
      </c>
      <c r="E193" s="13">
        <v>2960319.99</v>
      </c>
      <c r="F193" s="17" t="e">
        <f t="shared" si="0"/>
        <v>#VALUE!</v>
      </c>
      <c r="G193" s="18">
        <v>809715.22</v>
      </c>
      <c r="H193" s="18">
        <v>5165245.68</v>
      </c>
      <c r="I193" s="18">
        <f t="shared" si="28"/>
        <v>5974960.8999999994</v>
      </c>
      <c r="J193" s="18" t="e">
        <f t="shared" si="53"/>
        <v>#VALUE!</v>
      </c>
      <c r="K193" s="18">
        <f t="shared" si="54"/>
        <v>2204925.6899999995</v>
      </c>
      <c r="L193" s="18" t="e">
        <f t="shared" si="55"/>
        <v>#VALUE!</v>
      </c>
      <c r="M193" s="51" t="e">
        <f t="shared" si="56"/>
        <v>#VALUE!</v>
      </c>
      <c r="N193" s="19">
        <v>952</v>
      </c>
      <c r="O193" s="19">
        <v>1147</v>
      </c>
      <c r="P193" s="19">
        <f t="shared" si="70"/>
        <v>195</v>
      </c>
      <c r="Q193" s="52">
        <f t="shared" si="71"/>
        <v>0.20483193277310924</v>
      </c>
      <c r="R193" s="18">
        <v>111725</v>
      </c>
      <c r="S193" s="18">
        <v>121028</v>
      </c>
      <c r="T193" s="18">
        <f t="shared" si="72"/>
        <v>9303</v>
      </c>
      <c r="U193" s="51">
        <f t="shared" si="73"/>
        <v>8.3266950100693668E-2</v>
      </c>
      <c r="V193" s="18">
        <f t="shared" si="57"/>
        <v>117.35819327731092</v>
      </c>
      <c r="W193" s="18">
        <f t="shared" si="58"/>
        <v>105.51700087183958</v>
      </c>
      <c r="X193" s="18">
        <f t="shared" si="8"/>
        <v>-11.841192405471332</v>
      </c>
      <c r="Y193" s="51">
        <f t="shared" si="59"/>
        <v>-0.10089787576646864</v>
      </c>
      <c r="Z193" s="18" t="e">
        <f t="shared" si="60"/>
        <v>#VALUE!</v>
      </c>
      <c r="AA193" s="18">
        <f t="shared" si="61"/>
        <v>705.94177855274631</v>
      </c>
      <c r="AB193" s="18" t="e">
        <f t="shared" si="74"/>
        <v>#VALUE!</v>
      </c>
      <c r="AC193" s="51" t="e">
        <f t="shared" si="62"/>
        <v>#VALUE!</v>
      </c>
      <c r="AD193" s="18">
        <f t="shared" si="63"/>
        <v>3109.5798214285714</v>
      </c>
      <c r="AE193" s="18">
        <f t="shared" si="64"/>
        <v>4503.2656320836959</v>
      </c>
      <c r="AF193" s="18">
        <f t="shared" si="75"/>
        <v>1393.6858106551244</v>
      </c>
      <c r="AG193" s="18" t="e">
        <f t="shared" si="65"/>
        <v>#VALUE!</v>
      </c>
      <c r="AH193" s="18">
        <f t="shared" si="66"/>
        <v>5209.2074106364425</v>
      </c>
      <c r="AI193" s="18" t="e">
        <f t="shared" si="76"/>
        <v>#VALUE!</v>
      </c>
      <c r="AJ193" s="33">
        <f t="shared" si="67"/>
        <v>47.707692307692305</v>
      </c>
      <c r="AK193" s="33" t="e">
        <f t="shared" si="68"/>
        <v>#VALUE!</v>
      </c>
      <c r="AL193" s="8" t="e">
        <f t="shared" si="69"/>
        <v>#VALUE!</v>
      </c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spans="1:48">
      <c r="A194" s="4">
        <v>193</v>
      </c>
      <c r="B194" s="6" t="s">
        <v>710</v>
      </c>
      <c r="C194" s="6" t="s">
        <v>429</v>
      </c>
      <c r="D194" s="14" t="s">
        <v>728</v>
      </c>
      <c r="E194" s="13">
        <v>1889078.15</v>
      </c>
      <c r="F194" s="17" t="e">
        <f t="shared" si="0"/>
        <v>#VALUE!</v>
      </c>
      <c r="G194" s="18">
        <v>811407.7</v>
      </c>
      <c r="H194" s="18">
        <v>3306269.63</v>
      </c>
      <c r="I194" s="18">
        <f t="shared" si="28"/>
        <v>4117677.33</v>
      </c>
      <c r="J194" s="18" t="e">
        <f t="shared" ref="J194:J257" si="77">G194-D194</f>
        <v>#VALUE!</v>
      </c>
      <c r="K194" s="18">
        <f t="shared" ref="K194:K257" si="78">H194-E194</f>
        <v>1417191.48</v>
      </c>
      <c r="L194" s="18" t="e">
        <f t="shared" ref="L194:L257" si="79">I194-F194</f>
        <v>#VALUE!</v>
      </c>
      <c r="M194" s="51" t="e">
        <f t="shared" ref="M194:M257" si="80">L194/I194</f>
        <v>#VALUE!</v>
      </c>
      <c r="N194" s="19">
        <v>655</v>
      </c>
      <c r="O194" s="19">
        <v>1350</v>
      </c>
      <c r="P194" s="19">
        <f t="shared" si="70"/>
        <v>695</v>
      </c>
      <c r="Q194" s="52">
        <f t="shared" si="71"/>
        <v>1.0610687022900764</v>
      </c>
      <c r="R194" s="18">
        <v>91662</v>
      </c>
      <c r="S194" s="18">
        <v>124153</v>
      </c>
      <c r="T194" s="18">
        <f t="shared" si="72"/>
        <v>32491</v>
      </c>
      <c r="U194" s="51">
        <f t="shared" si="73"/>
        <v>0.35446531823438282</v>
      </c>
      <c r="V194" s="18">
        <f t="shared" ref="V194:V257" si="81">R194/N194</f>
        <v>139.94198473282444</v>
      </c>
      <c r="W194" s="18">
        <f t="shared" ref="W194:W257" si="82">S194/O194</f>
        <v>91.965185185185192</v>
      </c>
      <c r="X194" s="18">
        <f t="shared" si="8"/>
        <v>-47.976799547639246</v>
      </c>
      <c r="Y194" s="51">
        <f t="shared" ref="Y194:Y257" si="83">X194/V194</f>
        <v>-0.34283349374554017</v>
      </c>
      <c r="Z194" s="18" t="e">
        <f t="shared" ref="Z194:Z257" si="84">D194/N194</f>
        <v>#VALUE!</v>
      </c>
      <c r="AA194" s="18">
        <f t="shared" ref="AA194:AA257" si="85">G194/O194</f>
        <v>601.04274074074067</v>
      </c>
      <c r="AB194" s="18" t="e">
        <f t="shared" si="74"/>
        <v>#VALUE!</v>
      </c>
      <c r="AC194" s="51" t="e">
        <f t="shared" ref="AC194:AC257" si="86">AB194/Z194</f>
        <v>#VALUE!</v>
      </c>
      <c r="AD194" s="18">
        <f t="shared" ref="AD194:AD257" si="87">E194/N194</f>
        <v>2884.0887786259541</v>
      </c>
      <c r="AE194" s="18">
        <f t="shared" ref="AE194:AE257" si="88">H194/O194</f>
        <v>2449.0886148148147</v>
      </c>
      <c r="AF194" s="18">
        <f t="shared" si="75"/>
        <v>-435.00016381113937</v>
      </c>
      <c r="AG194" s="18" t="e">
        <f t="shared" ref="AG194:AG257" si="89">F194/N194</f>
        <v>#VALUE!</v>
      </c>
      <c r="AH194" s="18">
        <f t="shared" ref="AH194:AH257" si="90">I194/O194</f>
        <v>3050.1313555555557</v>
      </c>
      <c r="AI194" s="18" t="e">
        <f t="shared" si="76"/>
        <v>#VALUE!</v>
      </c>
      <c r="AJ194" s="33">
        <f t="shared" ref="AJ194:AJ257" si="91">T194/P194</f>
        <v>46.749640287769786</v>
      </c>
      <c r="AK194" s="33" t="e">
        <f t="shared" ref="AK194:AK257" si="92">L194/P194</f>
        <v>#VALUE!</v>
      </c>
      <c r="AL194" s="8" t="e">
        <f t="shared" ref="AL194:AL257" si="93">L194/T194</f>
        <v>#VALUE!</v>
      </c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spans="1:48">
      <c r="A195" s="4">
        <v>194</v>
      </c>
      <c r="B195" s="6" t="s">
        <v>710</v>
      </c>
      <c r="C195" s="6" t="s">
        <v>428</v>
      </c>
      <c r="D195" s="14" t="s">
        <v>729</v>
      </c>
      <c r="E195" s="13">
        <v>1200322.1299999999</v>
      </c>
      <c r="F195" s="17" t="e">
        <f t="shared" si="0"/>
        <v>#VALUE!</v>
      </c>
      <c r="G195" s="18">
        <v>804168.04</v>
      </c>
      <c r="H195" s="18">
        <v>2073125.62</v>
      </c>
      <c r="I195" s="18">
        <f t="shared" si="28"/>
        <v>2877293.66</v>
      </c>
      <c r="J195" s="18" t="e">
        <f t="shared" si="77"/>
        <v>#VALUE!</v>
      </c>
      <c r="K195" s="18">
        <f t="shared" si="78"/>
        <v>872803.49000000022</v>
      </c>
      <c r="L195" s="18" t="e">
        <f t="shared" si="79"/>
        <v>#VALUE!</v>
      </c>
      <c r="M195" s="51" t="e">
        <f t="shared" si="80"/>
        <v>#VALUE!</v>
      </c>
      <c r="N195" s="19">
        <v>705</v>
      </c>
      <c r="O195" s="19">
        <v>850</v>
      </c>
      <c r="P195" s="19">
        <f t="shared" ref="P195:P258" si="94">O195-N195</f>
        <v>145</v>
      </c>
      <c r="Q195" s="52">
        <f t="shared" ref="Q195:Q258" si="95">P195/N195</f>
        <v>0.20567375886524822</v>
      </c>
      <c r="R195" s="18">
        <v>59927</v>
      </c>
      <c r="S195" s="18">
        <v>81391</v>
      </c>
      <c r="T195" s="18">
        <f t="shared" ref="T195:T258" si="96">S195-R195</f>
        <v>21464</v>
      </c>
      <c r="U195" s="51">
        <f t="shared" ref="U195:U258" si="97">T195/R195</f>
        <v>0.35816910574532346</v>
      </c>
      <c r="V195" s="18">
        <f t="shared" si="81"/>
        <v>85.002836879432621</v>
      </c>
      <c r="W195" s="18">
        <f t="shared" si="82"/>
        <v>95.75411764705882</v>
      </c>
      <c r="X195" s="18">
        <f t="shared" si="8"/>
        <v>10.751280767626199</v>
      </c>
      <c r="Y195" s="51">
        <f t="shared" si="83"/>
        <v>0.12648143476523888</v>
      </c>
      <c r="Z195" s="18" t="e">
        <f t="shared" si="84"/>
        <v>#VALUE!</v>
      </c>
      <c r="AA195" s="18">
        <f t="shared" si="85"/>
        <v>946.08004705882354</v>
      </c>
      <c r="AB195" s="18" t="e">
        <f t="shared" ref="AB195:AB258" si="98">AA195-Z195</f>
        <v>#VALUE!</v>
      </c>
      <c r="AC195" s="51" t="e">
        <f t="shared" si="86"/>
        <v>#VALUE!</v>
      </c>
      <c r="AD195" s="18">
        <f t="shared" si="87"/>
        <v>1702.5845815602836</v>
      </c>
      <c r="AE195" s="18">
        <f t="shared" si="88"/>
        <v>2438.9713176470591</v>
      </c>
      <c r="AF195" s="18">
        <f t="shared" ref="AF195:AF258" si="99">AE195-AD195</f>
        <v>736.3867360867755</v>
      </c>
      <c r="AG195" s="18" t="e">
        <f t="shared" si="89"/>
        <v>#VALUE!</v>
      </c>
      <c r="AH195" s="18">
        <f t="shared" si="90"/>
        <v>3385.0513647058824</v>
      </c>
      <c r="AI195" s="18" t="e">
        <f t="shared" ref="AI195:AI258" si="100">AH195-AG195</f>
        <v>#VALUE!</v>
      </c>
      <c r="AJ195" s="33">
        <f t="shared" si="91"/>
        <v>148.02758620689656</v>
      </c>
      <c r="AK195" s="33" t="e">
        <f t="shared" si="92"/>
        <v>#VALUE!</v>
      </c>
      <c r="AL195" s="8" t="e">
        <f t="shared" si="93"/>
        <v>#VALUE!</v>
      </c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spans="1:48">
      <c r="A196" s="4">
        <v>195</v>
      </c>
      <c r="B196" s="5" t="s">
        <v>730</v>
      </c>
      <c r="C196" s="6" t="s">
        <v>350</v>
      </c>
      <c r="D196" s="14" t="s">
        <v>731</v>
      </c>
      <c r="E196" s="13">
        <v>1541418.34</v>
      </c>
      <c r="F196" s="17" t="e">
        <f t="shared" si="0"/>
        <v>#VALUE!</v>
      </c>
      <c r="G196" s="18">
        <v>9003562.1799999997</v>
      </c>
      <c r="H196" s="18">
        <v>2100344.5299999998</v>
      </c>
      <c r="I196" s="18">
        <f t="shared" si="28"/>
        <v>11103906.709999999</v>
      </c>
      <c r="J196" s="18" t="e">
        <f t="shared" si="77"/>
        <v>#VALUE!</v>
      </c>
      <c r="K196" s="18">
        <f t="shared" si="78"/>
        <v>558926.18999999971</v>
      </c>
      <c r="L196" s="18" t="e">
        <f t="shared" si="79"/>
        <v>#VALUE!</v>
      </c>
      <c r="M196" s="51" t="e">
        <f t="shared" si="80"/>
        <v>#VALUE!</v>
      </c>
      <c r="N196" s="19">
        <v>787</v>
      </c>
      <c r="O196" s="19">
        <v>1040</v>
      </c>
      <c r="P196" s="19">
        <f t="shared" si="94"/>
        <v>253</v>
      </c>
      <c r="Q196" s="52">
        <f t="shared" si="95"/>
        <v>0.32147395171537485</v>
      </c>
      <c r="R196" s="18">
        <v>41445</v>
      </c>
      <c r="S196" s="18">
        <v>50543</v>
      </c>
      <c r="T196" s="18">
        <f t="shared" si="96"/>
        <v>9098</v>
      </c>
      <c r="U196" s="51">
        <f t="shared" si="97"/>
        <v>0.21951984557847751</v>
      </c>
      <c r="V196" s="18">
        <f t="shared" si="81"/>
        <v>52.662007623888186</v>
      </c>
      <c r="W196" s="18">
        <f t="shared" si="82"/>
        <v>48.599038461538463</v>
      </c>
      <c r="X196" s="18">
        <f t="shared" si="8"/>
        <v>-4.0629691623497237</v>
      </c>
      <c r="Y196" s="51">
        <f t="shared" si="83"/>
        <v>-7.715180916320985E-2</v>
      </c>
      <c r="Z196" s="18" t="e">
        <f t="shared" si="84"/>
        <v>#VALUE!</v>
      </c>
      <c r="AA196" s="18">
        <f t="shared" si="85"/>
        <v>8657.2713269230771</v>
      </c>
      <c r="AB196" s="18" t="e">
        <f t="shared" si="98"/>
        <v>#VALUE!</v>
      </c>
      <c r="AC196" s="51" t="e">
        <f t="shared" si="86"/>
        <v>#VALUE!</v>
      </c>
      <c r="AD196" s="18">
        <f t="shared" si="87"/>
        <v>1958.6001778907244</v>
      </c>
      <c r="AE196" s="18">
        <f t="shared" si="88"/>
        <v>2019.5620480769228</v>
      </c>
      <c r="AF196" s="18">
        <f t="shared" si="99"/>
        <v>60.961870186198439</v>
      </c>
      <c r="AG196" s="18" t="e">
        <f t="shared" si="89"/>
        <v>#VALUE!</v>
      </c>
      <c r="AH196" s="18">
        <f t="shared" si="90"/>
        <v>10676.833374999998</v>
      </c>
      <c r="AI196" s="18" t="e">
        <f t="shared" si="100"/>
        <v>#VALUE!</v>
      </c>
      <c r="AJ196" s="33">
        <f t="shared" si="91"/>
        <v>35.960474308300398</v>
      </c>
      <c r="AK196" s="33" t="e">
        <f t="shared" si="92"/>
        <v>#VALUE!</v>
      </c>
      <c r="AL196" s="8" t="e">
        <f t="shared" si="93"/>
        <v>#VALUE!</v>
      </c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>
      <c r="A197" s="4">
        <v>196</v>
      </c>
      <c r="B197" s="6" t="s">
        <v>730</v>
      </c>
      <c r="C197" s="6" t="s">
        <v>345</v>
      </c>
      <c r="D197" s="14" t="s">
        <v>732</v>
      </c>
      <c r="E197" s="13">
        <v>3485120</v>
      </c>
      <c r="F197" s="17" t="e">
        <f t="shared" si="0"/>
        <v>#VALUE!</v>
      </c>
      <c r="G197" s="18">
        <v>13268910</v>
      </c>
      <c r="H197" s="18">
        <v>5005130</v>
      </c>
      <c r="I197" s="18">
        <f t="shared" si="28"/>
        <v>18274040</v>
      </c>
      <c r="J197" s="18" t="e">
        <f t="shared" si="77"/>
        <v>#VALUE!</v>
      </c>
      <c r="K197" s="18">
        <f t="shared" si="78"/>
        <v>1520010</v>
      </c>
      <c r="L197" s="18" t="e">
        <f t="shared" si="79"/>
        <v>#VALUE!</v>
      </c>
      <c r="M197" s="51" t="e">
        <f t="shared" si="80"/>
        <v>#VALUE!</v>
      </c>
      <c r="N197" s="19">
        <v>1662</v>
      </c>
      <c r="O197" s="19">
        <v>2500</v>
      </c>
      <c r="P197" s="19">
        <f t="shared" si="94"/>
        <v>838</v>
      </c>
      <c r="Q197" s="52">
        <f t="shared" si="95"/>
        <v>0.50421179302045727</v>
      </c>
      <c r="R197" s="18">
        <v>86349</v>
      </c>
      <c r="S197" s="18">
        <v>109270</v>
      </c>
      <c r="T197" s="18">
        <f t="shared" si="96"/>
        <v>22921</v>
      </c>
      <c r="U197" s="51">
        <f t="shared" si="97"/>
        <v>0.26544603874972494</v>
      </c>
      <c r="V197" s="18">
        <f t="shared" si="81"/>
        <v>51.954873646209386</v>
      </c>
      <c r="W197" s="18">
        <f t="shared" si="82"/>
        <v>43.707999999999998</v>
      </c>
      <c r="X197" s="18">
        <f t="shared" si="8"/>
        <v>-8.2468736462093872</v>
      </c>
      <c r="Y197" s="51">
        <f t="shared" si="83"/>
        <v>-0.15873147343918287</v>
      </c>
      <c r="Z197" s="18" t="e">
        <f t="shared" si="84"/>
        <v>#VALUE!</v>
      </c>
      <c r="AA197" s="18">
        <f t="shared" si="85"/>
        <v>5307.5640000000003</v>
      </c>
      <c r="AB197" s="18" t="e">
        <f t="shared" si="98"/>
        <v>#VALUE!</v>
      </c>
      <c r="AC197" s="51" t="e">
        <f t="shared" si="86"/>
        <v>#VALUE!</v>
      </c>
      <c r="AD197" s="18">
        <f t="shared" si="87"/>
        <v>2096.9434416365825</v>
      </c>
      <c r="AE197" s="18">
        <f t="shared" si="88"/>
        <v>2002.0519999999999</v>
      </c>
      <c r="AF197" s="18">
        <f t="shared" si="99"/>
        <v>-94.891441636582613</v>
      </c>
      <c r="AG197" s="18" t="e">
        <f t="shared" si="89"/>
        <v>#VALUE!</v>
      </c>
      <c r="AH197" s="18">
        <f t="shared" si="90"/>
        <v>7309.616</v>
      </c>
      <c r="AI197" s="18" t="e">
        <f t="shared" si="100"/>
        <v>#VALUE!</v>
      </c>
      <c r="AJ197" s="33">
        <f t="shared" si="91"/>
        <v>27.352028639618137</v>
      </c>
      <c r="AK197" s="33" t="e">
        <f t="shared" si="92"/>
        <v>#VALUE!</v>
      </c>
      <c r="AL197" s="8" t="e">
        <f t="shared" si="93"/>
        <v>#VALUE!</v>
      </c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spans="1:48">
      <c r="A198" s="4">
        <v>197</v>
      </c>
      <c r="B198" s="6" t="s">
        <v>730</v>
      </c>
      <c r="C198" s="6" t="s">
        <v>344</v>
      </c>
      <c r="D198" s="14" t="s">
        <v>733</v>
      </c>
      <c r="E198" s="13">
        <v>5483820</v>
      </c>
      <c r="F198" s="17" t="e">
        <f t="shared" si="0"/>
        <v>#VALUE!</v>
      </c>
      <c r="G198" s="18">
        <v>14692590</v>
      </c>
      <c r="H198" s="18">
        <v>8604730</v>
      </c>
      <c r="I198" s="18">
        <f t="shared" si="28"/>
        <v>23297320</v>
      </c>
      <c r="J198" s="18" t="e">
        <f t="shared" si="77"/>
        <v>#VALUE!</v>
      </c>
      <c r="K198" s="18">
        <f t="shared" si="78"/>
        <v>3120910</v>
      </c>
      <c r="L198" s="18" t="e">
        <f t="shared" si="79"/>
        <v>#VALUE!</v>
      </c>
      <c r="M198" s="51" t="e">
        <f t="shared" si="80"/>
        <v>#VALUE!</v>
      </c>
      <c r="N198" s="19">
        <v>718</v>
      </c>
      <c r="O198" s="19">
        <v>1246</v>
      </c>
      <c r="P198" s="19">
        <f t="shared" si="94"/>
        <v>528</v>
      </c>
      <c r="Q198" s="52">
        <f t="shared" si="95"/>
        <v>0.73537604456824512</v>
      </c>
      <c r="R198" s="18">
        <v>104531</v>
      </c>
      <c r="S198" s="18">
        <v>108322</v>
      </c>
      <c r="T198" s="18">
        <f t="shared" si="96"/>
        <v>3791</v>
      </c>
      <c r="U198" s="51">
        <f t="shared" si="97"/>
        <v>3.6266753403296631E-2</v>
      </c>
      <c r="V198" s="18">
        <f t="shared" si="81"/>
        <v>145.58635097493035</v>
      </c>
      <c r="W198" s="18">
        <f t="shared" si="82"/>
        <v>86.935794542536115</v>
      </c>
      <c r="X198" s="18">
        <f t="shared" si="8"/>
        <v>-58.650556432394239</v>
      </c>
      <c r="Y198" s="51">
        <f t="shared" si="83"/>
        <v>-0.402857520912065</v>
      </c>
      <c r="Z198" s="18" t="e">
        <f t="shared" si="84"/>
        <v>#VALUE!</v>
      </c>
      <c r="AA198" s="18">
        <f t="shared" si="85"/>
        <v>11791.805778491173</v>
      </c>
      <c r="AB198" s="18" t="e">
        <f t="shared" si="98"/>
        <v>#VALUE!</v>
      </c>
      <c r="AC198" s="51" t="e">
        <f t="shared" si="86"/>
        <v>#VALUE!</v>
      </c>
      <c r="AD198" s="18">
        <f t="shared" si="87"/>
        <v>7637.6323119777162</v>
      </c>
      <c r="AE198" s="18">
        <f t="shared" si="88"/>
        <v>6905.8828250401284</v>
      </c>
      <c r="AF198" s="18">
        <f t="shared" si="99"/>
        <v>-731.74948693758779</v>
      </c>
      <c r="AG198" s="18" t="e">
        <f t="shared" si="89"/>
        <v>#VALUE!</v>
      </c>
      <c r="AH198" s="18">
        <f t="shared" si="90"/>
        <v>18697.6886035313</v>
      </c>
      <c r="AI198" s="18" t="e">
        <f t="shared" si="100"/>
        <v>#VALUE!</v>
      </c>
      <c r="AJ198" s="33">
        <f t="shared" si="91"/>
        <v>7.1799242424242422</v>
      </c>
      <c r="AK198" s="33" t="e">
        <f t="shared" si="92"/>
        <v>#VALUE!</v>
      </c>
      <c r="AL198" s="8" t="e">
        <f t="shared" si="93"/>
        <v>#VALUE!</v>
      </c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spans="1:48">
      <c r="A199" s="4">
        <v>198</v>
      </c>
      <c r="B199" s="6" t="s">
        <v>730</v>
      </c>
      <c r="C199" s="6" t="s">
        <v>351</v>
      </c>
      <c r="D199" s="14" t="s">
        <v>734</v>
      </c>
      <c r="E199" s="13">
        <v>1387550</v>
      </c>
      <c r="F199" s="17" t="e">
        <f t="shared" si="0"/>
        <v>#VALUE!</v>
      </c>
      <c r="G199" s="18">
        <v>19172260</v>
      </c>
      <c r="H199" s="18">
        <v>2161470</v>
      </c>
      <c r="I199" s="18">
        <f t="shared" si="28"/>
        <v>21333730</v>
      </c>
      <c r="J199" s="18" t="e">
        <f t="shared" si="77"/>
        <v>#VALUE!</v>
      </c>
      <c r="K199" s="18">
        <f t="shared" si="78"/>
        <v>773920</v>
      </c>
      <c r="L199" s="18" t="e">
        <f t="shared" si="79"/>
        <v>#VALUE!</v>
      </c>
      <c r="M199" s="51" t="e">
        <f t="shared" si="80"/>
        <v>#VALUE!</v>
      </c>
      <c r="N199" s="19">
        <v>657</v>
      </c>
      <c r="O199" s="19">
        <v>1250</v>
      </c>
      <c r="P199" s="19">
        <f t="shared" si="94"/>
        <v>593</v>
      </c>
      <c r="Q199" s="52">
        <f t="shared" si="95"/>
        <v>0.9025875190258752</v>
      </c>
      <c r="R199" s="18">
        <v>66890</v>
      </c>
      <c r="S199" s="18">
        <v>89399</v>
      </c>
      <c r="T199" s="18">
        <f t="shared" si="96"/>
        <v>22509</v>
      </c>
      <c r="U199" s="51">
        <f t="shared" si="97"/>
        <v>0.33650769920765433</v>
      </c>
      <c r="V199" s="18">
        <f t="shared" si="81"/>
        <v>101.81126331811264</v>
      </c>
      <c r="W199" s="18">
        <f t="shared" si="82"/>
        <v>71.519199999999998</v>
      </c>
      <c r="X199" s="18">
        <f t="shared" si="8"/>
        <v>-30.292063318112639</v>
      </c>
      <c r="Y199" s="51">
        <f t="shared" si="83"/>
        <v>-0.29753155329645692</v>
      </c>
      <c r="Z199" s="18" t="e">
        <f t="shared" si="84"/>
        <v>#VALUE!</v>
      </c>
      <c r="AA199" s="18">
        <f t="shared" si="85"/>
        <v>15337.808000000001</v>
      </c>
      <c r="AB199" s="18" t="e">
        <f t="shared" si="98"/>
        <v>#VALUE!</v>
      </c>
      <c r="AC199" s="51" t="e">
        <f t="shared" si="86"/>
        <v>#VALUE!</v>
      </c>
      <c r="AD199" s="18">
        <f t="shared" si="87"/>
        <v>2111.9482496194823</v>
      </c>
      <c r="AE199" s="18">
        <f t="shared" si="88"/>
        <v>1729.1759999999999</v>
      </c>
      <c r="AF199" s="18">
        <f t="shared" si="99"/>
        <v>-382.77224961948241</v>
      </c>
      <c r="AG199" s="18" t="e">
        <f t="shared" si="89"/>
        <v>#VALUE!</v>
      </c>
      <c r="AH199" s="18">
        <f t="shared" si="90"/>
        <v>17066.984</v>
      </c>
      <c r="AI199" s="18" t="e">
        <f t="shared" si="100"/>
        <v>#VALUE!</v>
      </c>
      <c r="AJ199" s="33">
        <f t="shared" si="91"/>
        <v>37.957841483979763</v>
      </c>
      <c r="AK199" s="33" t="e">
        <f t="shared" si="92"/>
        <v>#VALUE!</v>
      </c>
      <c r="AL199" s="8" t="e">
        <f t="shared" si="93"/>
        <v>#VALUE!</v>
      </c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spans="1:48">
      <c r="A200" s="4">
        <v>199</v>
      </c>
      <c r="B200" s="6" t="s">
        <v>730</v>
      </c>
      <c r="C200" s="6" t="s">
        <v>354</v>
      </c>
      <c r="D200" s="14" t="s">
        <v>735</v>
      </c>
      <c r="E200" s="13">
        <v>1906082.5</v>
      </c>
      <c r="F200" s="17" t="e">
        <f t="shared" si="0"/>
        <v>#VALUE!</v>
      </c>
      <c r="G200" s="18">
        <v>26774579.800000001</v>
      </c>
      <c r="H200" s="18">
        <v>2963057.6</v>
      </c>
      <c r="I200" s="18">
        <f t="shared" si="28"/>
        <v>29737637.400000002</v>
      </c>
      <c r="J200" s="18" t="e">
        <f t="shared" si="77"/>
        <v>#VALUE!</v>
      </c>
      <c r="K200" s="18">
        <f t="shared" si="78"/>
        <v>1056975.1000000001</v>
      </c>
      <c r="L200" s="18" t="e">
        <f t="shared" si="79"/>
        <v>#VALUE!</v>
      </c>
      <c r="M200" s="51" t="e">
        <f t="shared" si="80"/>
        <v>#VALUE!</v>
      </c>
      <c r="N200" s="19">
        <v>1855</v>
      </c>
      <c r="O200" s="19">
        <v>2600</v>
      </c>
      <c r="P200" s="19">
        <f t="shared" si="94"/>
        <v>745</v>
      </c>
      <c r="Q200" s="52">
        <f t="shared" si="95"/>
        <v>0.40161725067385445</v>
      </c>
      <c r="R200" s="18">
        <v>162023</v>
      </c>
      <c r="S200" s="18">
        <v>200074</v>
      </c>
      <c r="T200" s="18">
        <f t="shared" si="96"/>
        <v>38051</v>
      </c>
      <c r="U200" s="51">
        <f t="shared" si="97"/>
        <v>0.23484937323713301</v>
      </c>
      <c r="V200" s="18">
        <f t="shared" si="81"/>
        <v>87.343935309973048</v>
      </c>
      <c r="W200" s="18">
        <f t="shared" si="82"/>
        <v>76.951538461538462</v>
      </c>
      <c r="X200" s="18">
        <f t="shared" si="8"/>
        <v>-10.392396848434586</v>
      </c>
      <c r="Y200" s="51">
        <f t="shared" si="83"/>
        <v>-0.11898246640196859</v>
      </c>
      <c r="Z200" s="18" t="e">
        <f t="shared" si="84"/>
        <v>#VALUE!</v>
      </c>
      <c r="AA200" s="18">
        <f t="shared" si="85"/>
        <v>10297.915307692308</v>
      </c>
      <c r="AB200" s="18" t="e">
        <f t="shared" si="98"/>
        <v>#VALUE!</v>
      </c>
      <c r="AC200" s="51" t="e">
        <f t="shared" si="86"/>
        <v>#VALUE!</v>
      </c>
      <c r="AD200" s="18">
        <f t="shared" si="87"/>
        <v>1027.5377358490566</v>
      </c>
      <c r="AE200" s="18">
        <f t="shared" si="88"/>
        <v>1139.6375384615385</v>
      </c>
      <c r="AF200" s="18">
        <f t="shared" si="99"/>
        <v>112.09980261248188</v>
      </c>
      <c r="AG200" s="18" t="e">
        <f t="shared" si="89"/>
        <v>#VALUE!</v>
      </c>
      <c r="AH200" s="18">
        <f t="shared" si="90"/>
        <v>11437.552846153847</v>
      </c>
      <c r="AI200" s="18" t="e">
        <f t="shared" si="100"/>
        <v>#VALUE!</v>
      </c>
      <c r="AJ200" s="33">
        <f t="shared" si="91"/>
        <v>51.075167785234896</v>
      </c>
      <c r="AK200" s="33" t="e">
        <f t="shared" si="92"/>
        <v>#VALUE!</v>
      </c>
      <c r="AL200" s="8" t="e">
        <f t="shared" si="93"/>
        <v>#VALUE!</v>
      </c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spans="1:48">
      <c r="A201" s="4">
        <v>200</v>
      </c>
      <c r="B201" s="6" t="s">
        <v>730</v>
      </c>
      <c r="C201" s="6" t="s">
        <v>346</v>
      </c>
      <c r="D201" s="14" t="s">
        <v>736</v>
      </c>
      <c r="E201" s="13">
        <v>2896840</v>
      </c>
      <c r="F201" s="17" t="e">
        <f t="shared" si="0"/>
        <v>#VALUE!</v>
      </c>
      <c r="G201" s="18">
        <v>19338970</v>
      </c>
      <c r="H201" s="18">
        <v>4026180</v>
      </c>
      <c r="I201" s="18">
        <f t="shared" si="28"/>
        <v>23365150</v>
      </c>
      <c r="J201" s="18" t="e">
        <f t="shared" si="77"/>
        <v>#VALUE!</v>
      </c>
      <c r="K201" s="18">
        <f t="shared" si="78"/>
        <v>1129340</v>
      </c>
      <c r="L201" s="18" t="e">
        <f t="shared" si="79"/>
        <v>#VALUE!</v>
      </c>
      <c r="M201" s="51" t="e">
        <f t="shared" si="80"/>
        <v>#VALUE!</v>
      </c>
      <c r="N201" s="19">
        <v>1518</v>
      </c>
      <c r="O201" s="19">
        <v>3400</v>
      </c>
      <c r="P201" s="19">
        <f t="shared" si="94"/>
        <v>1882</v>
      </c>
      <c r="Q201" s="52">
        <f t="shared" si="95"/>
        <v>1.2397891963109355</v>
      </c>
      <c r="R201" s="18">
        <v>161555</v>
      </c>
      <c r="S201" s="18">
        <v>204444</v>
      </c>
      <c r="T201" s="18">
        <f t="shared" si="96"/>
        <v>42889</v>
      </c>
      <c r="U201" s="51">
        <f t="shared" si="97"/>
        <v>0.26547615363189009</v>
      </c>
      <c r="V201" s="18">
        <f t="shared" si="81"/>
        <v>106.42621870882741</v>
      </c>
      <c r="W201" s="18">
        <f t="shared" si="82"/>
        <v>60.13058823529412</v>
      </c>
      <c r="X201" s="18">
        <f t="shared" si="8"/>
        <v>-46.295630473533286</v>
      </c>
      <c r="Y201" s="51">
        <f t="shared" si="83"/>
        <v>-0.43500211729023258</v>
      </c>
      <c r="Z201" s="18" t="e">
        <f t="shared" si="84"/>
        <v>#VALUE!</v>
      </c>
      <c r="AA201" s="18">
        <f t="shared" si="85"/>
        <v>5687.9323529411768</v>
      </c>
      <c r="AB201" s="18" t="e">
        <f t="shared" si="98"/>
        <v>#VALUE!</v>
      </c>
      <c r="AC201" s="51" t="e">
        <f t="shared" si="86"/>
        <v>#VALUE!</v>
      </c>
      <c r="AD201" s="18">
        <f t="shared" si="87"/>
        <v>1908.32674571805</v>
      </c>
      <c r="AE201" s="18">
        <f t="shared" si="88"/>
        <v>1184.1705882352942</v>
      </c>
      <c r="AF201" s="18">
        <f t="shared" si="99"/>
        <v>-724.15615748275582</v>
      </c>
      <c r="AG201" s="18" t="e">
        <f t="shared" si="89"/>
        <v>#VALUE!</v>
      </c>
      <c r="AH201" s="18">
        <f t="shared" si="90"/>
        <v>6872.1029411764703</v>
      </c>
      <c r="AI201" s="18" t="e">
        <f t="shared" si="100"/>
        <v>#VALUE!</v>
      </c>
      <c r="AJ201" s="33">
        <f t="shared" si="91"/>
        <v>22.789054197662061</v>
      </c>
      <c r="AK201" s="33" t="e">
        <f t="shared" si="92"/>
        <v>#VALUE!</v>
      </c>
      <c r="AL201" s="8" t="e">
        <f t="shared" si="93"/>
        <v>#VALUE!</v>
      </c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spans="1:48">
      <c r="A202" s="4">
        <v>201</v>
      </c>
      <c r="B202" s="6" t="s">
        <v>730</v>
      </c>
      <c r="C202" s="6" t="s">
        <v>353</v>
      </c>
      <c r="D202" s="14" t="s">
        <v>737</v>
      </c>
      <c r="E202" s="13">
        <v>2034898.22</v>
      </c>
      <c r="F202" s="17" t="e">
        <f t="shared" si="0"/>
        <v>#VALUE!</v>
      </c>
      <c r="G202" s="18">
        <v>7922200.7699999996</v>
      </c>
      <c r="H202" s="18">
        <v>2955436.34</v>
      </c>
      <c r="I202" s="18">
        <f t="shared" si="28"/>
        <v>10877637.109999999</v>
      </c>
      <c r="J202" s="18" t="e">
        <f t="shared" si="77"/>
        <v>#VALUE!</v>
      </c>
      <c r="K202" s="18">
        <f t="shared" si="78"/>
        <v>920538.11999999988</v>
      </c>
      <c r="L202" s="18" t="e">
        <f t="shared" si="79"/>
        <v>#VALUE!</v>
      </c>
      <c r="M202" s="51" t="e">
        <f t="shared" si="80"/>
        <v>#VALUE!</v>
      </c>
      <c r="N202" s="19">
        <v>1029</v>
      </c>
      <c r="O202" s="19">
        <v>2350</v>
      </c>
      <c r="P202" s="19">
        <f t="shared" si="94"/>
        <v>1321</v>
      </c>
      <c r="Q202" s="52">
        <f t="shared" si="95"/>
        <v>1.2837706511175899</v>
      </c>
      <c r="R202" s="18">
        <v>65889</v>
      </c>
      <c r="S202" s="18">
        <v>82636</v>
      </c>
      <c r="T202" s="18">
        <f t="shared" si="96"/>
        <v>16747</v>
      </c>
      <c r="U202" s="51">
        <f t="shared" si="97"/>
        <v>0.25416989178770355</v>
      </c>
      <c r="V202" s="18">
        <f t="shared" si="81"/>
        <v>64.032069970845484</v>
      </c>
      <c r="W202" s="18">
        <f t="shared" si="82"/>
        <v>35.164255319148936</v>
      </c>
      <c r="X202" s="18">
        <f t="shared" si="8"/>
        <v>-28.867814651696548</v>
      </c>
      <c r="Y202" s="51">
        <f t="shared" si="83"/>
        <v>-0.45083369419168218</v>
      </c>
      <c r="Z202" s="18" t="e">
        <f t="shared" si="84"/>
        <v>#VALUE!</v>
      </c>
      <c r="AA202" s="18">
        <f t="shared" si="85"/>
        <v>3371.1492638297868</v>
      </c>
      <c r="AB202" s="18" t="e">
        <f t="shared" si="98"/>
        <v>#VALUE!</v>
      </c>
      <c r="AC202" s="51" t="e">
        <f t="shared" si="86"/>
        <v>#VALUE!</v>
      </c>
      <c r="AD202" s="18">
        <f t="shared" si="87"/>
        <v>1977.5492905733722</v>
      </c>
      <c r="AE202" s="18">
        <f t="shared" si="88"/>
        <v>1257.632485106383</v>
      </c>
      <c r="AF202" s="18">
        <f t="shared" si="99"/>
        <v>-719.91680546698922</v>
      </c>
      <c r="AG202" s="18" t="e">
        <f t="shared" si="89"/>
        <v>#VALUE!</v>
      </c>
      <c r="AH202" s="18">
        <f t="shared" si="90"/>
        <v>4628.7817489361696</v>
      </c>
      <c r="AI202" s="18" t="e">
        <f t="shared" si="100"/>
        <v>#VALUE!</v>
      </c>
      <c r="AJ202" s="33">
        <f t="shared" si="91"/>
        <v>12.677517032551098</v>
      </c>
      <c r="AK202" s="33" t="e">
        <f t="shared" si="92"/>
        <v>#VALUE!</v>
      </c>
      <c r="AL202" s="8" t="e">
        <f t="shared" si="93"/>
        <v>#VALUE!</v>
      </c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spans="1:48">
      <c r="A203" s="4">
        <v>202</v>
      </c>
      <c r="B203" s="6" t="s">
        <v>730</v>
      </c>
      <c r="C203" s="6" t="s">
        <v>343</v>
      </c>
      <c r="D203" s="14" t="s">
        <v>738</v>
      </c>
      <c r="E203" s="13">
        <v>4375523.6500000004</v>
      </c>
      <c r="F203" s="17" t="e">
        <f t="shared" si="0"/>
        <v>#VALUE!</v>
      </c>
      <c r="G203" s="18">
        <v>16940287.699999999</v>
      </c>
      <c r="H203" s="18">
        <v>6995351.2000000002</v>
      </c>
      <c r="I203" s="18">
        <f t="shared" si="28"/>
        <v>23935638.899999999</v>
      </c>
      <c r="J203" s="18" t="e">
        <f t="shared" si="77"/>
        <v>#VALUE!</v>
      </c>
      <c r="K203" s="18">
        <f t="shared" si="78"/>
        <v>2619827.5499999998</v>
      </c>
      <c r="L203" s="18" t="e">
        <f t="shared" si="79"/>
        <v>#VALUE!</v>
      </c>
      <c r="M203" s="51" t="e">
        <f t="shared" si="80"/>
        <v>#VALUE!</v>
      </c>
      <c r="N203" s="19">
        <v>2309</v>
      </c>
      <c r="O203" s="19">
        <v>3300</v>
      </c>
      <c r="P203" s="19">
        <f t="shared" si="94"/>
        <v>991</v>
      </c>
      <c r="Q203" s="52">
        <f t="shared" si="95"/>
        <v>0.42919012559549591</v>
      </c>
      <c r="R203" s="18">
        <v>250618</v>
      </c>
      <c r="S203" s="18">
        <v>288497</v>
      </c>
      <c r="T203" s="18">
        <f t="shared" si="96"/>
        <v>37879</v>
      </c>
      <c r="U203" s="51">
        <f t="shared" si="97"/>
        <v>0.15114237604641326</v>
      </c>
      <c r="V203" s="18">
        <f t="shared" si="81"/>
        <v>108.53962754439151</v>
      </c>
      <c r="W203" s="18">
        <f t="shared" si="82"/>
        <v>87.423333333333332</v>
      </c>
      <c r="X203" s="18">
        <f t="shared" si="8"/>
        <v>-21.116294211058175</v>
      </c>
      <c r="Y203" s="51">
        <f t="shared" si="83"/>
        <v>-0.19454916779055506</v>
      </c>
      <c r="Z203" s="18" t="e">
        <f t="shared" si="84"/>
        <v>#VALUE!</v>
      </c>
      <c r="AA203" s="18">
        <f t="shared" si="85"/>
        <v>5133.4205151515152</v>
      </c>
      <c r="AB203" s="18" t="e">
        <f t="shared" si="98"/>
        <v>#VALUE!</v>
      </c>
      <c r="AC203" s="51" t="e">
        <f t="shared" si="86"/>
        <v>#VALUE!</v>
      </c>
      <c r="AD203" s="18">
        <f t="shared" si="87"/>
        <v>1894.9864226938071</v>
      </c>
      <c r="AE203" s="18">
        <f t="shared" si="88"/>
        <v>2119.803393939394</v>
      </c>
      <c r="AF203" s="18">
        <f t="shared" si="99"/>
        <v>224.81697124558696</v>
      </c>
      <c r="AG203" s="18" t="e">
        <f t="shared" si="89"/>
        <v>#VALUE!</v>
      </c>
      <c r="AH203" s="18">
        <f t="shared" si="90"/>
        <v>7253.2239090909088</v>
      </c>
      <c r="AI203" s="18" t="e">
        <f t="shared" si="100"/>
        <v>#VALUE!</v>
      </c>
      <c r="AJ203" s="33">
        <f t="shared" si="91"/>
        <v>38.223007063572148</v>
      </c>
      <c r="AK203" s="33" t="e">
        <f t="shared" si="92"/>
        <v>#VALUE!</v>
      </c>
      <c r="AL203" s="8" t="e">
        <f t="shared" si="93"/>
        <v>#VALUE!</v>
      </c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spans="1:48">
      <c r="A204" s="4">
        <v>203</v>
      </c>
      <c r="B204" s="6" t="s">
        <v>730</v>
      </c>
      <c r="C204" s="6" t="s">
        <v>352</v>
      </c>
      <c r="D204" s="14" t="s">
        <v>739</v>
      </c>
      <c r="E204" s="13">
        <v>2362153.5699999998</v>
      </c>
      <c r="F204" s="17" t="e">
        <f t="shared" si="0"/>
        <v>#VALUE!</v>
      </c>
      <c r="G204" s="18">
        <v>11277824.039999999</v>
      </c>
      <c r="H204" s="18">
        <v>3501633.61</v>
      </c>
      <c r="I204" s="18">
        <f t="shared" si="28"/>
        <v>14779457.649999999</v>
      </c>
      <c r="J204" s="18" t="e">
        <f t="shared" si="77"/>
        <v>#VALUE!</v>
      </c>
      <c r="K204" s="18">
        <f t="shared" si="78"/>
        <v>1139480.04</v>
      </c>
      <c r="L204" s="18" t="e">
        <f t="shared" si="79"/>
        <v>#VALUE!</v>
      </c>
      <c r="M204" s="51" t="e">
        <f t="shared" si="80"/>
        <v>#VALUE!</v>
      </c>
      <c r="N204" s="19">
        <v>1003</v>
      </c>
      <c r="O204" s="19">
        <v>2860</v>
      </c>
      <c r="P204" s="19">
        <f t="shared" si="94"/>
        <v>1857</v>
      </c>
      <c r="Q204" s="52">
        <f t="shared" si="95"/>
        <v>1.851445663010967</v>
      </c>
      <c r="R204" s="18">
        <v>123560</v>
      </c>
      <c r="S204" s="18">
        <v>147503</v>
      </c>
      <c r="T204" s="18">
        <f t="shared" si="96"/>
        <v>23943</v>
      </c>
      <c r="U204" s="51">
        <f t="shared" si="97"/>
        <v>0.19377630301068308</v>
      </c>
      <c r="V204" s="18">
        <f t="shared" si="81"/>
        <v>123.19042871385842</v>
      </c>
      <c r="W204" s="18">
        <f t="shared" si="82"/>
        <v>51.574475524475524</v>
      </c>
      <c r="X204" s="18">
        <f t="shared" si="8"/>
        <v>-71.615953189382907</v>
      </c>
      <c r="Y204" s="51">
        <f t="shared" si="83"/>
        <v>-0.58134348534275704</v>
      </c>
      <c r="Z204" s="18" t="e">
        <f t="shared" si="84"/>
        <v>#VALUE!</v>
      </c>
      <c r="AA204" s="18">
        <f t="shared" si="85"/>
        <v>3943.2951188811185</v>
      </c>
      <c r="AB204" s="18" t="e">
        <f t="shared" si="98"/>
        <v>#VALUE!</v>
      </c>
      <c r="AC204" s="51" t="e">
        <f t="shared" si="86"/>
        <v>#VALUE!</v>
      </c>
      <c r="AD204" s="18">
        <f t="shared" si="87"/>
        <v>2355.0883050847456</v>
      </c>
      <c r="AE204" s="18">
        <f t="shared" si="88"/>
        <v>1224.347416083916</v>
      </c>
      <c r="AF204" s="18">
        <f t="shared" si="99"/>
        <v>-1130.7408890008296</v>
      </c>
      <c r="AG204" s="18" t="e">
        <f t="shared" si="89"/>
        <v>#VALUE!</v>
      </c>
      <c r="AH204" s="18">
        <f t="shared" si="90"/>
        <v>5167.6425349650344</v>
      </c>
      <c r="AI204" s="18" t="e">
        <f t="shared" si="100"/>
        <v>#VALUE!</v>
      </c>
      <c r="AJ204" s="33">
        <f t="shared" si="91"/>
        <v>12.893376413570275</v>
      </c>
      <c r="AK204" s="33" t="e">
        <f t="shared" si="92"/>
        <v>#VALUE!</v>
      </c>
      <c r="AL204" s="8" t="e">
        <f t="shared" si="93"/>
        <v>#VALUE!</v>
      </c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spans="1:48">
      <c r="A205" s="4">
        <v>204</v>
      </c>
      <c r="B205" s="6" t="s">
        <v>730</v>
      </c>
      <c r="C205" s="6" t="s">
        <v>347</v>
      </c>
      <c r="D205" s="14" t="s">
        <v>740</v>
      </c>
      <c r="E205" s="13">
        <v>962223.04</v>
      </c>
      <c r="F205" s="17" t="e">
        <f t="shared" si="0"/>
        <v>#VALUE!</v>
      </c>
      <c r="G205" s="18">
        <v>4369373.51</v>
      </c>
      <c r="H205" s="18">
        <v>1690284.28</v>
      </c>
      <c r="I205" s="18">
        <f t="shared" si="28"/>
        <v>6059657.79</v>
      </c>
      <c r="J205" s="18" t="e">
        <f t="shared" si="77"/>
        <v>#VALUE!</v>
      </c>
      <c r="K205" s="18">
        <f t="shared" si="78"/>
        <v>728061.24</v>
      </c>
      <c r="L205" s="18" t="e">
        <f t="shared" si="79"/>
        <v>#VALUE!</v>
      </c>
      <c r="M205" s="51" t="e">
        <f t="shared" si="80"/>
        <v>#VALUE!</v>
      </c>
      <c r="N205" s="19">
        <v>1173</v>
      </c>
      <c r="O205" s="19">
        <v>1590</v>
      </c>
      <c r="P205" s="19">
        <f t="shared" si="94"/>
        <v>417</v>
      </c>
      <c r="Q205" s="52">
        <f t="shared" si="95"/>
        <v>0.35549872122762149</v>
      </c>
      <c r="R205" s="18">
        <v>57584</v>
      </c>
      <c r="S205" s="18">
        <v>69399</v>
      </c>
      <c r="T205" s="18">
        <f t="shared" si="96"/>
        <v>11815</v>
      </c>
      <c r="U205" s="51">
        <f t="shared" si="97"/>
        <v>0.20517852181161433</v>
      </c>
      <c r="V205" s="18">
        <f t="shared" si="81"/>
        <v>49.091219096334186</v>
      </c>
      <c r="W205" s="18">
        <f t="shared" si="82"/>
        <v>43.647169811320758</v>
      </c>
      <c r="X205" s="18">
        <f t="shared" si="8"/>
        <v>-5.4440492850134277</v>
      </c>
      <c r="Y205" s="51">
        <f t="shared" si="83"/>
        <v>-0.11089659994652595</v>
      </c>
      <c r="Z205" s="18" t="e">
        <f t="shared" si="84"/>
        <v>#VALUE!</v>
      </c>
      <c r="AA205" s="18">
        <f t="shared" si="85"/>
        <v>2748.0336540880503</v>
      </c>
      <c r="AB205" s="18" t="e">
        <f t="shared" si="98"/>
        <v>#VALUE!</v>
      </c>
      <c r="AC205" s="51" t="e">
        <f t="shared" si="86"/>
        <v>#VALUE!</v>
      </c>
      <c r="AD205" s="18">
        <f t="shared" si="87"/>
        <v>820.30949701619784</v>
      </c>
      <c r="AE205" s="18">
        <f t="shared" si="88"/>
        <v>1063.0718742138365</v>
      </c>
      <c r="AF205" s="18">
        <f t="shared" si="99"/>
        <v>242.76237719763867</v>
      </c>
      <c r="AG205" s="18" t="e">
        <f t="shared" si="89"/>
        <v>#VALUE!</v>
      </c>
      <c r="AH205" s="18">
        <f t="shared" si="90"/>
        <v>3811.1055283018868</v>
      </c>
      <c r="AI205" s="18" t="e">
        <f t="shared" si="100"/>
        <v>#VALUE!</v>
      </c>
      <c r="AJ205" s="33">
        <f t="shared" si="91"/>
        <v>28.333333333333332</v>
      </c>
      <c r="AK205" s="33" t="e">
        <f t="shared" si="92"/>
        <v>#VALUE!</v>
      </c>
      <c r="AL205" s="8" t="e">
        <f t="shared" si="93"/>
        <v>#VALUE!</v>
      </c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spans="1:48">
      <c r="A206" s="4">
        <v>205</v>
      </c>
      <c r="B206" s="6" t="s">
        <v>730</v>
      </c>
      <c r="C206" s="6" t="s">
        <v>349</v>
      </c>
      <c r="D206" s="14" t="s">
        <v>741</v>
      </c>
      <c r="E206" s="13">
        <v>20091967.739999998</v>
      </c>
      <c r="F206" s="17" t="e">
        <f t="shared" si="0"/>
        <v>#VALUE!</v>
      </c>
      <c r="G206" s="18">
        <v>36208726.32</v>
      </c>
      <c r="H206" s="18">
        <v>31686222.760000002</v>
      </c>
      <c r="I206" s="18">
        <f t="shared" si="28"/>
        <v>67894949.079999998</v>
      </c>
      <c r="J206" s="18" t="e">
        <f t="shared" si="77"/>
        <v>#VALUE!</v>
      </c>
      <c r="K206" s="18">
        <f t="shared" si="78"/>
        <v>11594255.020000003</v>
      </c>
      <c r="L206" s="18" t="e">
        <f t="shared" si="79"/>
        <v>#VALUE!</v>
      </c>
      <c r="M206" s="51" t="e">
        <f t="shared" si="80"/>
        <v>#VALUE!</v>
      </c>
      <c r="N206" s="19">
        <v>6400</v>
      </c>
      <c r="O206" s="19">
        <v>9000</v>
      </c>
      <c r="P206" s="19">
        <f t="shared" si="94"/>
        <v>2600</v>
      </c>
      <c r="Q206" s="52">
        <f t="shared" si="95"/>
        <v>0.40625</v>
      </c>
      <c r="R206" s="18">
        <v>887235</v>
      </c>
      <c r="S206" s="18">
        <v>975489</v>
      </c>
      <c r="T206" s="18">
        <f t="shared" si="96"/>
        <v>88254</v>
      </c>
      <c r="U206" s="51">
        <f t="shared" si="97"/>
        <v>9.9470827909178522E-2</v>
      </c>
      <c r="V206" s="18">
        <f t="shared" si="81"/>
        <v>138.63046875000001</v>
      </c>
      <c r="W206" s="18">
        <f t="shared" si="82"/>
        <v>108.38766666666666</v>
      </c>
      <c r="X206" s="18">
        <f t="shared" si="8"/>
        <v>-30.242802083333345</v>
      </c>
      <c r="Y206" s="51">
        <f t="shared" si="83"/>
        <v>-0.21815407793125091</v>
      </c>
      <c r="Z206" s="18" t="e">
        <f t="shared" si="84"/>
        <v>#VALUE!</v>
      </c>
      <c r="AA206" s="18">
        <f t="shared" si="85"/>
        <v>4023.1918133333334</v>
      </c>
      <c r="AB206" s="18" t="e">
        <f t="shared" si="98"/>
        <v>#VALUE!</v>
      </c>
      <c r="AC206" s="51" t="e">
        <f t="shared" si="86"/>
        <v>#VALUE!</v>
      </c>
      <c r="AD206" s="18">
        <f t="shared" si="87"/>
        <v>3139.3699593749998</v>
      </c>
      <c r="AE206" s="18">
        <f t="shared" si="88"/>
        <v>3520.691417777778</v>
      </c>
      <c r="AF206" s="18">
        <f t="shared" si="99"/>
        <v>381.32145840277826</v>
      </c>
      <c r="AG206" s="18" t="e">
        <f t="shared" si="89"/>
        <v>#VALUE!</v>
      </c>
      <c r="AH206" s="18">
        <f t="shared" si="90"/>
        <v>7543.8832311111109</v>
      </c>
      <c r="AI206" s="18" t="e">
        <f t="shared" si="100"/>
        <v>#VALUE!</v>
      </c>
      <c r="AJ206" s="33">
        <f t="shared" si="91"/>
        <v>33.943846153846152</v>
      </c>
      <c r="AK206" s="33" t="e">
        <f t="shared" si="92"/>
        <v>#VALUE!</v>
      </c>
      <c r="AL206" s="8" t="e">
        <f t="shared" si="93"/>
        <v>#VALUE!</v>
      </c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spans="1:48">
      <c r="A207" s="4">
        <v>206</v>
      </c>
      <c r="B207" s="6" t="s">
        <v>730</v>
      </c>
      <c r="C207" s="6" t="s">
        <v>348</v>
      </c>
      <c r="D207" s="14" t="s">
        <v>742</v>
      </c>
      <c r="E207" s="13">
        <v>4995500</v>
      </c>
      <c r="F207" s="17" t="e">
        <f t="shared" si="0"/>
        <v>#VALUE!</v>
      </c>
      <c r="G207" s="18">
        <v>17453830</v>
      </c>
      <c r="H207" s="18">
        <v>5766930</v>
      </c>
      <c r="I207" s="18">
        <f t="shared" si="28"/>
        <v>23220760</v>
      </c>
      <c r="J207" s="18" t="e">
        <f t="shared" si="77"/>
        <v>#VALUE!</v>
      </c>
      <c r="K207" s="18">
        <f t="shared" si="78"/>
        <v>771430</v>
      </c>
      <c r="L207" s="18" t="e">
        <f t="shared" si="79"/>
        <v>#VALUE!</v>
      </c>
      <c r="M207" s="51" t="e">
        <f t="shared" si="80"/>
        <v>#VALUE!</v>
      </c>
      <c r="N207" s="19">
        <v>1282</v>
      </c>
      <c r="O207" s="19">
        <v>3000</v>
      </c>
      <c r="P207" s="19">
        <f t="shared" si="94"/>
        <v>1718</v>
      </c>
      <c r="Q207" s="52">
        <f t="shared" si="95"/>
        <v>1.3400936037441498</v>
      </c>
      <c r="R207" s="18">
        <v>174766</v>
      </c>
      <c r="S207" s="18">
        <v>220037</v>
      </c>
      <c r="T207" s="18">
        <f t="shared" si="96"/>
        <v>45271</v>
      </c>
      <c r="U207" s="51">
        <f t="shared" si="97"/>
        <v>0.25903779911424418</v>
      </c>
      <c r="V207" s="18">
        <f t="shared" si="81"/>
        <v>136.32293291731671</v>
      </c>
      <c r="W207" s="18">
        <f t="shared" si="82"/>
        <v>73.345666666666673</v>
      </c>
      <c r="X207" s="18">
        <f t="shared" si="8"/>
        <v>-62.977266250650032</v>
      </c>
      <c r="Y207" s="51">
        <f t="shared" si="83"/>
        <v>-0.46197118051184632</v>
      </c>
      <c r="Z207" s="18" t="e">
        <f t="shared" si="84"/>
        <v>#VALUE!</v>
      </c>
      <c r="AA207" s="18">
        <f t="shared" si="85"/>
        <v>5817.9433333333336</v>
      </c>
      <c r="AB207" s="18" t="e">
        <f t="shared" si="98"/>
        <v>#VALUE!</v>
      </c>
      <c r="AC207" s="51" t="e">
        <f t="shared" si="86"/>
        <v>#VALUE!</v>
      </c>
      <c r="AD207" s="18">
        <f t="shared" si="87"/>
        <v>3896.6458658346332</v>
      </c>
      <c r="AE207" s="18">
        <f t="shared" si="88"/>
        <v>1922.31</v>
      </c>
      <c r="AF207" s="18">
        <f t="shared" si="99"/>
        <v>-1974.3358658346333</v>
      </c>
      <c r="AG207" s="18" t="e">
        <f t="shared" si="89"/>
        <v>#VALUE!</v>
      </c>
      <c r="AH207" s="18">
        <f t="shared" si="90"/>
        <v>7740.2533333333331</v>
      </c>
      <c r="AI207" s="18" t="e">
        <f t="shared" si="100"/>
        <v>#VALUE!</v>
      </c>
      <c r="AJ207" s="33">
        <f t="shared" si="91"/>
        <v>26.350989522700814</v>
      </c>
      <c r="AK207" s="33" t="e">
        <f t="shared" si="92"/>
        <v>#VALUE!</v>
      </c>
      <c r="AL207" s="8" t="e">
        <f t="shared" si="93"/>
        <v>#VALUE!</v>
      </c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spans="1:48">
      <c r="A208" s="4">
        <v>207</v>
      </c>
      <c r="B208" s="5" t="s">
        <v>743</v>
      </c>
      <c r="C208" s="6" t="s">
        <v>230</v>
      </c>
      <c r="D208" s="14" t="s">
        <v>744</v>
      </c>
      <c r="E208" s="13">
        <v>2295068.98</v>
      </c>
      <c r="F208" s="17" t="e">
        <f t="shared" si="0"/>
        <v>#VALUE!</v>
      </c>
      <c r="G208" s="18">
        <v>2989414.45</v>
      </c>
      <c r="H208" s="18">
        <v>3717479.81</v>
      </c>
      <c r="I208" s="18">
        <f t="shared" si="28"/>
        <v>6706894.2599999998</v>
      </c>
      <c r="J208" s="18" t="e">
        <f t="shared" si="77"/>
        <v>#VALUE!</v>
      </c>
      <c r="K208" s="18">
        <f t="shared" si="78"/>
        <v>1422410.83</v>
      </c>
      <c r="L208" s="18" t="e">
        <f t="shared" si="79"/>
        <v>#VALUE!</v>
      </c>
      <c r="M208" s="51" t="e">
        <f t="shared" si="80"/>
        <v>#VALUE!</v>
      </c>
      <c r="N208" s="19">
        <v>718</v>
      </c>
      <c r="O208" s="19">
        <v>1450</v>
      </c>
      <c r="P208" s="19">
        <f t="shared" si="94"/>
        <v>732</v>
      </c>
      <c r="Q208" s="52">
        <f t="shared" si="95"/>
        <v>1.0194986072423398</v>
      </c>
      <c r="R208" s="18">
        <v>130449</v>
      </c>
      <c r="S208" s="18">
        <v>193768</v>
      </c>
      <c r="T208" s="18">
        <f t="shared" si="96"/>
        <v>63319</v>
      </c>
      <c r="U208" s="51">
        <f t="shared" si="97"/>
        <v>0.48539275885595135</v>
      </c>
      <c r="V208" s="18">
        <f t="shared" si="81"/>
        <v>181.68384401114207</v>
      </c>
      <c r="W208" s="18">
        <f t="shared" si="82"/>
        <v>133.63310344827588</v>
      </c>
      <c r="X208" s="18">
        <f t="shared" si="8"/>
        <v>-48.050740562866196</v>
      </c>
      <c r="Y208" s="51">
        <f t="shared" si="83"/>
        <v>-0.26447448216650127</v>
      </c>
      <c r="Z208" s="18" t="e">
        <f t="shared" si="84"/>
        <v>#VALUE!</v>
      </c>
      <c r="AA208" s="18">
        <f t="shared" si="85"/>
        <v>2061.6651379310347</v>
      </c>
      <c r="AB208" s="18" t="e">
        <f t="shared" si="98"/>
        <v>#VALUE!</v>
      </c>
      <c r="AC208" s="51" t="e">
        <f t="shared" si="86"/>
        <v>#VALUE!</v>
      </c>
      <c r="AD208" s="18">
        <f t="shared" si="87"/>
        <v>3196.4749025069636</v>
      </c>
      <c r="AE208" s="18">
        <f t="shared" si="88"/>
        <v>2563.7791793103447</v>
      </c>
      <c r="AF208" s="18">
        <f t="shared" si="99"/>
        <v>-632.69572319661893</v>
      </c>
      <c r="AG208" s="18" t="e">
        <f t="shared" si="89"/>
        <v>#VALUE!</v>
      </c>
      <c r="AH208" s="18">
        <f t="shared" si="90"/>
        <v>4625.4443172413794</v>
      </c>
      <c r="AI208" s="18" t="e">
        <f t="shared" si="100"/>
        <v>#VALUE!</v>
      </c>
      <c r="AJ208" s="33">
        <f t="shared" si="91"/>
        <v>86.501366120218577</v>
      </c>
      <c r="AK208" s="33" t="e">
        <f t="shared" si="92"/>
        <v>#VALUE!</v>
      </c>
      <c r="AL208" s="8" t="e">
        <f t="shared" si="93"/>
        <v>#VALUE!</v>
      </c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spans="1:48">
      <c r="A209" s="4">
        <v>208</v>
      </c>
      <c r="B209" s="6" t="s">
        <v>743</v>
      </c>
      <c r="C209" s="6" t="s">
        <v>229</v>
      </c>
      <c r="D209" s="14" t="s">
        <v>745</v>
      </c>
      <c r="E209" s="13">
        <v>2179751.89</v>
      </c>
      <c r="F209" s="17" t="e">
        <f t="shared" si="0"/>
        <v>#VALUE!</v>
      </c>
      <c r="G209" s="18">
        <v>8562383</v>
      </c>
      <c r="H209" s="18">
        <v>3664663</v>
      </c>
      <c r="I209" s="18">
        <f t="shared" si="28"/>
        <v>12227046</v>
      </c>
      <c r="J209" s="18" t="e">
        <f t="shared" si="77"/>
        <v>#VALUE!</v>
      </c>
      <c r="K209" s="18">
        <f t="shared" si="78"/>
        <v>1484911.1099999999</v>
      </c>
      <c r="L209" s="18" t="e">
        <f t="shared" si="79"/>
        <v>#VALUE!</v>
      </c>
      <c r="M209" s="51" t="e">
        <f t="shared" si="80"/>
        <v>#VALUE!</v>
      </c>
      <c r="N209" s="19">
        <v>977</v>
      </c>
      <c r="O209" s="19">
        <v>1300</v>
      </c>
      <c r="P209" s="19">
        <f t="shared" si="94"/>
        <v>323</v>
      </c>
      <c r="Q209" s="52">
        <f t="shared" si="95"/>
        <v>0.330603889457523</v>
      </c>
      <c r="R209" s="18">
        <v>86333</v>
      </c>
      <c r="S209" s="18">
        <v>120835</v>
      </c>
      <c r="T209" s="18">
        <f t="shared" si="96"/>
        <v>34502</v>
      </c>
      <c r="U209" s="51">
        <f t="shared" si="97"/>
        <v>0.3996386086432766</v>
      </c>
      <c r="V209" s="18">
        <f t="shared" si="81"/>
        <v>88.365404298874111</v>
      </c>
      <c r="W209" s="18">
        <f t="shared" si="82"/>
        <v>92.95</v>
      </c>
      <c r="X209" s="18">
        <f t="shared" si="8"/>
        <v>4.5845957011258918</v>
      </c>
      <c r="Y209" s="51">
        <f t="shared" si="83"/>
        <v>5.1882246649600915E-2</v>
      </c>
      <c r="Z209" s="18" t="e">
        <f t="shared" si="84"/>
        <v>#VALUE!</v>
      </c>
      <c r="AA209" s="18">
        <f t="shared" si="85"/>
        <v>6586.4484615384617</v>
      </c>
      <c r="AB209" s="18" t="e">
        <f t="shared" si="98"/>
        <v>#VALUE!</v>
      </c>
      <c r="AC209" s="51" t="e">
        <f t="shared" si="86"/>
        <v>#VALUE!</v>
      </c>
      <c r="AD209" s="18">
        <f t="shared" si="87"/>
        <v>2231.0664176049131</v>
      </c>
      <c r="AE209" s="18">
        <f t="shared" si="88"/>
        <v>2818.9715384615383</v>
      </c>
      <c r="AF209" s="18">
        <f t="shared" si="99"/>
        <v>587.90512085662522</v>
      </c>
      <c r="AG209" s="18" t="e">
        <f t="shared" si="89"/>
        <v>#VALUE!</v>
      </c>
      <c r="AH209" s="18">
        <f t="shared" si="90"/>
        <v>9405.42</v>
      </c>
      <c r="AI209" s="18" t="e">
        <f t="shared" si="100"/>
        <v>#VALUE!</v>
      </c>
      <c r="AJ209" s="33">
        <f t="shared" si="91"/>
        <v>106.81733746130031</v>
      </c>
      <c r="AK209" s="33" t="e">
        <f t="shared" si="92"/>
        <v>#VALUE!</v>
      </c>
      <c r="AL209" s="8" t="e">
        <f t="shared" si="93"/>
        <v>#VALUE!</v>
      </c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spans="1:48">
      <c r="A210" s="4">
        <v>209</v>
      </c>
      <c r="B210" s="6" t="s">
        <v>743</v>
      </c>
      <c r="C210" s="6" t="s">
        <v>234</v>
      </c>
      <c r="D210" s="14" t="s">
        <v>746</v>
      </c>
      <c r="E210" s="13">
        <v>700824.7</v>
      </c>
      <c r="F210" s="17" t="e">
        <f t="shared" si="0"/>
        <v>#VALUE!</v>
      </c>
      <c r="G210" s="18">
        <v>1242420</v>
      </c>
      <c r="H210" s="18">
        <v>1227630</v>
      </c>
      <c r="I210" s="18">
        <f t="shared" si="28"/>
        <v>2470050</v>
      </c>
      <c r="J210" s="18" t="e">
        <f t="shared" si="77"/>
        <v>#VALUE!</v>
      </c>
      <c r="K210" s="18">
        <f t="shared" si="78"/>
        <v>526805.30000000005</v>
      </c>
      <c r="L210" s="18" t="e">
        <f t="shared" si="79"/>
        <v>#VALUE!</v>
      </c>
      <c r="M210" s="51" t="e">
        <f t="shared" si="80"/>
        <v>#VALUE!</v>
      </c>
      <c r="N210" s="19">
        <v>327</v>
      </c>
      <c r="O210" s="19">
        <v>420</v>
      </c>
      <c r="P210" s="19">
        <f t="shared" si="94"/>
        <v>93</v>
      </c>
      <c r="Q210" s="52">
        <f t="shared" si="95"/>
        <v>0.28440366972477066</v>
      </c>
      <c r="R210" s="18">
        <v>30837</v>
      </c>
      <c r="S210" s="18">
        <v>48701</v>
      </c>
      <c r="T210" s="18">
        <f t="shared" si="96"/>
        <v>17864</v>
      </c>
      <c r="U210" s="51">
        <f t="shared" si="97"/>
        <v>0.57930408275772616</v>
      </c>
      <c r="V210" s="18">
        <f t="shared" si="81"/>
        <v>94.302752293577981</v>
      </c>
      <c r="W210" s="18">
        <f t="shared" si="82"/>
        <v>115.95476190476191</v>
      </c>
      <c r="X210" s="18">
        <f t="shared" si="8"/>
        <v>21.652009611183928</v>
      </c>
      <c r="Y210" s="51">
        <f t="shared" si="83"/>
        <v>0.22960103586137251</v>
      </c>
      <c r="Z210" s="18" t="e">
        <f t="shared" si="84"/>
        <v>#VALUE!</v>
      </c>
      <c r="AA210" s="18">
        <f t="shared" si="85"/>
        <v>2958.1428571428573</v>
      </c>
      <c r="AB210" s="18" t="e">
        <f t="shared" si="98"/>
        <v>#VALUE!</v>
      </c>
      <c r="AC210" s="51" t="e">
        <f t="shared" si="86"/>
        <v>#VALUE!</v>
      </c>
      <c r="AD210" s="18">
        <f t="shared" si="87"/>
        <v>2143.1948012232415</v>
      </c>
      <c r="AE210" s="18">
        <f t="shared" si="88"/>
        <v>2922.9285714285716</v>
      </c>
      <c r="AF210" s="18">
        <f t="shared" si="99"/>
        <v>779.73377020533007</v>
      </c>
      <c r="AG210" s="18" t="e">
        <f t="shared" si="89"/>
        <v>#VALUE!</v>
      </c>
      <c r="AH210" s="18">
        <f t="shared" si="90"/>
        <v>5881.0714285714284</v>
      </c>
      <c r="AI210" s="18" t="e">
        <f t="shared" si="100"/>
        <v>#VALUE!</v>
      </c>
      <c r="AJ210" s="33">
        <f t="shared" si="91"/>
        <v>192.08602150537635</v>
      </c>
      <c r="AK210" s="33" t="e">
        <f t="shared" si="92"/>
        <v>#VALUE!</v>
      </c>
      <c r="AL210" s="8" t="e">
        <f t="shared" si="93"/>
        <v>#VALUE!</v>
      </c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spans="1:48">
      <c r="A211" s="4">
        <v>210</v>
      </c>
      <c r="B211" s="6" t="s">
        <v>743</v>
      </c>
      <c r="C211" s="6" t="s">
        <v>233</v>
      </c>
      <c r="D211" s="14" t="s">
        <v>747</v>
      </c>
      <c r="E211" s="13">
        <v>780813.27</v>
      </c>
      <c r="F211" s="17" t="e">
        <f t="shared" si="0"/>
        <v>#VALUE!</v>
      </c>
      <c r="G211" s="18">
        <v>609012.51</v>
      </c>
      <c r="H211" s="18">
        <v>1491767.48</v>
      </c>
      <c r="I211" s="18">
        <f t="shared" si="28"/>
        <v>2100779.9900000002</v>
      </c>
      <c r="J211" s="18" t="e">
        <f t="shared" si="77"/>
        <v>#VALUE!</v>
      </c>
      <c r="K211" s="18">
        <f t="shared" si="78"/>
        <v>710954.21</v>
      </c>
      <c r="L211" s="18" t="e">
        <f t="shared" si="79"/>
        <v>#VALUE!</v>
      </c>
      <c r="M211" s="51" t="e">
        <f t="shared" si="80"/>
        <v>#VALUE!</v>
      </c>
      <c r="N211" s="19">
        <v>700</v>
      </c>
      <c r="O211" s="19">
        <v>800</v>
      </c>
      <c r="P211" s="19">
        <f t="shared" si="94"/>
        <v>100</v>
      </c>
      <c r="Q211" s="52">
        <f t="shared" si="95"/>
        <v>0.14285714285714285</v>
      </c>
      <c r="R211" s="18">
        <v>33118</v>
      </c>
      <c r="S211" s="18">
        <v>52749</v>
      </c>
      <c r="T211" s="18">
        <f t="shared" si="96"/>
        <v>19631</v>
      </c>
      <c r="U211" s="51">
        <f t="shared" si="97"/>
        <v>0.59275922459085695</v>
      </c>
      <c r="V211" s="18">
        <f t="shared" si="81"/>
        <v>47.311428571428571</v>
      </c>
      <c r="W211" s="18">
        <f t="shared" si="82"/>
        <v>65.936250000000001</v>
      </c>
      <c r="X211" s="18">
        <f t="shared" si="8"/>
        <v>18.62482142857143</v>
      </c>
      <c r="Y211" s="51">
        <f t="shared" si="83"/>
        <v>0.39366432151699987</v>
      </c>
      <c r="Z211" s="18" t="e">
        <f t="shared" si="84"/>
        <v>#VALUE!</v>
      </c>
      <c r="AA211" s="18">
        <f t="shared" si="85"/>
        <v>761.26563750000003</v>
      </c>
      <c r="AB211" s="18" t="e">
        <f t="shared" si="98"/>
        <v>#VALUE!</v>
      </c>
      <c r="AC211" s="51" t="e">
        <f t="shared" si="86"/>
        <v>#VALUE!</v>
      </c>
      <c r="AD211" s="18">
        <f t="shared" si="87"/>
        <v>1115.4475285714286</v>
      </c>
      <c r="AE211" s="18">
        <f t="shared" si="88"/>
        <v>1864.7093500000001</v>
      </c>
      <c r="AF211" s="18">
        <f t="shared" si="99"/>
        <v>749.26182142857147</v>
      </c>
      <c r="AG211" s="18" t="e">
        <f t="shared" si="89"/>
        <v>#VALUE!</v>
      </c>
      <c r="AH211" s="18">
        <f t="shared" si="90"/>
        <v>2625.9749875000002</v>
      </c>
      <c r="AI211" s="18" t="e">
        <f t="shared" si="100"/>
        <v>#VALUE!</v>
      </c>
      <c r="AJ211" s="33">
        <f t="shared" si="91"/>
        <v>196.31</v>
      </c>
      <c r="AK211" s="33" t="e">
        <f t="shared" si="92"/>
        <v>#VALUE!</v>
      </c>
      <c r="AL211" s="8" t="e">
        <f t="shared" si="93"/>
        <v>#VALUE!</v>
      </c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spans="1:48">
      <c r="A212" s="4">
        <v>211</v>
      </c>
      <c r="B212" s="6" t="s">
        <v>743</v>
      </c>
      <c r="C212" s="6" t="s">
        <v>231</v>
      </c>
      <c r="D212" s="14" t="s">
        <v>748</v>
      </c>
      <c r="E212" s="13">
        <v>454356.93</v>
      </c>
      <c r="F212" s="17" t="e">
        <f t="shared" si="0"/>
        <v>#VALUE!</v>
      </c>
      <c r="G212" s="18">
        <v>649109.18000000005</v>
      </c>
      <c r="H212" s="18">
        <v>718653.71</v>
      </c>
      <c r="I212" s="18">
        <f t="shared" si="28"/>
        <v>1367762.8900000001</v>
      </c>
      <c r="J212" s="18" t="e">
        <f t="shared" si="77"/>
        <v>#VALUE!</v>
      </c>
      <c r="K212" s="18">
        <f t="shared" si="78"/>
        <v>264296.77999999997</v>
      </c>
      <c r="L212" s="18" t="e">
        <f t="shared" si="79"/>
        <v>#VALUE!</v>
      </c>
      <c r="M212" s="51" t="e">
        <f t="shared" si="80"/>
        <v>#VALUE!</v>
      </c>
      <c r="N212" s="19">
        <v>25</v>
      </c>
      <c r="O212" s="19">
        <v>25</v>
      </c>
      <c r="P212" s="19">
        <f t="shared" si="94"/>
        <v>0</v>
      </c>
      <c r="Q212" s="52">
        <f t="shared" si="95"/>
        <v>0</v>
      </c>
      <c r="R212" s="18">
        <v>14669</v>
      </c>
      <c r="S212" s="18">
        <v>25725</v>
      </c>
      <c r="T212" s="18">
        <f t="shared" si="96"/>
        <v>11056</v>
      </c>
      <c r="U212" s="51">
        <f t="shared" si="97"/>
        <v>0.75369827527438815</v>
      </c>
      <c r="V212" s="18">
        <f t="shared" si="81"/>
        <v>586.76</v>
      </c>
      <c r="W212" s="18">
        <f t="shared" si="82"/>
        <v>1029</v>
      </c>
      <c r="X212" s="18">
        <f t="shared" si="8"/>
        <v>442.24</v>
      </c>
      <c r="Y212" s="51">
        <f t="shared" si="83"/>
        <v>0.75369827527438815</v>
      </c>
      <c r="Z212" s="18" t="e">
        <f t="shared" si="84"/>
        <v>#VALUE!</v>
      </c>
      <c r="AA212" s="18">
        <f t="shared" si="85"/>
        <v>25964.367200000001</v>
      </c>
      <c r="AB212" s="18" t="e">
        <f t="shared" si="98"/>
        <v>#VALUE!</v>
      </c>
      <c r="AC212" s="51" t="e">
        <f t="shared" si="86"/>
        <v>#VALUE!</v>
      </c>
      <c r="AD212" s="18">
        <f t="shared" si="87"/>
        <v>18174.2772</v>
      </c>
      <c r="AE212" s="18">
        <f t="shared" si="88"/>
        <v>28746.148399999998</v>
      </c>
      <c r="AF212" s="18">
        <f t="shared" si="99"/>
        <v>10571.871199999998</v>
      </c>
      <c r="AG212" s="18" t="e">
        <f t="shared" si="89"/>
        <v>#VALUE!</v>
      </c>
      <c r="AH212" s="18">
        <f t="shared" si="90"/>
        <v>54710.515600000006</v>
      </c>
      <c r="AI212" s="18" t="e">
        <f t="shared" si="100"/>
        <v>#VALUE!</v>
      </c>
      <c r="AJ212" s="33" t="e">
        <f t="shared" si="91"/>
        <v>#DIV/0!</v>
      </c>
      <c r="AK212" s="33" t="e">
        <f t="shared" si="92"/>
        <v>#VALUE!</v>
      </c>
      <c r="AL212" s="8" t="e">
        <f t="shared" si="93"/>
        <v>#VALUE!</v>
      </c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spans="1:48">
      <c r="A213" s="4">
        <v>212</v>
      </c>
      <c r="B213" s="6" t="s">
        <v>743</v>
      </c>
      <c r="C213" s="6" t="s">
        <v>232</v>
      </c>
      <c r="D213" s="14" t="s">
        <v>749</v>
      </c>
      <c r="E213" s="13">
        <v>14260475</v>
      </c>
      <c r="F213" s="17" t="e">
        <f t="shared" si="0"/>
        <v>#VALUE!</v>
      </c>
      <c r="G213" s="18">
        <v>83580309.400000006</v>
      </c>
      <c r="H213" s="18">
        <v>21270696.370000001</v>
      </c>
      <c r="I213" s="18">
        <f t="shared" si="28"/>
        <v>104851005.77000001</v>
      </c>
      <c r="J213" s="18" t="e">
        <f t="shared" si="77"/>
        <v>#VALUE!</v>
      </c>
      <c r="K213" s="18">
        <f t="shared" si="78"/>
        <v>7010221.370000001</v>
      </c>
      <c r="L213" s="18" t="e">
        <f t="shared" si="79"/>
        <v>#VALUE!</v>
      </c>
      <c r="M213" s="51" t="e">
        <f t="shared" si="80"/>
        <v>#VALUE!</v>
      </c>
      <c r="N213" s="19">
        <v>8000</v>
      </c>
      <c r="O213" s="19">
        <v>10000</v>
      </c>
      <c r="P213" s="19">
        <f t="shared" si="94"/>
        <v>2000</v>
      </c>
      <c r="Q213" s="52">
        <f t="shared" si="95"/>
        <v>0.25</v>
      </c>
      <c r="R213" s="18">
        <v>918034</v>
      </c>
      <c r="S213" s="18">
        <v>1196396</v>
      </c>
      <c r="T213" s="18">
        <f t="shared" si="96"/>
        <v>278362</v>
      </c>
      <c r="U213" s="51">
        <f t="shared" si="97"/>
        <v>0.3032153493225741</v>
      </c>
      <c r="V213" s="18">
        <f t="shared" si="81"/>
        <v>114.75425</v>
      </c>
      <c r="W213" s="18">
        <f t="shared" si="82"/>
        <v>119.6396</v>
      </c>
      <c r="X213" s="18">
        <f t="shared" si="8"/>
        <v>4.8853500000000025</v>
      </c>
      <c r="Y213" s="51">
        <f t="shared" si="83"/>
        <v>4.257227945805931E-2</v>
      </c>
      <c r="Z213" s="18" t="e">
        <f t="shared" si="84"/>
        <v>#VALUE!</v>
      </c>
      <c r="AA213" s="18">
        <f t="shared" si="85"/>
        <v>8358.0309400000006</v>
      </c>
      <c r="AB213" s="18" t="e">
        <f t="shared" si="98"/>
        <v>#VALUE!</v>
      </c>
      <c r="AC213" s="51" t="e">
        <f t="shared" si="86"/>
        <v>#VALUE!</v>
      </c>
      <c r="AD213" s="18">
        <f t="shared" si="87"/>
        <v>1782.559375</v>
      </c>
      <c r="AE213" s="18">
        <f t="shared" si="88"/>
        <v>2127.0696370000001</v>
      </c>
      <c r="AF213" s="18">
        <f t="shared" si="99"/>
        <v>344.51026200000001</v>
      </c>
      <c r="AG213" s="18" t="e">
        <f t="shared" si="89"/>
        <v>#VALUE!</v>
      </c>
      <c r="AH213" s="18">
        <f t="shared" si="90"/>
        <v>10485.100577000001</v>
      </c>
      <c r="AI213" s="18" t="e">
        <f t="shared" si="100"/>
        <v>#VALUE!</v>
      </c>
      <c r="AJ213" s="33">
        <f t="shared" si="91"/>
        <v>139.18100000000001</v>
      </c>
      <c r="AK213" s="33" t="e">
        <f t="shared" si="92"/>
        <v>#VALUE!</v>
      </c>
      <c r="AL213" s="8" t="e">
        <f t="shared" si="93"/>
        <v>#VALUE!</v>
      </c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spans="1:48">
      <c r="A214" s="4">
        <v>213</v>
      </c>
      <c r="B214" s="6" t="s">
        <v>743</v>
      </c>
      <c r="C214" s="6" t="s">
        <v>500</v>
      </c>
      <c r="D214" s="14" t="s">
        <v>750</v>
      </c>
      <c r="E214" s="13">
        <v>4939911.8600000003</v>
      </c>
      <c r="F214" s="17" t="e">
        <f t="shared" si="0"/>
        <v>#VALUE!</v>
      </c>
      <c r="G214" s="18">
        <v>5406399.3799999999</v>
      </c>
      <c r="H214" s="18">
        <v>8422631.3599999994</v>
      </c>
      <c r="I214" s="18">
        <f t="shared" si="28"/>
        <v>13829030.739999998</v>
      </c>
      <c r="J214" s="18" t="e">
        <f t="shared" si="77"/>
        <v>#VALUE!</v>
      </c>
      <c r="K214" s="18">
        <f t="shared" si="78"/>
        <v>3482719.4999999991</v>
      </c>
      <c r="L214" s="18" t="e">
        <f t="shared" si="79"/>
        <v>#VALUE!</v>
      </c>
      <c r="M214" s="51" t="e">
        <f t="shared" si="80"/>
        <v>#VALUE!</v>
      </c>
      <c r="N214" s="19">
        <v>1505</v>
      </c>
      <c r="O214" s="19">
        <v>2000</v>
      </c>
      <c r="P214" s="19">
        <f t="shared" si="94"/>
        <v>495</v>
      </c>
      <c r="Q214" s="52">
        <f t="shared" si="95"/>
        <v>0.32890365448504982</v>
      </c>
      <c r="R214" s="18">
        <v>177392</v>
      </c>
      <c r="S214" s="18">
        <v>227663</v>
      </c>
      <c r="T214" s="18">
        <f t="shared" si="96"/>
        <v>50271</v>
      </c>
      <c r="U214" s="51">
        <f t="shared" si="97"/>
        <v>0.28338932984576531</v>
      </c>
      <c r="V214" s="18">
        <f t="shared" si="81"/>
        <v>117.86843853820598</v>
      </c>
      <c r="W214" s="18">
        <f t="shared" si="82"/>
        <v>113.83150000000001</v>
      </c>
      <c r="X214" s="18">
        <f t="shared" si="8"/>
        <v>-4.0369385382059733</v>
      </c>
      <c r="Y214" s="51">
        <f t="shared" si="83"/>
        <v>-3.4249529291061544E-2</v>
      </c>
      <c r="Z214" s="18" t="e">
        <f t="shared" si="84"/>
        <v>#VALUE!</v>
      </c>
      <c r="AA214" s="18">
        <f t="shared" si="85"/>
        <v>2703.1996899999999</v>
      </c>
      <c r="AB214" s="18" t="e">
        <f t="shared" si="98"/>
        <v>#VALUE!</v>
      </c>
      <c r="AC214" s="51" t="e">
        <f t="shared" si="86"/>
        <v>#VALUE!</v>
      </c>
      <c r="AD214" s="18">
        <f t="shared" si="87"/>
        <v>3282.33346179402</v>
      </c>
      <c r="AE214" s="18">
        <f t="shared" si="88"/>
        <v>4211.3156799999997</v>
      </c>
      <c r="AF214" s="18">
        <f t="shared" si="99"/>
        <v>928.98221820597973</v>
      </c>
      <c r="AG214" s="18" t="e">
        <f t="shared" si="89"/>
        <v>#VALUE!</v>
      </c>
      <c r="AH214" s="18">
        <f t="shared" si="90"/>
        <v>6914.5153699999992</v>
      </c>
      <c r="AI214" s="18" t="e">
        <f t="shared" si="100"/>
        <v>#VALUE!</v>
      </c>
      <c r="AJ214" s="33">
        <f t="shared" si="91"/>
        <v>101.55757575757576</v>
      </c>
      <c r="AK214" s="33" t="e">
        <f t="shared" si="92"/>
        <v>#VALUE!</v>
      </c>
      <c r="AL214" s="8" t="e">
        <f t="shared" si="93"/>
        <v>#VALUE!</v>
      </c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spans="1:48">
      <c r="A215" s="4">
        <v>214</v>
      </c>
      <c r="B215" s="5" t="s">
        <v>751</v>
      </c>
      <c r="C215" s="6" t="s">
        <v>62</v>
      </c>
      <c r="D215" s="14" t="s">
        <v>752</v>
      </c>
      <c r="E215" s="13">
        <v>1328618.07</v>
      </c>
      <c r="F215" s="17" t="e">
        <f t="shared" si="0"/>
        <v>#VALUE!</v>
      </c>
      <c r="G215" s="18">
        <v>837250</v>
      </c>
      <c r="H215" s="18">
        <v>2346050</v>
      </c>
      <c r="I215" s="18">
        <f t="shared" si="28"/>
        <v>3183300</v>
      </c>
      <c r="J215" s="18" t="e">
        <f t="shared" si="77"/>
        <v>#VALUE!</v>
      </c>
      <c r="K215" s="18">
        <f t="shared" si="78"/>
        <v>1017431.9299999999</v>
      </c>
      <c r="L215" s="18" t="e">
        <f t="shared" si="79"/>
        <v>#VALUE!</v>
      </c>
      <c r="M215" s="51" t="e">
        <f t="shared" si="80"/>
        <v>#VALUE!</v>
      </c>
      <c r="N215" s="19">
        <v>180</v>
      </c>
      <c r="O215" s="19">
        <v>820</v>
      </c>
      <c r="P215" s="19">
        <f t="shared" si="94"/>
        <v>640</v>
      </c>
      <c r="Q215" s="52">
        <f t="shared" si="95"/>
        <v>3.5555555555555554</v>
      </c>
      <c r="R215" s="18">
        <v>19943</v>
      </c>
      <c r="S215" s="18">
        <v>27195</v>
      </c>
      <c r="T215" s="18">
        <f t="shared" si="96"/>
        <v>7252</v>
      </c>
      <c r="U215" s="51">
        <f t="shared" si="97"/>
        <v>0.36363636363636365</v>
      </c>
      <c r="V215" s="18">
        <f t="shared" si="81"/>
        <v>110.79444444444445</v>
      </c>
      <c r="W215" s="18">
        <f t="shared" si="82"/>
        <v>33.164634146341463</v>
      </c>
      <c r="X215" s="18">
        <f t="shared" si="8"/>
        <v>-77.629810298102996</v>
      </c>
      <c r="Y215" s="51">
        <f t="shared" si="83"/>
        <v>-0.70066518847006665</v>
      </c>
      <c r="Z215" s="18" t="e">
        <f t="shared" si="84"/>
        <v>#VALUE!</v>
      </c>
      <c r="AA215" s="18">
        <f t="shared" si="85"/>
        <v>1021.0365853658536</v>
      </c>
      <c r="AB215" s="18" t="e">
        <f t="shared" si="98"/>
        <v>#VALUE!</v>
      </c>
      <c r="AC215" s="51" t="e">
        <f t="shared" si="86"/>
        <v>#VALUE!</v>
      </c>
      <c r="AD215" s="18">
        <f t="shared" si="87"/>
        <v>7381.2115000000003</v>
      </c>
      <c r="AE215" s="18">
        <f t="shared" si="88"/>
        <v>2861.0365853658536</v>
      </c>
      <c r="AF215" s="18">
        <f t="shared" si="99"/>
        <v>-4520.1749146341463</v>
      </c>
      <c r="AG215" s="18" t="e">
        <f t="shared" si="89"/>
        <v>#VALUE!</v>
      </c>
      <c r="AH215" s="18">
        <f t="shared" si="90"/>
        <v>3882.0731707317073</v>
      </c>
      <c r="AI215" s="18" t="e">
        <f t="shared" si="100"/>
        <v>#VALUE!</v>
      </c>
      <c r="AJ215" s="33">
        <f t="shared" si="91"/>
        <v>11.331250000000001</v>
      </c>
      <c r="AK215" s="33" t="e">
        <f t="shared" si="92"/>
        <v>#VALUE!</v>
      </c>
      <c r="AL215" s="8" t="e">
        <f t="shared" si="93"/>
        <v>#VALUE!</v>
      </c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spans="1:48">
      <c r="A216" s="4">
        <v>215</v>
      </c>
      <c r="B216" s="6" t="s">
        <v>751</v>
      </c>
      <c r="C216" s="6" t="s">
        <v>65</v>
      </c>
      <c r="D216" s="14" t="s">
        <v>753</v>
      </c>
      <c r="E216" s="13">
        <v>1838520</v>
      </c>
      <c r="F216" s="17" t="e">
        <f t="shared" si="0"/>
        <v>#VALUE!</v>
      </c>
      <c r="G216" s="18">
        <v>1499210</v>
      </c>
      <c r="H216" s="18">
        <v>3305610</v>
      </c>
      <c r="I216" s="18">
        <f t="shared" si="28"/>
        <v>4804820</v>
      </c>
      <c r="J216" s="18" t="e">
        <f t="shared" si="77"/>
        <v>#VALUE!</v>
      </c>
      <c r="K216" s="18">
        <f t="shared" si="78"/>
        <v>1467090</v>
      </c>
      <c r="L216" s="18" t="e">
        <f t="shared" si="79"/>
        <v>#VALUE!</v>
      </c>
      <c r="M216" s="51" t="e">
        <f t="shared" si="80"/>
        <v>#VALUE!</v>
      </c>
      <c r="N216" s="19">
        <v>620</v>
      </c>
      <c r="O216" s="19">
        <v>2100</v>
      </c>
      <c r="P216" s="19">
        <f t="shared" si="94"/>
        <v>1480</v>
      </c>
      <c r="Q216" s="52">
        <f t="shared" si="95"/>
        <v>2.3870967741935485</v>
      </c>
      <c r="R216" s="18">
        <v>43950</v>
      </c>
      <c r="S216" s="18">
        <v>62477</v>
      </c>
      <c r="T216" s="18">
        <f t="shared" si="96"/>
        <v>18527</v>
      </c>
      <c r="U216" s="51">
        <f t="shared" si="97"/>
        <v>0.421547212741752</v>
      </c>
      <c r="V216" s="18">
        <f t="shared" si="81"/>
        <v>70.887096774193552</v>
      </c>
      <c r="W216" s="18">
        <f t="shared" si="82"/>
        <v>29.750952380952381</v>
      </c>
      <c r="X216" s="18">
        <f t="shared" si="8"/>
        <v>-41.136144393241167</v>
      </c>
      <c r="Y216" s="51">
        <f t="shared" si="83"/>
        <v>-0.58030510861910178</v>
      </c>
      <c r="Z216" s="18" t="e">
        <f t="shared" si="84"/>
        <v>#VALUE!</v>
      </c>
      <c r="AA216" s="18">
        <f t="shared" si="85"/>
        <v>713.90952380952376</v>
      </c>
      <c r="AB216" s="18" t="e">
        <f t="shared" si="98"/>
        <v>#VALUE!</v>
      </c>
      <c r="AC216" s="51" t="e">
        <f t="shared" si="86"/>
        <v>#VALUE!</v>
      </c>
      <c r="AD216" s="18">
        <f t="shared" si="87"/>
        <v>2965.3548387096776</v>
      </c>
      <c r="AE216" s="18">
        <f t="shared" si="88"/>
        <v>1574.1</v>
      </c>
      <c r="AF216" s="18">
        <f t="shared" si="99"/>
        <v>-1391.2548387096776</v>
      </c>
      <c r="AG216" s="18" t="e">
        <f t="shared" si="89"/>
        <v>#VALUE!</v>
      </c>
      <c r="AH216" s="18">
        <f t="shared" si="90"/>
        <v>2288.0095238095237</v>
      </c>
      <c r="AI216" s="18" t="e">
        <f t="shared" si="100"/>
        <v>#VALUE!</v>
      </c>
      <c r="AJ216" s="33">
        <f t="shared" si="91"/>
        <v>12.518243243243242</v>
      </c>
      <c r="AK216" s="33" t="e">
        <f t="shared" si="92"/>
        <v>#VALUE!</v>
      </c>
      <c r="AL216" s="8" t="e">
        <f t="shared" si="93"/>
        <v>#VALUE!</v>
      </c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spans="1:48">
      <c r="A217" s="4">
        <v>216</v>
      </c>
      <c r="B217" s="6" t="s">
        <v>751</v>
      </c>
      <c r="C217" s="6" t="s">
        <v>67</v>
      </c>
      <c r="D217" s="14" t="s">
        <v>754</v>
      </c>
      <c r="E217" s="13">
        <v>1730646.92</v>
      </c>
      <c r="F217" s="17" t="e">
        <f t="shared" si="0"/>
        <v>#VALUE!</v>
      </c>
      <c r="G217" s="18">
        <v>1832.2</v>
      </c>
      <c r="H217" s="18">
        <v>2927.5</v>
      </c>
      <c r="I217" s="18">
        <f t="shared" si="28"/>
        <v>4759.7</v>
      </c>
      <c r="J217" s="18" t="e">
        <f t="shared" si="77"/>
        <v>#VALUE!</v>
      </c>
      <c r="K217" s="18">
        <f t="shared" si="78"/>
        <v>-1727719.42</v>
      </c>
      <c r="L217" s="18" t="e">
        <f t="shared" si="79"/>
        <v>#VALUE!</v>
      </c>
      <c r="M217" s="51" t="e">
        <f t="shared" si="80"/>
        <v>#VALUE!</v>
      </c>
      <c r="N217" s="19">
        <v>480</v>
      </c>
      <c r="O217" s="19">
        <v>1100</v>
      </c>
      <c r="P217" s="19">
        <f t="shared" si="94"/>
        <v>620</v>
      </c>
      <c r="Q217" s="52">
        <f t="shared" si="95"/>
        <v>1.2916666666666667</v>
      </c>
      <c r="R217" s="18">
        <v>29155</v>
      </c>
      <c r="S217" s="18">
        <v>44569</v>
      </c>
      <c r="T217" s="18">
        <f t="shared" si="96"/>
        <v>15414</v>
      </c>
      <c r="U217" s="51">
        <f t="shared" si="97"/>
        <v>0.5286914765906362</v>
      </c>
      <c r="V217" s="18">
        <f t="shared" si="81"/>
        <v>60.739583333333336</v>
      </c>
      <c r="W217" s="18">
        <f t="shared" si="82"/>
        <v>40.517272727272726</v>
      </c>
      <c r="X217" s="18">
        <f t="shared" si="8"/>
        <v>-20.22231060606061</v>
      </c>
      <c r="Y217" s="51">
        <f t="shared" si="83"/>
        <v>-0.33293462839681331</v>
      </c>
      <c r="Z217" s="18" t="e">
        <f t="shared" si="84"/>
        <v>#VALUE!</v>
      </c>
      <c r="AA217" s="18">
        <f t="shared" si="85"/>
        <v>1.6656363636363636</v>
      </c>
      <c r="AB217" s="18" t="e">
        <f t="shared" si="98"/>
        <v>#VALUE!</v>
      </c>
      <c r="AC217" s="51" t="e">
        <f t="shared" si="86"/>
        <v>#VALUE!</v>
      </c>
      <c r="AD217" s="18">
        <f t="shared" si="87"/>
        <v>3605.5144166666664</v>
      </c>
      <c r="AE217" s="18">
        <f t="shared" si="88"/>
        <v>2.6613636363636362</v>
      </c>
      <c r="AF217" s="18">
        <f t="shared" si="99"/>
        <v>-3602.8530530303028</v>
      </c>
      <c r="AG217" s="18" t="e">
        <f t="shared" si="89"/>
        <v>#VALUE!</v>
      </c>
      <c r="AH217" s="18">
        <f t="shared" si="90"/>
        <v>4.327</v>
      </c>
      <c r="AI217" s="18" t="e">
        <f t="shared" si="100"/>
        <v>#VALUE!</v>
      </c>
      <c r="AJ217" s="33">
        <f t="shared" si="91"/>
        <v>24.861290322580643</v>
      </c>
      <c r="AK217" s="33" t="e">
        <f t="shared" si="92"/>
        <v>#VALUE!</v>
      </c>
      <c r="AL217" s="8" t="e">
        <f t="shared" si="93"/>
        <v>#VALUE!</v>
      </c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spans="1:48">
      <c r="A218" s="4">
        <v>217</v>
      </c>
      <c r="B218" s="6" t="s">
        <v>751</v>
      </c>
      <c r="C218" s="6" t="s">
        <v>60</v>
      </c>
      <c r="D218" s="14" t="s">
        <v>755</v>
      </c>
      <c r="E218" s="13">
        <v>1833300</v>
      </c>
      <c r="F218" s="17" t="e">
        <f t="shared" si="0"/>
        <v>#VALUE!</v>
      </c>
      <c r="G218" s="18">
        <v>2127510</v>
      </c>
      <c r="H218" s="18">
        <v>3114490</v>
      </c>
      <c r="I218" s="18">
        <f t="shared" si="28"/>
        <v>5242000</v>
      </c>
      <c r="J218" s="18" t="e">
        <f t="shared" si="77"/>
        <v>#VALUE!</v>
      </c>
      <c r="K218" s="18">
        <f t="shared" si="78"/>
        <v>1281190</v>
      </c>
      <c r="L218" s="18" t="e">
        <f t="shared" si="79"/>
        <v>#VALUE!</v>
      </c>
      <c r="M218" s="51" t="e">
        <f t="shared" si="80"/>
        <v>#VALUE!</v>
      </c>
      <c r="N218" s="19">
        <v>610</v>
      </c>
      <c r="O218" s="19">
        <v>840</v>
      </c>
      <c r="P218" s="19">
        <f t="shared" si="94"/>
        <v>230</v>
      </c>
      <c r="Q218" s="52">
        <f t="shared" si="95"/>
        <v>0.37704918032786883</v>
      </c>
      <c r="R218" s="18">
        <v>40858</v>
      </c>
      <c r="S218" s="18">
        <v>53971</v>
      </c>
      <c r="T218" s="18">
        <f t="shared" si="96"/>
        <v>13113</v>
      </c>
      <c r="U218" s="51">
        <f t="shared" si="97"/>
        <v>0.32094081942336872</v>
      </c>
      <c r="V218" s="18">
        <f t="shared" si="81"/>
        <v>66.980327868852456</v>
      </c>
      <c r="W218" s="18">
        <f t="shared" si="82"/>
        <v>64.251190476190473</v>
      </c>
      <c r="X218" s="18">
        <f t="shared" si="8"/>
        <v>-2.7291373926619826</v>
      </c>
      <c r="Y218" s="51">
        <f t="shared" si="83"/>
        <v>-4.074535732350603E-2</v>
      </c>
      <c r="Z218" s="18" t="e">
        <f t="shared" si="84"/>
        <v>#VALUE!</v>
      </c>
      <c r="AA218" s="18">
        <f t="shared" si="85"/>
        <v>2532.75</v>
      </c>
      <c r="AB218" s="18" t="e">
        <f t="shared" si="98"/>
        <v>#VALUE!</v>
      </c>
      <c r="AC218" s="51" t="e">
        <f t="shared" si="86"/>
        <v>#VALUE!</v>
      </c>
      <c r="AD218" s="18">
        <f t="shared" si="87"/>
        <v>3005.4098360655739</v>
      </c>
      <c r="AE218" s="18">
        <f t="shared" si="88"/>
        <v>3707.7261904761904</v>
      </c>
      <c r="AF218" s="18">
        <f t="shared" si="99"/>
        <v>702.31635441061644</v>
      </c>
      <c r="AG218" s="18" t="e">
        <f t="shared" si="89"/>
        <v>#VALUE!</v>
      </c>
      <c r="AH218" s="18">
        <f t="shared" si="90"/>
        <v>6240.4761904761908</v>
      </c>
      <c r="AI218" s="18" t="e">
        <f t="shared" si="100"/>
        <v>#VALUE!</v>
      </c>
      <c r="AJ218" s="33">
        <f t="shared" si="91"/>
        <v>57.013043478260869</v>
      </c>
      <c r="AK218" s="33" t="e">
        <f t="shared" si="92"/>
        <v>#VALUE!</v>
      </c>
      <c r="AL218" s="8" t="e">
        <f t="shared" si="93"/>
        <v>#VALUE!</v>
      </c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spans="1:48">
      <c r="A219" s="4">
        <v>218</v>
      </c>
      <c r="B219" s="6" t="s">
        <v>751</v>
      </c>
      <c r="C219" s="6" t="s">
        <v>66</v>
      </c>
      <c r="D219" s="14" t="s">
        <v>756</v>
      </c>
      <c r="E219" s="13">
        <v>2216510</v>
      </c>
      <c r="F219" s="17" t="e">
        <f t="shared" si="0"/>
        <v>#VALUE!</v>
      </c>
      <c r="G219" s="18">
        <v>3556430</v>
      </c>
      <c r="H219" s="18">
        <v>3719860</v>
      </c>
      <c r="I219" s="18">
        <f t="shared" si="28"/>
        <v>7276290</v>
      </c>
      <c r="J219" s="18" t="e">
        <f t="shared" si="77"/>
        <v>#VALUE!</v>
      </c>
      <c r="K219" s="18">
        <f t="shared" si="78"/>
        <v>1503350</v>
      </c>
      <c r="L219" s="18" t="e">
        <f t="shared" si="79"/>
        <v>#VALUE!</v>
      </c>
      <c r="M219" s="51" t="e">
        <f t="shared" si="80"/>
        <v>#VALUE!</v>
      </c>
      <c r="N219" s="19">
        <v>431</v>
      </c>
      <c r="O219" s="19">
        <v>3000</v>
      </c>
      <c r="P219" s="19">
        <f t="shared" si="94"/>
        <v>2569</v>
      </c>
      <c r="Q219" s="52">
        <f t="shared" si="95"/>
        <v>5.9605568445475638</v>
      </c>
      <c r="R219" s="18">
        <v>17250</v>
      </c>
      <c r="S219" s="18">
        <v>34907</v>
      </c>
      <c r="T219" s="18">
        <f t="shared" si="96"/>
        <v>17657</v>
      </c>
      <c r="U219" s="51">
        <f t="shared" si="97"/>
        <v>1.0235942028985507</v>
      </c>
      <c r="V219" s="18">
        <f t="shared" si="81"/>
        <v>40.023201856148489</v>
      </c>
      <c r="W219" s="18">
        <f t="shared" si="82"/>
        <v>11.635666666666667</v>
      </c>
      <c r="X219" s="18">
        <f t="shared" si="8"/>
        <v>-28.387535189481824</v>
      </c>
      <c r="Y219" s="51">
        <f t="shared" si="83"/>
        <v>-0.70927696618357494</v>
      </c>
      <c r="Z219" s="18" t="e">
        <f t="shared" si="84"/>
        <v>#VALUE!</v>
      </c>
      <c r="AA219" s="18">
        <f t="shared" si="85"/>
        <v>1185.4766666666667</v>
      </c>
      <c r="AB219" s="18" t="e">
        <f t="shared" si="98"/>
        <v>#VALUE!</v>
      </c>
      <c r="AC219" s="51" t="e">
        <f t="shared" si="86"/>
        <v>#VALUE!</v>
      </c>
      <c r="AD219" s="18">
        <f t="shared" si="87"/>
        <v>5142.7146171693739</v>
      </c>
      <c r="AE219" s="18">
        <f t="shared" si="88"/>
        <v>1239.9533333333334</v>
      </c>
      <c r="AF219" s="18">
        <f t="shared" si="99"/>
        <v>-3902.7612838360405</v>
      </c>
      <c r="AG219" s="18" t="e">
        <f t="shared" si="89"/>
        <v>#VALUE!</v>
      </c>
      <c r="AH219" s="18">
        <f t="shared" si="90"/>
        <v>2425.4299999999998</v>
      </c>
      <c r="AI219" s="18" t="e">
        <f t="shared" si="100"/>
        <v>#VALUE!</v>
      </c>
      <c r="AJ219" s="33">
        <f t="shared" si="91"/>
        <v>6.8731023744647723</v>
      </c>
      <c r="AK219" s="33" t="e">
        <f t="shared" si="92"/>
        <v>#VALUE!</v>
      </c>
      <c r="AL219" s="8" t="e">
        <f t="shared" si="93"/>
        <v>#VALUE!</v>
      </c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spans="1:48">
      <c r="A220" s="4">
        <v>219</v>
      </c>
      <c r="B220" s="6" t="s">
        <v>751</v>
      </c>
      <c r="C220" s="6" t="s">
        <v>69</v>
      </c>
      <c r="D220" s="14" t="s">
        <v>757</v>
      </c>
      <c r="E220" s="13">
        <v>1541610</v>
      </c>
      <c r="F220" s="17" t="e">
        <f t="shared" si="0"/>
        <v>#VALUE!</v>
      </c>
      <c r="G220" s="18">
        <v>2049330</v>
      </c>
      <c r="H220" s="18">
        <v>2784170</v>
      </c>
      <c r="I220" s="18">
        <f t="shared" si="28"/>
        <v>4833500</v>
      </c>
      <c r="J220" s="18" t="e">
        <f t="shared" si="77"/>
        <v>#VALUE!</v>
      </c>
      <c r="K220" s="18">
        <f t="shared" si="78"/>
        <v>1242560</v>
      </c>
      <c r="L220" s="18" t="e">
        <f t="shared" si="79"/>
        <v>#VALUE!</v>
      </c>
      <c r="M220" s="51" t="e">
        <f t="shared" si="80"/>
        <v>#VALUE!</v>
      </c>
      <c r="N220" s="19">
        <v>675</v>
      </c>
      <c r="O220" s="19">
        <v>540</v>
      </c>
      <c r="P220" s="19">
        <f t="shared" si="94"/>
        <v>-135</v>
      </c>
      <c r="Q220" s="52">
        <f t="shared" si="95"/>
        <v>-0.2</v>
      </c>
      <c r="R220" s="18">
        <v>44113</v>
      </c>
      <c r="S220" s="18">
        <v>53499</v>
      </c>
      <c r="T220" s="18">
        <f t="shared" si="96"/>
        <v>9386</v>
      </c>
      <c r="U220" s="51">
        <f t="shared" si="97"/>
        <v>0.21277174529050394</v>
      </c>
      <c r="V220" s="18">
        <f t="shared" si="81"/>
        <v>65.352592592592586</v>
      </c>
      <c r="W220" s="18">
        <f t="shared" si="82"/>
        <v>99.072222222222223</v>
      </c>
      <c r="X220" s="18">
        <f t="shared" si="8"/>
        <v>33.719629629629637</v>
      </c>
      <c r="Y220" s="51">
        <f t="shared" si="83"/>
        <v>0.51596468161313003</v>
      </c>
      <c r="Z220" s="18" t="e">
        <f t="shared" si="84"/>
        <v>#VALUE!</v>
      </c>
      <c r="AA220" s="18">
        <f t="shared" si="85"/>
        <v>3795.0555555555557</v>
      </c>
      <c r="AB220" s="18" t="e">
        <f t="shared" si="98"/>
        <v>#VALUE!</v>
      </c>
      <c r="AC220" s="51" t="e">
        <f t="shared" si="86"/>
        <v>#VALUE!</v>
      </c>
      <c r="AD220" s="18">
        <f t="shared" si="87"/>
        <v>2283.8666666666668</v>
      </c>
      <c r="AE220" s="18">
        <f t="shared" si="88"/>
        <v>5155.8703703703704</v>
      </c>
      <c r="AF220" s="18">
        <f t="shared" si="99"/>
        <v>2872.0037037037036</v>
      </c>
      <c r="AG220" s="18" t="e">
        <f t="shared" si="89"/>
        <v>#VALUE!</v>
      </c>
      <c r="AH220" s="18">
        <f t="shared" si="90"/>
        <v>8950.9259259259252</v>
      </c>
      <c r="AI220" s="18" t="e">
        <f t="shared" si="100"/>
        <v>#VALUE!</v>
      </c>
      <c r="AJ220" s="33">
        <f t="shared" si="91"/>
        <v>-69.525925925925932</v>
      </c>
      <c r="AK220" s="33" t="e">
        <f t="shared" si="92"/>
        <v>#VALUE!</v>
      </c>
      <c r="AL220" s="8" t="e">
        <f t="shared" si="93"/>
        <v>#VALUE!</v>
      </c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spans="1:48">
      <c r="A221" s="4">
        <v>220</v>
      </c>
      <c r="B221" s="6" t="s">
        <v>751</v>
      </c>
      <c r="C221" s="6" t="s">
        <v>68</v>
      </c>
      <c r="D221" s="14" t="s">
        <v>758</v>
      </c>
      <c r="E221" s="13">
        <v>2327806.3199999998</v>
      </c>
      <c r="F221" s="17" t="e">
        <f t="shared" si="0"/>
        <v>#VALUE!</v>
      </c>
      <c r="G221" s="18">
        <v>6914830</v>
      </c>
      <c r="H221" s="18">
        <v>3967310</v>
      </c>
      <c r="I221" s="18">
        <f t="shared" si="28"/>
        <v>10882140</v>
      </c>
      <c r="J221" s="18" t="e">
        <f t="shared" si="77"/>
        <v>#VALUE!</v>
      </c>
      <c r="K221" s="18">
        <f t="shared" si="78"/>
        <v>1639503.6800000002</v>
      </c>
      <c r="L221" s="18" t="e">
        <f t="shared" si="79"/>
        <v>#VALUE!</v>
      </c>
      <c r="M221" s="51" t="e">
        <f t="shared" si="80"/>
        <v>#VALUE!</v>
      </c>
      <c r="N221" s="19">
        <v>512</v>
      </c>
      <c r="O221" s="19">
        <v>1200</v>
      </c>
      <c r="P221" s="19">
        <f t="shared" si="94"/>
        <v>688</v>
      </c>
      <c r="Q221" s="52">
        <f t="shared" si="95"/>
        <v>1.34375</v>
      </c>
      <c r="R221" s="18">
        <v>96389</v>
      </c>
      <c r="S221" s="18">
        <v>126316</v>
      </c>
      <c r="T221" s="18">
        <f t="shared" si="96"/>
        <v>29927</v>
      </c>
      <c r="U221" s="51">
        <f t="shared" si="97"/>
        <v>0.31048148647667267</v>
      </c>
      <c r="V221" s="18">
        <f t="shared" si="81"/>
        <v>188.259765625</v>
      </c>
      <c r="W221" s="18">
        <f t="shared" si="82"/>
        <v>105.26333333333334</v>
      </c>
      <c r="X221" s="18">
        <f t="shared" si="8"/>
        <v>-82.996432291666665</v>
      </c>
      <c r="Y221" s="51">
        <f t="shared" si="83"/>
        <v>-0.44086123243661968</v>
      </c>
      <c r="Z221" s="18" t="e">
        <f t="shared" si="84"/>
        <v>#VALUE!</v>
      </c>
      <c r="AA221" s="18">
        <f t="shared" si="85"/>
        <v>5762.3583333333336</v>
      </c>
      <c r="AB221" s="18" t="e">
        <f t="shared" si="98"/>
        <v>#VALUE!</v>
      </c>
      <c r="AC221" s="51" t="e">
        <f t="shared" si="86"/>
        <v>#VALUE!</v>
      </c>
      <c r="AD221" s="18">
        <f t="shared" si="87"/>
        <v>4546.4967187499997</v>
      </c>
      <c r="AE221" s="18">
        <f t="shared" si="88"/>
        <v>3306.0916666666667</v>
      </c>
      <c r="AF221" s="18">
        <f t="shared" si="99"/>
        <v>-1240.405052083333</v>
      </c>
      <c r="AG221" s="18" t="e">
        <f t="shared" si="89"/>
        <v>#VALUE!</v>
      </c>
      <c r="AH221" s="18">
        <f t="shared" si="90"/>
        <v>9068.4500000000007</v>
      </c>
      <c r="AI221" s="18" t="e">
        <f t="shared" si="100"/>
        <v>#VALUE!</v>
      </c>
      <c r="AJ221" s="33">
        <f t="shared" si="91"/>
        <v>43.498546511627907</v>
      </c>
      <c r="AK221" s="33" t="e">
        <f t="shared" si="92"/>
        <v>#VALUE!</v>
      </c>
      <c r="AL221" s="8" t="e">
        <f t="shared" si="93"/>
        <v>#VALUE!</v>
      </c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>
      <c r="A222" s="4">
        <v>221</v>
      </c>
      <c r="B222" s="6" t="s">
        <v>751</v>
      </c>
      <c r="C222" s="6" t="s">
        <v>70</v>
      </c>
      <c r="D222" s="14" t="s">
        <v>759</v>
      </c>
      <c r="E222" s="13">
        <v>1541000</v>
      </c>
      <c r="F222" s="17" t="e">
        <f t="shared" si="0"/>
        <v>#VALUE!</v>
      </c>
      <c r="G222" s="18">
        <v>1359000</v>
      </c>
      <c r="H222" s="18">
        <v>2624000</v>
      </c>
      <c r="I222" s="18">
        <f t="shared" si="28"/>
        <v>3983000</v>
      </c>
      <c r="J222" s="18" t="e">
        <f t="shared" si="77"/>
        <v>#VALUE!</v>
      </c>
      <c r="K222" s="18">
        <f t="shared" si="78"/>
        <v>1083000</v>
      </c>
      <c r="L222" s="18" t="e">
        <f t="shared" si="79"/>
        <v>#VALUE!</v>
      </c>
      <c r="M222" s="51" t="e">
        <f t="shared" si="80"/>
        <v>#VALUE!</v>
      </c>
      <c r="N222" s="19">
        <v>556</v>
      </c>
      <c r="O222" s="19">
        <v>1450</v>
      </c>
      <c r="P222" s="19">
        <f t="shared" si="94"/>
        <v>894</v>
      </c>
      <c r="Q222" s="52">
        <f t="shared" si="95"/>
        <v>1.6079136690647482</v>
      </c>
      <c r="R222" s="18">
        <v>30845</v>
      </c>
      <c r="S222" s="18">
        <v>46861</v>
      </c>
      <c r="T222" s="18">
        <f t="shared" si="96"/>
        <v>16016</v>
      </c>
      <c r="U222" s="51">
        <f t="shared" si="97"/>
        <v>0.51924136813097743</v>
      </c>
      <c r="V222" s="18">
        <f t="shared" si="81"/>
        <v>55.476618705035975</v>
      </c>
      <c r="W222" s="18">
        <f t="shared" si="82"/>
        <v>32.317931034482761</v>
      </c>
      <c r="X222" s="18">
        <f t="shared" si="8"/>
        <v>-23.158687670553213</v>
      </c>
      <c r="Y222" s="51">
        <f t="shared" si="83"/>
        <v>-0.41744951677184589</v>
      </c>
      <c r="Z222" s="18" t="e">
        <f t="shared" si="84"/>
        <v>#VALUE!</v>
      </c>
      <c r="AA222" s="18">
        <f t="shared" si="85"/>
        <v>937.24137931034488</v>
      </c>
      <c r="AB222" s="18" t="e">
        <f t="shared" si="98"/>
        <v>#VALUE!</v>
      </c>
      <c r="AC222" s="51" t="e">
        <f t="shared" si="86"/>
        <v>#VALUE!</v>
      </c>
      <c r="AD222" s="18">
        <f t="shared" si="87"/>
        <v>2771.5827338129498</v>
      </c>
      <c r="AE222" s="18">
        <f t="shared" si="88"/>
        <v>1809.655172413793</v>
      </c>
      <c r="AF222" s="18">
        <f t="shared" si="99"/>
        <v>-961.92756139915673</v>
      </c>
      <c r="AG222" s="18" t="e">
        <f t="shared" si="89"/>
        <v>#VALUE!</v>
      </c>
      <c r="AH222" s="18">
        <f t="shared" si="90"/>
        <v>2746.8965517241381</v>
      </c>
      <c r="AI222" s="18" t="e">
        <f t="shared" si="100"/>
        <v>#VALUE!</v>
      </c>
      <c r="AJ222" s="33">
        <f t="shared" si="91"/>
        <v>17.914988814317674</v>
      </c>
      <c r="AK222" s="33" t="e">
        <f t="shared" si="92"/>
        <v>#VALUE!</v>
      </c>
      <c r="AL222" s="8" t="e">
        <f t="shared" si="93"/>
        <v>#VALUE!</v>
      </c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spans="1:48">
      <c r="A223" s="4">
        <v>222</v>
      </c>
      <c r="B223" s="6" t="s">
        <v>751</v>
      </c>
      <c r="C223" s="6" t="s">
        <v>61</v>
      </c>
      <c r="D223" s="14" t="s">
        <v>760</v>
      </c>
      <c r="E223" s="13">
        <v>2574000</v>
      </c>
      <c r="F223" s="17" t="e">
        <f t="shared" si="0"/>
        <v>#VALUE!</v>
      </c>
      <c r="G223" s="18">
        <v>2399930</v>
      </c>
      <c r="H223" s="18">
        <v>4785570</v>
      </c>
      <c r="I223" s="18">
        <f t="shared" si="28"/>
        <v>7185500</v>
      </c>
      <c r="J223" s="18" t="e">
        <f t="shared" si="77"/>
        <v>#VALUE!</v>
      </c>
      <c r="K223" s="18">
        <f t="shared" si="78"/>
        <v>2211570</v>
      </c>
      <c r="L223" s="18" t="e">
        <f t="shared" si="79"/>
        <v>#VALUE!</v>
      </c>
      <c r="M223" s="51" t="e">
        <f t="shared" si="80"/>
        <v>#VALUE!</v>
      </c>
      <c r="N223" s="19">
        <v>730</v>
      </c>
      <c r="O223" s="19">
        <v>1700</v>
      </c>
      <c r="P223" s="19">
        <f t="shared" si="94"/>
        <v>970</v>
      </c>
      <c r="Q223" s="52">
        <f t="shared" si="95"/>
        <v>1.3287671232876712</v>
      </c>
      <c r="R223" s="18">
        <v>56868</v>
      </c>
      <c r="S223" s="18">
        <v>81853</v>
      </c>
      <c r="T223" s="18">
        <f t="shared" si="96"/>
        <v>24985</v>
      </c>
      <c r="U223" s="51">
        <f t="shared" si="97"/>
        <v>0.43935077723851729</v>
      </c>
      <c r="V223" s="18">
        <f t="shared" si="81"/>
        <v>77.901369863013699</v>
      </c>
      <c r="W223" s="18">
        <f t="shared" si="82"/>
        <v>48.148823529411764</v>
      </c>
      <c r="X223" s="18">
        <f t="shared" si="8"/>
        <v>-29.752546333601934</v>
      </c>
      <c r="Y223" s="51">
        <f t="shared" si="83"/>
        <v>-0.38192584271522495</v>
      </c>
      <c r="Z223" s="18" t="e">
        <f t="shared" si="84"/>
        <v>#VALUE!</v>
      </c>
      <c r="AA223" s="18">
        <f t="shared" si="85"/>
        <v>1411.7235294117647</v>
      </c>
      <c r="AB223" s="18" t="e">
        <f t="shared" si="98"/>
        <v>#VALUE!</v>
      </c>
      <c r="AC223" s="51" t="e">
        <f t="shared" si="86"/>
        <v>#VALUE!</v>
      </c>
      <c r="AD223" s="18">
        <f t="shared" si="87"/>
        <v>3526.027397260274</v>
      </c>
      <c r="AE223" s="18">
        <f t="shared" si="88"/>
        <v>2815.0411764705882</v>
      </c>
      <c r="AF223" s="18">
        <f t="shared" si="99"/>
        <v>-710.98622078968583</v>
      </c>
      <c r="AG223" s="18" t="e">
        <f t="shared" si="89"/>
        <v>#VALUE!</v>
      </c>
      <c r="AH223" s="18">
        <f t="shared" si="90"/>
        <v>4226.7647058823532</v>
      </c>
      <c r="AI223" s="18" t="e">
        <f t="shared" si="100"/>
        <v>#VALUE!</v>
      </c>
      <c r="AJ223" s="33">
        <f t="shared" si="91"/>
        <v>25.757731958762886</v>
      </c>
      <c r="AK223" s="33" t="e">
        <f t="shared" si="92"/>
        <v>#VALUE!</v>
      </c>
      <c r="AL223" s="8" t="e">
        <f t="shared" si="93"/>
        <v>#VALUE!</v>
      </c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spans="1:48">
      <c r="A224" s="4">
        <v>223</v>
      </c>
      <c r="B224" s="6" t="s">
        <v>751</v>
      </c>
      <c r="C224" s="6" t="s">
        <v>63</v>
      </c>
      <c r="D224" s="14" t="s">
        <v>761</v>
      </c>
      <c r="E224" s="13">
        <v>7891030</v>
      </c>
      <c r="F224" s="17" t="e">
        <f t="shared" si="0"/>
        <v>#VALUE!</v>
      </c>
      <c r="G224" s="18">
        <v>4218190</v>
      </c>
      <c r="H224" s="18">
        <v>14069120</v>
      </c>
      <c r="I224" s="18">
        <f t="shared" si="28"/>
        <v>18287310</v>
      </c>
      <c r="J224" s="18" t="e">
        <f t="shared" si="77"/>
        <v>#VALUE!</v>
      </c>
      <c r="K224" s="18">
        <f t="shared" si="78"/>
        <v>6178090</v>
      </c>
      <c r="L224" s="18" t="e">
        <f t="shared" si="79"/>
        <v>#VALUE!</v>
      </c>
      <c r="M224" s="51" t="e">
        <f t="shared" si="80"/>
        <v>#VALUE!</v>
      </c>
      <c r="N224" s="19">
        <v>7600</v>
      </c>
      <c r="O224" s="19">
        <v>8500</v>
      </c>
      <c r="P224" s="19">
        <f t="shared" si="94"/>
        <v>900</v>
      </c>
      <c r="Q224" s="52">
        <f t="shared" si="95"/>
        <v>0.11842105263157894</v>
      </c>
      <c r="R224" s="18">
        <v>515901</v>
      </c>
      <c r="S224" s="18">
        <v>609213</v>
      </c>
      <c r="T224" s="18">
        <f t="shared" si="96"/>
        <v>93312</v>
      </c>
      <c r="U224" s="51">
        <f t="shared" si="97"/>
        <v>0.18087191147138695</v>
      </c>
      <c r="V224" s="18">
        <f t="shared" si="81"/>
        <v>67.881710526315786</v>
      </c>
      <c r="W224" s="18">
        <f t="shared" si="82"/>
        <v>71.672117647058826</v>
      </c>
      <c r="X224" s="18">
        <f t="shared" si="8"/>
        <v>3.7904071207430405</v>
      </c>
      <c r="Y224" s="51">
        <f t="shared" si="83"/>
        <v>5.5838414962651961E-2</v>
      </c>
      <c r="Z224" s="18" t="e">
        <f t="shared" si="84"/>
        <v>#VALUE!</v>
      </c>
      <c r="AA224" s="18">
        <f t="shared" si="85"/>
        <v>496.25764705882352</v>
      </c>
      <c r="AB224" s="18" t="e">
        <f t="shared" si="98"/>
        <v>#VALUE!</v>
      </c>
      <c r="AC224" s="51" t="e">
        <f t="shared" si="86"/>
        <v>#VALUE!</v>
      </c>
      <c r="AD224" s="18">
        <f t="shared" si="87"/>
        <v>1038.2934210526316</v>
      </c>
      <c r="AE224" s="18">
        <f t="shared" si="88"/>
        <v>1655.1905882352942</v>
      </c>
      <c r="AF224" s="18">
        <f t="shared" si="99"/>
        <v>616.89716718266254</v>
      </c>
      <c r="AG224" s="18" t="e">
        <f t="shared" si="89"/>
        <v>#VALUE!</v>
      </c>
      <c r="AH224" s="18">
        <f t="shared" si="90"/>
        <v>2151.4482352941177</v>
      </c>
      <c r="AI224" s="18" t="e">
        <f t="shared" si="100"/>
        <v>#VALUE!</v>
      </c>
      <c r="AJ224" s="33">
        <f t="shared" si="91"/>
        <v>103.68</v>
      </c>
      <c r="AK224" s="33" t="e">
        <f t="shared" si="92"/>
        <v>#VALUE!</v>
      </c>
      <c r="AL224" s="8" t="e">
        <f t="shared" si="93"/>
        <v>#VALUE!</v>
      </c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spans="1:48">
      <c r="A225" s="4">
        <v>224</v>
      </c>
      <c r="B225" s="6" t="s">
        <v>751</v>
      </c>
      <c r="C225" s="6" t="s">
        <v>64</v>
      </c>
      <c r="D225" s="14" t="s">
        <v>762</v>
      </c>
      <c r="E225" s="13">
        <v>2045430</v>
      </c>
      <c r="F225" s="17" t="e">
        <f t="shared" si="0"/>
        <v>#VALUE!</v>
      </c>
      <c r="G225" s="18">
        <v>626420</v>
      </c>
      <c r="H225" s="18">
        <v>3694320</v>
      </c>
      <c r="I225" s="18">
        <f t="shared" si="28"/>
        <v>4320740</v>
      </c>
      <c r="J225" s="18" t="e">
        <f t="shared" si="77"/>
        <v>#VALUE!</v>
      </c>
      <c r="K225" s="18">
        <f t="shared" si="78"/>
        <v>1648890</v>
      </c>
      <c r="L225" s="18" t="e">
        <f t="shared" si="79"/>
        <v>#VALUE!</v>
      </c>
      <c r="M225" s="51" t="e">
        <f t="shared" si="80"/>
        <v>#VALUE!</v>
      </c>
      <c r="N225" s="19">
        <v>396</v>
      </c>
      <c r="O225" s="19">
        <v>550</v>
      </c>
      <c r="P225" s="19">
        <f t="shared" si="94"/>
        <v>154</v>
      </c>
      <c r="Q225" s="52">
        <f t="shared" si="95"/>
        <v>0.3888888888888889</v>
      </c>
      <c r="R225" s="18">
        <v>53285</v>
      </c>
      <c r="S225" s="18">
        <v>61832</v>
      </c>
      <c r="T225" s="18">
        <f t="shared" si="96"/>
        <v>8547</v>
      </c>
      <c r="U225" s="51">
        <f t="shared" si="97"/>
        <v>0.16040161396265365</v>
      </c>
      <c r="V225" s="18">
        <f t="shared" si="81"/>
        <v>134.5580808080808</v>
      </c>
      <c r="W225" s="18">
        <f t="shared" si="82"/>
        <v>112.42181818181818</v>
      </c>
      <c r="X225" s="18">
        <f t="shared" si="8"/>
        <v>-22.136262626262621</v>
      </c>
      <c r="Y225" s="51">
        <f t="shared" si="83"/>
        <v>-0.16451083794688934</v>
      </c>
      <c r="Z225" s="18" t="e">
        <f t="shared" si="84"/>
        <v>#VALUE!</v>
      </c>
      <c r="AA225" s="18">
        <f t="shared" si="85"/>
        <v>1138.9454545454546</v>
      </c>
      <c r="AB225" s="18" t="e">
        <f t="shared" si="98"/>
        <v>#VALUE!</v>
      </c>
      <c r="AC225" s="51" t="e">
        <f t="shared" si="86"/>
        <v>#VALUE!</v>
      </c>
      <c r="AD225" s="18">
        <f t="shared" si="87"/>
        <v>5165.227272727273</v>
      </c>
      <c r="AE225" s="18">
        <f t="shared" si="88"/>
        <v>6716.9454545454546</v>
      </c>
      <c r="AF225" s="18">
        <f t="shared" si="99"/>
        <v>1551.7181818181816</v>
      </c>
      <c r="AG225" s="18" t="e">
        <f t="shared" si="89"/>
        <v>#VALUE!</v>
      </c>
      <c r="AH225" s="18">
        <f t="shared" si="90"/>
        <v>7855.8909090909092</v>
      </c>
      <c r="AI225" s="18" t="e">
        <f t="shared" si="100"/>
        <v>#VALUE!</v>
      </c>
      <c r="AJ225" s="33">
        <f t="shared" si="91"/>
        <v>55.5</v>
      </c>
      <c r="AK225" s="33" t="e">
        <f t="shared" si="92"/>
        <v>#VALUE!</v>
      </c>
      <c r="AL225" s="8" t="e">
        <f t="shared" si="93"/>
        <v>#VALUE!</v>
      </c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spans="1:48">
      <c r="A226" s="4">
        <v>225</v>
      </c>
      <c r="B226" s="5" t="s">
        <v>763</v>
      </c>
      <c r="C226" s="6" t="s">
        <v>40</v>
      </c>
      <c r="D226" s="14" t="s">
        <v>764</v>
      </c>
      <c r="E226" s="13">
        <v>1198451.42</v>
      </c>
      <c r="F226" s="17" t="e">
        <f t="shared" si="0"/>
        <v>#VALUE!</v>
      </c>
      <c r="G226" s="18">
        <v>305233.63</v>
      </c>
      <c r="H226" s="18">
        <v>2044135.97</v>
      </c>
      <c r="I226" s="18">
        <f t="shared" si="28"/>
        <v>2349369.6</v>
      </c>
      <c r="J226" s="18" t="e">
        <f t="shared" si="77"/>
        <v>#VALUE!</v>
      </c>
      <c r="K226" s="18">
        <f t="shared" si="78"/>
        <v>845684.55</v>
      </c>
      <c r="L226" s="18" t="e">
        <f t="shared" si="79"/>
        <v>#VALUE!</v>
      </c>
      <c r="M226" s="51" t="e">
        <f t="shared" si="80"/>
        <v>#VALUE!</v>
      </c>
      <c r="N226" s="19">
        <v>520</v>
      </c>
      <c r="O226" s="19">
        <v>650</v>
      </c>
      <c r="P226" s="19">
        <f t="shared" si="94"/>
        <v>130</v>
      </c>
      <c r="Q226" s="52">
        <f t="shared" si="95"/>
        <v>0.25</v>
      </c>
      <c r="R226" s="18">
        <v>43468</v>
      </c>
      <c r="S226" s="18">
        <v>53300</v>
      </c>
      <c r="T226" s="18">
        <f t="shared" si="96"/>
        <v>9832</v>
      </c>
      <c r="U226" s="51">
        <f t="shared" si="97"/>
        <v>0.22618938069384376</v>
      </c>
      <c r="V226" s="18">
        <f t="shared" si="81"/>
        <v>83.592307692307699</v>
      </c>
      <c r="W226" s="18">
        <f t="shared" si="82"/>
        <v>82</v>
      </c>
      <c r="X226" s="18">
        <f t="shared" si="8"/>
        <v>-1.5923076923076991</v>
      </c>
      <c r="Y226" s="51">
        <f t="shared" si="83"/>
        <v>-1.9048495444925082E-2</v>
      </c>
      <c r="Z226" s="18" t="e">
        <f t="shared" si="84"/>
        <v>#VALUE!</v>
      </c>
      <c r="AA226" s="18">
        <f t="shared" si="85"/>
        <v>469.59019999999998</v>
      </c>
      <c r="AB226" s="18" t="e">
        <f t="shared" si="98"/>
        <v>#VALUE!</v>
      </c>
      <c r="AC226" s="51" t="e">
        <f t="shared" si="86"/>
        <v>#VALUE!</v>
      </c>
      <c r="AD226" s="18">
        <f t="shared" si="87"/>
        <v>2304.7142692307689</v>
      </c>
      <c r="AE226" s="18">
        <f t="shared" si="88"/>
        <v>3144.8245692307692</v>
      </c>
      <c r="AF226" s="18">
        <f t="shared" si="99"/>
        <v>840.11030000000028</v>
      </c>
      <c r="AG226" s="18" t="e">
        <f t="shared" si="89"/>
        <v>#VALUE!</v>
      </c>
      <c r="AH226" s="18">
        <f t="shared" si="90"/>
        <v>3614.4147692307693</v>
      </c>
      <c r="AI226" s="18" t="e">
        <f t="shared" si="100"/>
        <v>#VALUE!</v>
      </c>
      <c r="AJ226" s="33">
        <f t="shared" si="91"/>
        <v>75.630769230769232</v>
      </c>
      <c r="AK226" s="33" t="e">
        <f t="shared" si="92"/>
        <v>#VALUE!</v>
      </c>
      <c r="AL226" s="8" t="e">
        <f t="shared" si="93"/>
        <v>#VALUE!</v>
      </c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spans="1:48">
      <c r="A227" s="4">
        <v>226</v>
      </c>
      <c r="B227" s="6" t="s">
        <v>763</v>
      </c>
      <c r="C227" s="6" t="s">
        <v>47</v>
      </c>
      <c r="D227" s="14" t="s">
        <v>765</v>
      </c>
      <c r="E227" s="13">
        <v>2011933.4</v>
      </c>
      <c r="F227" s="17" t="e">
        <f t="shared" si="0"/>
        <v>#VALUE!</v>
      </c>
      <c r="G227" s="18">
        <v>507036</v>
      </c>
      <c r="H227" s="18">
        <v>3675440.1</v>
      </c>
      <c r="I227" s="18">
        <f t="shared" si="28"/>
        <v>4182476.1</v>
      </c>
      <c r="J227" s="18" t="e">
        <f t="shared" si="77"/>
        <v>#VALUE!</v>
      </c>
      <c r="K227" s="18">
        <f t="shared" si="78"/>
        <v>1663506.7000000002</v>
      </c>
      <c r="L227" s="18" t="e">
        <f t="shared" si="79"/>
        <v>#VALUE!</v>
      </c>
      <c r="M227" s="51" t="e">
        <f t="shared" si="80"/>
        <v>#VALUE!</v>
      </c>
      <c r="N227" s="19">
        <v>990</v>
      </c>
      <c r="O227" s="19">
        <v>1200</v>
      </c>
      <c r="P227" s="19">
        <f t="shared" si="94"/>
        <v>210</v>
      </c>
      <c r="Q227" s="52">
        <f t="shared" si="95"/>
        <v>0.21212121212121213</v>
      </c>
      <c r="R227" s="18">
        <v>95951</v>
      </c>
      <c r="S227" s="18">
        <v>112095</v>
      </c>
      <c r="T227" s="18">
        <f t="shared" si="96"/>
        <v>16144</v>
      </c>
      <c r="U227" s="51">
        <f t="shared" si="97"/>
        <v>0.16825254557013475</v>
      </c>
      <c r="V227" s="18">
        <f t="shared" si="81"/>
        <v>96.920202020202026</v>
      </c>
      <c r="W227" s="18">
        <f t="shared" si="82"/>
        <v>93.412499999999994</v>
      </c>
      <c r="X227" s="18">
        <f t="shared" si="8"/>
        <v>-3.5077020202020321</v>
      </c>
      <c r="Y227" s="51">
        <f t="shared" si="83"/>
        <v>-3.6191649904638946E-2</v>
      </c>
      <c r="Z227" s="18" t="e">
        <f t="shared" si="84"/>
        <v>#VALUE!</v>
      </c>
      <c r="AA227" s="18">
        <f t="shared" si="85"/>
        <v>422.53</v>
      </c>
      <c r="AB227" s="18" t="e">
        <f t="shared" si="98"/>
        <v>#VALUE!</v>
      </c>
      <c r="AC227" s="51" t="e">
        <f t="shared" si="86"/>
        <v>#VALUE!</v>
      </c>
      <c r="AD227" s="18">
        <f t="shared" si="87"/>
        <v>2032.2559595959594</v>
      </c>
      <c r="AE227" s="18">
        <f t="shared" si="88"/>
        <v>3062.8667500000001</v>
      </c>
      <c r="AF227" s="18">
        <f t="shared" si="99"/>
        <v>1030.6107904040407</v>
      </c>
      <c r="AG227" s="18" t="e">
        <f t="shared" si="89"/>
        <v>#VALUE!</v>
      </c>
      <c r="AH227" s="18">
        <f t="shared" si="90"/>
        <v>3485.3967499999999</v>
      </c>
      <c r="AI227" s="18" t="e">
        <f t="shared" si="100"/>
        <v>#VALUE!</v>
      </c>
      <c r="AJ227" s="33">
        <f t="shared" si="91"/>
        <v>76.876190476190473</v>
      </c>
      <c r="AK227" s="33" t="e">
        <f t="shared" si="92"/>
        <v>#VALUE!</v>
      </c>
      <c r="AL227" s="8" t="e">
        <f t="shared" si="93"/>
        <v>#VALUE!</v>
      </c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spans="1:48">
      <c r="A228" s="4">
        <v>227</v>
      </c>
      <c r="B228" s="6" t="s">
        <v>763</v>
      </c>
      <c r="C228" s="6" t="s">
        <v>42</v>
      </c>
      <c r="D228" s="14" t="s">
        <v>766</v>
      </c>
      <c r="E228" s="13">
        <v>1111010</v>
      </c>
      <c r="F228" s="17" t="e">
        <f t="shared" si="0"/>
        <v>#VALUE!</v>
      </c>
      <c r="G228" s="18">
        <v>683410</v>
      </c>
      <c r="H228" s="18">
        <v>2061260</v>
      </c>
      <c r="I228" s="18">
        <f t="shared" si="28"/>
        <v>2744670</v>
      </c>
      <c r="J228" s="18" t="e">
        <f t="shared" si="77"/>
        <v>#VALUE!</v>
      </c>
      <c r="K228" s="18">
        <f t="shared" si="78"/>
        <v>950250</v>
      </c>
      <c r="L228" s="18" t="e">
        <f t="shared" si="79"/>
        <v>#VALUE!</v>
      </c>
      <c r="M228" s="51" t="e">
        <f t="shared" si="80"/>
        <v>#VALUE!</v>
      </c>
      <c r="N228" s="19">
        <v>315</v>
      </c>
      <c r="O228" s="19">
        <v>761</v>
      </c>
      <c r="P228" s="19">
        <f t="shared" si="94"/>
        <v>446</v>
      </c>
      <c r="Q228" s="52">
        <f t="shared" si="95"/>
        <v>1.4158730158730159</v>
      </c>
      <c r="R228" s="18">
        <v>26515</v>
      </c>
      <c r="S228" s="18">
        <v>35375</v>
      </c>
      <c r="T228" s="18">
        <f t="shared" si="96"/>
        <v>8860</v>
      </c>
      <c r="U228" s="51">
        <f t="shared" si="97"/>
        <v>0.33415048085989063</v>
      </c>
      <c r="V228" s="18">
        <f t="shared" si="81"/>
        <v>84.174603174603178</v>
      </c>
      <c r="W228" s="18">
        <f t="shared" si="82"/>
        <v>46.484888304862025</v>
      </c>
      <c r="X228" s="18">
        <f t="shared" si="8"/>
        <v>-37.689714869741152</v>
      </c>
      <c r="Y228" s="51">
        <f t="shared" si="83"/>
        <v>-0.44775637126036066</v>
      </c>
      <c r="Z228" s="18" t="e">
        <f t="shared" si="84"/>
        <v>#VALUE!</v>
      </c>
      <c r="AA228" s="18">
        <f t="shared" si="85"/>
        <v>898.04204993429698</v>
      </c>
      <c r="AB228" s="18" t="e">
        <f t="shared" si="98"/>
        <v>#VALUE!</v>
      </c>
      <c r="AC228" s="51" t="e">
        <f t="shared" si="86"/>
        <v>#VALUE!</v>
      </c>
      <c r="AD228" s="18">
        <f t="shared" si="87"/>
        <v>3527.0158730158732</v>
      </c>
      <c r="AE228" s="18">
        <f t="shared" si="88"/>
        <v>2708.6202365308804</v>
      </c>
      <c r="AF228" s="18">
        <f t="shared" si="99"/>
        <v>-818.39563648499279</v>
      </c>
      <c r="AG228" s="18" t="e">
        <f t="shared" si="89"/>
        <v>#VALUE!</v>
      </c>
      <c r="AH228" s="18">
        <f t="shared" si="90"/>
        <v>3606.6622864651772</v>
      </c>
      <c r="AI228" s="18" t="e">
        <f t="shared" si="100"/>
        <v>#VALUE!</v>
      </c>
      <c r="AJ228" s="33">
        <f t="shared" si="91"/>
        <v>19.865470852017935</v>
      </c>
      <c r="AK228" s="33" t="e">
        <f t="shared" si="92"/>
        <v>#VALUE!</v>
      </c>
      <c r="AL228" s="8" t="e">
        <f t="shared" si="93"/>
        <v>#VALUE!</v>
      </c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spans="1:48">
      <c r="A229" s="4">
        <v>228</v>
      </c>
      <c r="B229" s="6" t="s">
        <v>763</v>
      </c>
      <c r="C229" s="6" t="s">
        <v>43</v>
      </c>
      <c r="D229" s="14" t="s">
        <v>767</v>
      </c>
      <c r="E229" s="13">
        <v>439814.7</v>
      </c>
      <c r="F229" s="17" t="e">
        <f t="shared" si="0"/>
        <v>#VALUE!</v>
      </c>
      <c r="G229" s="18">
        <v>233647.28</v>
      </c>
      <c r="H229" s="18">
        <v>813335.81</v>
      </c>
      <c r="I229" s="18">
        <f t="shared" si="28"/>
        <v>1046983.0900000001</v>
      </c>
      <c r="J229" s="18" t="e">
        <f t="shared" si="77"/>
        <v>#VALUE!</v>
      </c>
      <c r="K229" s="18">
        <f t="shared" si="78"/>
        <v>373521.11000000004</v>
      </c>
      <c r="L229" s="18" t="e">
        <f t="shared" si="79"/>
        <v>#VALUE!</v>
      </c>
      <c r="M229" s="51" t="e">
        <f t="shared" si="80"/>
        <v>#VALUE!</v>
      </c>
      <c r="N229" s="19">
        <v>40</v>
      </c>
      <c r="O229" s="19">
        <v>161</v>
      </c>
      <c r="P229" s="19">
        <f t="shared" si="94"/>
        <v>121</v>
      </c>
      <c r="Q229" s="52">
        <f t="shared" si="95"/>
        <v>3.0249999999999999</v>
      </c>
      <c r="R229" s="18">
        <v>3669</v>
      </c>
      <c r="S229" s="18">
        <v>6365</v>
      </c>
      <c r="T229" s="18">
        <f t="shared" si="96"/>
        <v>2696</v>
      </c>
      <c r="U229" s="51">
        <f t="shared" si="97"/>
        <v>0.73480512401199238</v>
      </c>
      <c r="V229" s="18">
        <f t="shared" si="81"/>
        <v>91.724999999999994</v>
      </c>
      <c r="W229" s="18">
        <f t="shared" si="82"/>
        <v>39.534161490683232</v>
      </c>
      <c r="X229" s="18">
        <f t="shared" si="8"/>
        <v>-52.190838509316762</v>
      </c>
      <c r="Y229" s="51">
        <f t="shared" si="83"/>
        <v>-0.56899251577341803</v>
      </c>
      <c r="Z229" s="18" t="e">
        <f t="shared" si="84"/>
        <v>#VALUE!</v>
      </c>
      <c r="AA229" s="18">
        <f t="shared" si="85"/>
        <v>1451.2253416149069</v>
      </c>
      <c r="AB229" s="18" t="e">
        <f t="shared" si="98"/>
        <v>#VALUE!</v>
      </c>
      <c r="AC229" s="51" t="e">
        <f t="shared" si="86"/>
        <v>#VALUE!</v>
      </c>
      <c r="AD229" s="18">
        <f t="shared" si="87"/>
        <v>10995.3675</v>
      </c>
      <c r="AE229" s="18">
        <f t="shared" si="88"/>
        <v>5051.775217391305</v>
      </c>
      <c r="AF229" s="18">
        <f t="shared" si="99"/>
        <v>-5943.5922826086953</v>
      </c>
      <c r="AG229" s="18" t="e">
        <f t="shared" si="89"/>
        <v>#VALUE!</v>
      </c>
      <c r="AH229" s="18">
        <f t="shared" si="90"/>
        <v>6503.0005590062119</v>
      </c>
      <c r="AI229" s="18" t="e">
        <f t="shared" si="100"/>
        <v>#VALUE!</v>
      </c>
      <c r="AJ229" s="33">
        <f t="shared" si="91"/>
        <v>22.280991735537189</v>
      </c>
      <c r="AK229" s="33" t="e">
        <f t="shared" si="92"/>
        <v>#VALUE!</v>
      </c>
      <c r="AL229" s="8" t="e">
        <f t="shared" si="93"/>
        <v>#VALUE!</v>
      </c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spans="1:48">
      <c r="A230" s="4">
        <v>229</v>
      </c>
      <c r="B230" s="6" t="s">
        <v>763</v>
      </c>
      <c r="C230" s="6" t="s">
        <v>48</v>
      </c>
      <c r="D230" s="14" t="s">
        <v>768</v>
      </c>
      <c r="E230" s="13">
        <v>519607.42</v>
      </c>
      <c r="F230" s="17" t="e">
        <f t="shared" si="0"/>
        <v>#VALUE!</v>
      </c>
      <c r="G230" s="18">
        <v>395984.61</v>
      </c>
      <c r="H230" s="18">
        <v>999781.71</v>
      </c>
      <c r="I230" s="18">
        <f t="shared" si="28"/>
        <v>1395766.3199999998</v>
      </c>
      <c r="J230" s="18" t="e">
        <f t="shared" si="77"/>
        <v>#VALUE!</v>
      </c>
      <c r="K230" s="18">
        <f t="shared" si="78"/>
        <v>480174.29</v>
      </c>
      <c r="L230" s="18" t="e">
        <f t="shared" si="79"/>
        <v>#VALUE!</v>
      </c>
      <c r="M230" s="51" t="e">
        <f t="shared" si="80"/>
        <v>#VALUE!</v>
      </c>
      <c r="N230" s="19">
        <v>32</v>
      </c>
      <c r="O230" s="19">
        <v>271</v>
      </c>
      <c r="P230" s="19">
        <f t="shared" si="94"/>
        <v>239</v>
      </c>
      <c r="Q230" s="52">
        <f t="shared" si="95"/>
        <v>7.46875</v>
      </c>
      <c r="R230" s="18">
        <v>3175</v>
      </c>
      <c r="S230" s="18">
        <v>7213</v>
      </c>
      <c r="T230" s="18">
        <f t="shared" si="96"/>
        <v>4038</v>
      </c>
      <c r="U230" s="51">
        <f t="shared" si="97"/>
        <v>1.2718110236220472</v>
      </c>
      <c r="V230" s="18">
        <f t="shared" si="81"/>
        <v>99.21875</v>
      </c>
      <c r="W230" s="18">
        <f t="shared" si="82"/>
        <v>26.616236162361623</v>
      </c>
      <c r="X230" s="18">
        <f t="shared" si="8"/>
        <v>-72.602513837638384</v>
      </c>
      <c r="Y230" s="51">
        <f t="shared" si="83"/>
        <v>-0.73174187174942618</v>
      </c>
      <c r="Z230" s="18" t="e">
        <f t="shared" si="84"/>
        <v>#VALUE!</v>
      </c>
      <c r="AA230" s="18">
        <f t="shared" si="85"/>
        <v>1461.1978228782286</v>
      </c>
      <c r="AB230" s="18" t="e">
        <f t="shared" si="98"/>
        <v>#VALUE!</v>
      </c>
      <c r="AC230" s="51" t="e">
        <f t="shared" si="86"/>
        <v>#VALUE!</v>
      </c>
      <c r="AD230" s="18">
        <f t="shared" si="87"/>
        <v>16237.731874999999</v>
      </c>
      <c r="AE230" s="18">
        <f t="shared" si="88"/>
        <v>3689.2314022140222</v>
      </c>
      <c r="AF230" s="18">
        <f t="shared" si="99"/>
        <v>-12548.500472785978</v>
      </c>
      <c r="AG230" s="18" t="e">
        <f t="shared" si="89"/>
        <v>#VALUE!</v>
      </c>
      <c r="AH230" s="18">
        <f t="shared" si="90"/>
        <v>5150.4292250922499</v>
      </c>
      <c r="AI230" s="18" t="e">
        <f t="shared" si="100"/>
        <v>#VALUE!</v>
      </c>
      <c r="AJ230" s="33">
        <f t="shared" si="91"/>
        <v>16.89539748953975</v>
      </c>
      <c r="AK230" s="33" t="e">
        <f t="shared" si="92"/>
        <v>#VALUE!</v>
      </c>
      <c r="AL230" s="8" t="e">
        <f t="shared" si="93"/>
        <v>#VALUE!</v>
      </c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spans="1:48">
      <c r="A231" s="4">
        <v>230</v>
      </c>
      <c r="B231" s="6" t="s">
        <v>763</v>
      </c>
      <c r="C231" s="6" t="s">
        <v>501</v>
      </c>
      <c r="D231" s="14" t="s">
        <v>769</v>
      </c>
      <c r="E231" s="13">
        <v>659507</v>
      </c>
      <c r="F231" s="17" t="e">
        <f t="shared" si="0"/>
        <v>#VALUE!</v>
      </c>
      <c r="G231" s="18">
        <v>531313</v>
      </c>
      <c r="H231" s="18">
        <v>1248494</v>
      </c>
      <c r="I231" s="18">
        <f t="shared" si="28"/>
        <v>1779807</v>
      </c>
      <c r="J231" s="18" t="e">
        <f t="shared" si="77"/>
        <v>#VALUE!</v>
      </c>
      <c r="K231" s="18">
        <f t="shared" si="78"/>
        <v>588987</v>
      </c>
      <c r="L231" s="18" t="e">
        <f t="shared" si="79"/>
        <v>#VALUE!</v>
      </c>
      <c r="M231" s="51" t="e">
        <f t="shared" si="80"/>
        <v>#VALUE!</v>
      </c>
      <c r="N231" s="19">
        <v>270</v>
      </c>
      <c r="O231" s="19">
        <v>655</v>
      </c>
      <c r="P231" s="19">
        <f t="shared" si="94"/>
        <v>385</v>
      </c>
      <c r="Q231" s="52">
        <f t="shared" si="95"/>
        <v>1.4259259259259258</v>
      </c>
      <c r="R231" s="18">
        <v>12818</v>
      </c>
      <c r="S231" s="18">
        <v>18802</v>
      </c>
      <c r="T231" s="18">
        <f t="shared" si="96"/>
        <v>5984</v>
      </c>
      <c r="U231" s="51">
        <f t="shared" si="97"/>
        <v>0.46684350132625996</v>
      </c>
      <c r="V231" s="18">
        <f t="shared" si="81"/>
        <v>47.474074074074075</v>
      </c>
      <c r="W231" s="18">
        <f t="shared" si="82"/>
        <v>28.705343511450383</v>
      </c>
      <c r="X231" s="18">
        <f t="shared" si="8"/>
        <v>-18.768730562623691</v>
      </c>
      <c r="Y231" s="51">
        <f t="shared" si="83"/>
        <v>-0.39534695365177069</v>
      </c>
      <c r="Z231" s="18" t="e">
        <f t="shared" si="84"/>
        <v>#VALUE!</v>
      </c>
      <c r="AA231" s="18">
        <f t="shared" si="85"/>
        <v>811.16488549618316</v>
      </c>
      <c r="AB231" s="18" t="e">
        <f t="shared" si="98"/>
        <v>#VALUE!</v>
      </c>
      <c r="AC231" s="51" t="e">
        <f t="shared" si="86"/>
        <v>#VALUE!</v>
      </c>
      <c r="AD231" s="18">
        <f t="shared" si="87"/>
        <v>2442.6185185185186</v>
      </c>
      <c r="AE231" s="18">
        <f t="shared" si="88"/>
        <v>1906.0977099236641</v>
      </c>
      <c r="AF231" s="18">
        <f t="shared" si="99"/>
        <v>-536.52080859485454</v>
      </c>
      <c r="AG231" s="18" t="e">
        <f t="shared" si="89"/>
        <v>#VALUE!</v>
      </c>
      <c r="AH231" s="18">
        <f t="shared" si="90"/>
        <v>2717.2625954198475</v>
      </c>
      <c r="AI231" s="18" t="e">
        <f t="shared" si="100"/>
        <v>#VALUE!</v>
      </c>
      <c r="AJ231" s="33">
        <f t="shared" si="91"/>
        <v>15.542857142857143</v>
      </c>
      <c r="AK231" s="33" t="e">
        <f t="shared" si="92"/>
        <v>#VALUE!</v>
      </c>
      <c r="AL231" s="8" t="e">
        <f t="shared" si="93"/>
        <v>#VALUE!</v>
      </c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spans="1:48">
      <c r="A232" s="4">
        <v>231</v>
      </c>
      <c r="B232" s="6" t="s">
        <v>763</v>
      </c>
      <c r="C232" s="6" t="s">
        <v>46</v>
      </c>
      <c r="D232" s="14" t="s">
        <v>770</v>
      </c>
      <c r="E232" s="13">
        <v>469087.8</v>
      </c>
      <c r="F232" s="17" t="e">
        <f t="shared" si="0"/>
        <v>#VALUE!</v>
      </c>
      <c r="G232" s="18">
        <v>314337.8</v>
      </c>
      <c r="H232" s="18">
        <v>849998.1</v>
      </c>
      <c r="I232" s="18">
        <f t="shared" si="28"/>
        <v>1164335.8999999999</v>
      </c>
      <c r="J232" s="18" t="e">
        <f t="shared" si="77"/>
        <v>#VALUE!</v>
      </c>
      <c r="K232" s="18">
        <f t="shared" si="78"/>
        <v>380910.3</v>
      </c>
      <c r="L232" s="18" t="e">
        <f t="shared" si="79"/>
        <v>#VALUE!</v>
      </c>
      <c r="M232" s="51" t="e">
        <f t="shared" si="80"/>
        <v>#VALUE!</v>
      </c>
      <c r="N232" s="19">
        <v>135</v>
      </c>
      <c r="O232" s="19">
        <v>240</v>
      </c>
      <c r="P232" s="19">
        <f t="shared" si="94"/>
        <v>105</v>
      </c>
      <c r="Q232" s="52">
        <f t="shared" si="95"/>
        <v>0.77777777777777779</v>
      </c>
      <c r="R232" s="18">
        <v>11231</v>
      </c>
      <c r="S232" s="18">
        <v>13786</v>
      </c>
      <c r="T232" s="18">
        <f t="shared" si="96"/>
        <v>2555</v>
      </c>
      <c r="U232" s="51">
        <f t="shared" si="97"/>
        <v>0.22749532543851839</v>
      </c>
      <c r="V232" s="18">
        <f t="shared" si="81"/>
        <v>83.19259259259259</v>
      </c>
      <c r="W232" s="18">
        <f t="shared" si="82"/>
        <v>57.44166666666667</v>
      </c>
      <c r="X232" s="18">
        <f t="shared" si="8"/>
        <v>-25.75092592592592</v>
      </c>
      <c r="Y232" s="51">
        <f t="shared" si="83"/>
        <v>-0.30953387944083333</v>
      </c>
      <c r="Z232" s="18" t="e">
        <f t="shared" si="84"/>
        <v>#VALUE!</v>
      </c>
      <c r="AA232" s="18">
        <f t="shared" si="85"/>
        <v>1309.7408333333333</v>
      </c>
      <c r="AB232" s="18" t="e">
        <f t="shared" si="98"/>
        <v>#VALUE!</v>
      </c>
      <c r="AC232" s="51" t="e">
        <f t="shared" si="86"/>
        <v>#VALUE!</v>
      </c>
      <c r="AD232" s="18">
        <f t="shared" si="87"/>
        <v>3474.7244444444445</v>
      </c>
      <c r="AE232" s="18">
        <f t="shared" si="88"/>
        <v>3541.6587500000001</v>
      </c>
      <c r="AF232" s="18">
        <f t="shared" si="99"/>
        <v>66.934305555555511</v>
      </c>
      <c r="AG232" s="18" t="e">
        <f t="shared" si="89"/>
        <v>#VALUE!</v>
      </c>
      <c r="AH232" s="18">
        <f t="shared" si="90"/>
        <v>4851.3995833333329</v>
      </c>
      <c r="AI232" s="18" t="e">
        <f t="shared" si="100"/>
        <v>#VALUE!</v>
      </c>
      <c r="AJ232" s="33">
        <f t="shared" si="91"/>
        <v>24.333333333333332</v>
      </c>
      <c r="AK232" s="33" t="e">
        <f t="shared" si="92"/>
        <v>#VALUE!</v>
      </c>
      <c r="AL232" s="8" t="e">
        <f t="shared" si="93"/>
        <v>#VALUE!</v>
      </c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spans="1:48">
      <c r="A233" s="4">
        <v>232</v>
      </c>
      <c r="B233" s="6" t="s">
        <v>763</v>
      </c>
      <c r="C233" s="6" t="s">
        <v>44</v>
      </c>
      <c r="D233" s="14" t="s">
        <v>771</v>
      </c>
      <c r="E233" s="13">
        <v>640694.67000000004</v>
      </c>
      <c r="F233" s="17" t="e">
        <f t="shared" si="0"/>
        <v>#VALUE!</v>
      </c>
      <c r="G233" s="18">
        <v>369154.04</v>
      </c>
      <c r="H233" s="18">
        <v>1204805.02</v>
      </c>
      <c r="I233" s="18">
        <f t="shared" si="28"/>
        <v>1573959.06</v>
      </c>
      <c r="J233" s="18" t="e">
        <f t="shared" si="77"/>
        <v>#VALUE!</v>
      </c>
      <c r="K233" s="18">
        <f t="shared" si="78"/>
        <v>564110.35</v>
      </c>
      <c r="L233" s="18" t="e">
        <f t="shared" si="79"/>
        <v>#VALUE!</v>
      </c>
      <c r="M233" s="51" t="e">
        <f t="shared" si="80"/>
        <v>#VALUE!</v>
      </c>
      <c r="N233" s="19">
        <v>310</v>
      </c>
      <c r="O233" s="19">
        <v>480</v>
      </c>
      <c r="P233" s="19">
        <f t="shared" si="94"/>
        <v>170</v>
      </c>
      <c r="Q233" s="52">
        <f t="shared" si="95"/>
        <v>0.54838709677419351</v>
      </c>
      <c r="R233" s="18">
        <v>30991</v>
      </c>
      <c r="S233" s="18">
        <v>39606</v>
      </c>
      <c r="T233" s="18">
        <f t="shared" si="96"/>
        <v>8615</v>
      </c>
      <c r="U233" s="51">
        <f t="shared" si="97"/>
        <v>0.27798393081862477</v>
      </c>
      <c r="V233" s="18">
        <f t="shared" si="81"/>
        <v>99.970967741935482</v>
      </c>
      <c r="W233" s="18">
        <f t="shared" si="82"/>
        <v>82.512500000000003</v>
      </c>
      <c r="X233" s="18">
        <f t="shared" si="8"/>
        <v>-17.458467741935479</v>
      </c>
      <c r="Y233" s="51">
        <f t="shared" si="83"/>
        <v>-0.17463537801297147</v>
      </c>
      <c r="Z233" s="18" t="e">
        <f t="shared" si="84"/>
        <v>#VALUE!</v>
      </c>
      <c r="AA233" s="18">
        <f t="shared" si="85"/>
        <v>769.07091666666668</v>
      </c>
      <c r="AB233" s="18" t="e">
        <f t="shared" si="98"/>
        <v>#VALUE!</v>
      </c>
      <c r="AC233" s="51" t="e">
        <f t="shared" si="86"/>
        <v>#VALUE!</v>
      </c>
      <c r="AD233" s="18">
        <f t="shared" si="87"/>
        <v>2066.7570000000001</v>
      </c>
      <c r="AE233" s="18">
        <f t="shared" si="88"/>
        <v>2510.0104583333332</v>
      </c>
      <c r="AF233" s="18">
        <f t="shared" si="99"/>
        <v>443.25345833333313</v>
      </c>
      <c r="AG233" s="18" t="e">
        <f t="shared" si="89"/>
        <v>#VALUE!</v>
      </c>
      <c r="AH233" s="18">
        <f t="shared" si="90"/>
        <v>3279.0813750000002</v>
      </c>
      <c r="AI233" s="18" t="e">
        <f t="shared" si="100"/>
        <v>#VALUE!</v>
      </c>
      <c r="AJ233" s="33">
        <f t="shared" si="91"/>
        <v>50.676470588235297</v>
      </c>
      <c r="AK233" s="33" t="e">
        <f t="shared" si="92"/>
        <v>#VALUE!</v>
      </c>
      <c r="AL233" s="8" t="e">
        <f t="shared" si="93"/>
        <v>#VALUE!</v>
      </c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spans="1:48">
      <c r="A234" s="4">
        <v>233</v>
      </c>
      <c r="B234" s="6" t="s">
        <v>763</v>
      </c>
      <c r="C234" s="6" t="s">
        <v>41</v>
      </c>
      <c r="D234" s="14" t="s">
        <v>772</v>
      </c>
      <c r="E234" s="13">
        <v>550046.80000000005</v>
      </c>
      <c r="F234" s="17" t="e">
        <f t="shared" si="0"/>
        <v>#VALUE!</v>
      </c>
      <c r="G234" s="18">
        <v>550969.66</v>
      </c>
      <c r="H234" s="18">
        <v>1041412.74</v>
      </c>
      <c r="I234" s="18">
        <f t="shared" si="28"/>
        <v>1592382.4</v>
      </c>
      <c r="J234" s="18" t="e">
        <f t="shared" si="77"/>
        <v>#VALUE!</v>
      </c>
      <c r="K234" s="18">
        <f t="shared" si="78"/>
        <v>491365.93999999994</v>
      </c>
      <c r="L234" s="18" t="e">
        <f t="shared" si="79"/>
        <v>#VALUE!</v>
      </c>
      <c r="M234" s="51" t="e">
        <f t="shared" si="80"/>
        <v>#VALUE!</v>
      </c>
      <c r="N234" s="19">
        <v>100</v>
      </c>
      <c r="O234" s="19">
        <v>400</v>
      </c>
      <c r="P234" s="19">
        <f t="shared" si="94"/>
        <v>300</v>
      </c>
      <c r="Q234" s="52">
        <f t="shared" si="95"/>
        <v>3</v>
      </c>
      <c r="R234" s="18">
        <v>6795</v>
      </c>
      <c r="S234" s="18">
        <v>9979</v>
      </c>
      <c r="T234" s="18">
        <f t="shared" si="96"/>
        <v>3184</v>
      </c>
      <c r="U234" s="51">
        <f t="shared" si="97"/>
        <v>0.46857983811626197</v>
      </c>
      <c r="V234" s="18">
        <f t="shared" si="81"/>
        <v>67.95</v>
      </c>
      <c r="W234" s="18">
        <f t="shared" si="82"/>
        <v>24.947500000000002</v>
      </c>
      <c r="X234" s="18">
        <f t="shared" si="8"/>
        <v>-43.002499999999998</v>
      </c>
      <c r="Y234" s="51">
        <f t="shared" si="83"/>
        <v>-0.63285504047093444</v>
      </c>
      <c r="Z234" s="18" t="e">
        <f t="shared" si="84"/>
        <v>#VALUE!</v>
      </c>
      <c r="AA234" s="18">
        <f t="shared" si="85"/>
        <v>1377.4241500000001</v>
      </c>
      <c r="AB234" s="18" t="e">
        <f t="shared" si="98"/>
        <v>#VALUE!</v>
      </c>
      <c r="AC234" s="51" t="e">
        <f t="shared" si="86"/>
        <v>#VALUE!</v>
      </c>
      <c r="AD234" s="18">
        <f t="shared" si="87"/>
        <v>5500.4680000000008</v>
      </c>
      <c r="AE234" s="18">
        <f t="shared" si="88"/>
        <v>2603.5318499999998</v>
      </c>
      <c r="AF234" s="18">
        <f t="shared" si="99"/>
        <v>-2896.9361500000009</v>
      </c>
      <c r="AG234" s="18" t="e">
        <f t="shared" si="89"/>
        <v>#VALUE!</v>
      </c>
      <c r="AH234" s="18">
        <f t="shared" si="90"/>
        <v>3980.9559999999997</v>
      </c>
      <c r="AI234" s="18" t="e">
        <f t="shared" si="100"/>
        <v>#VALUE!</v>
      </c>
      <c r="AJ234" s="33">
        <f t="shared" si="91"/>
        <v>10.613333333333333</v>
      </c>
      <c r="AK234" s="33" t="e">
        <f t="shared" si="92"/>
        <v>#VALUE!</v>
      </c>
      <c r="AL234" s="8" t="e">
        <f t="shared" si="93"/>
        <v>#VALUE!</v>
      </c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spans="1:48">
      <c r="A235" s="4">
        <v>234</v>
      </c>
      <c r="B235" s="6" t="s">
        <v>763</v>
      </c>
      <c r="C235" s="6" t="s">
        <v>45</v>
      </c>
      <c r="D235" s="14" t="s">
        <v>773</v>
      </c>
      <c r="E235" s="13">
        <v>7208200.0999999996</v>
      </c>
      <c r="F235" s="17" t="e">
        <f t="shared" si="0"/>
        <v>#VALUE!</v>
      </c>
      <c r="G235" s="18">
        <v>1243520.23</v>
      </c>
      <c r="H235" s="18">
        <v>12857155.84</v>
      </c>
      <c r="I235" s="18">
        <f t="shared" si="28"/>
        <v>14100676.07</v>
      </c>
      <c r="J235" s="18" t="e">
        <f t="shared" si="77"/>
        <v>#VALUE!</v>
      </c>
      <c r="K235" s="18">
        <f t="shared" si="78"/>
        <v>5648955.7400000002</v>
      </c>
      <c r="L235" s="18" t="e">
        <f t="shared" si="79"/>
        <v>#VALUE!</v>
      </c>
      <c r="M235" s="51" t="e">
        <f t="shared" si="80"/>
        <v>#VALUE!</v>
      </c>
      <c r="N235" s="19">
        <v>5221</v>
      </c>
      <c r="O235" s="19">
        <v>5501</v>
      </c>
      <c r="P235" s="19">
        <f t="shared" si="94"/>
        <v>280</v>
      </c>
      <c r="Q235" s="52">
        <f t="shared" si="95"/>
        <v>5.3629572878758858E-2</v>
      </c>
      <c r="R235" s="18">
        <v>296387</v>
      </c>
      <c r="S235" s="18">
        <v>364997</v>
      </c>
      <c r="T235" s="18">
        <f t="shared" si="96"/>
        <v>68610</v>
      </c>
      <c r="U235" s="51">
        <f t="shared" si="97"/>
        <v>0.23148788577096835</v>
      </c>
      <c r="V235" s="18">
        <f t="shared" si="81"/>
        <v>56.768243631488218</v>
      </c>
      <c r="W235" s="18">
        <f t="shared" si="82"/>
        <v>66.35102708598437</v>
      </c>
      <c r="X235" s="18">
        <f t="shared" si="8"/>
        <v>9.5827834544961519</v>
      </c>
      <c r="Y235" s="51">
        <f t="shared" si="83"/>
        <v>0.16880535386479303</v>
      </c>
      <c r="Z235" s="18" t="e">
        <f t="shared" si="84"/>
        <v>#VALUE!</v>
      </c>
      <c r="AA235" s="18">
        <f t="shared" si="85"/>
        <v>226.05348663879295</v>
      </c>
      <c r="AB235" s="18" t="e">
        <f t="shared" si="98"/>
        <v>#VALUE!</v>
      </c>
      <c r="AC235" s="51" t="e">
        <f t="shared" si="86"/>
        <v>#VALUE!</v>
      </c>
      <c r="AD235" s="18">
        <f t="shared" si="87"/>
        <v>1380.6167592415245</v>
      </c>
      <c r="AE235" s="18">
        <f t="shared" si="88"/>
        <v>2337.2397455008181</v>
      </c>
      <c r="AF235" s="18">
        <f t="shared" si="99"/>
        <v>956.62298625929361</v>
      </c>
      <c r="AG235" s="18" t="e">
        <f t="shared" si="89"/>
        <v>#VALUE!</v>
      </c>
      <c r="AH235" s="18">
        <f t="shared" si="90"/>
        <v>2563.2932321396111</v>
      </c>
      <c r="AI235" s="18" t="e">
        <f t="shared" si="100"/>
        <v>#VALUE!</v>
      </c>
      <c r="AJ235" s="33">
        <f t="shared" si="91"/>
        <v>245.03571428571428</v>
      </c>
      <c r="AK235" s="33" t="e">
        <f t="shared" si="92"/>
        <v>#VALUE!</v>
      </c>
      <c r="AL235" s="8" t="e">
        <f t="shared" si="93"/>
        <v>#VALUE!</v>
      </c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spans="1:48">
      <c r="A236" s="4">
        <v>235</v>
      </c>
      <c r="B236" s="5" t="s">
        <v>774</v>
      </c>
      <c r="C236" s="6" t="s">
        <v>454</v>
      </c>
      <c r="D236" s="14" t="s">
        <v>775</v>
      </c>
      <c r="E236" s="13">
        <v>1853625</v>
      </c>
      <c r="F236" s="17" t="e">
        <f t="shared" si="0"/>
        <v>#VALUE!</v>
      </c>
      <c r="G236" s="18">
        <v>2837432.07</v>
      </c>
      <c r="H236" s="18">
        <v>3375102</v>
      </c>
      <c r="I236" s="18">
        <f t="shared" si="28"/>
        <v>6212534.0700000003</v>
      </c>
      <c r="J236" s="18" t="e">
        <f t="shared" si="77"/>
        <v>#VALUE!</v>
      </c>
      <c r="K236" s="18">
        <f t="shared" si="78"/>
        <v>1521477</v>
      </c>
      <c r="L236" s="18" t="e">
        <f t="shared" si="79"/>
        <v>#VALUE!</v>
      </c>
      <c r="M236" s="51" t="e">
        <f t="shared" si="80"/>
        <v>#VALUE!</v>
      </c>
      <c r="N236" s="19">
        <v>1027</v>
      </c>
      <c r="O236" s="19">
        <v>1450</v>
      </c>
      <c r="P236" s="19">
        <f t="shared" si="94"/>
        <v>423</v>
      </c>
      <c r="Q236" s="52">
        <f t="shared" si="95"/>
        <v>0.41187925998052582</v>
      </c>
      <c r="R236" s="18">
        <v>124822</v>
      </c>
      <c r="S236" s="18">
        <v>147225</v>
      </c>
      <c r="T236" s="18">
        <f t="shared" si="96"/>
        <v>22403</v>
      </c>
      <c r="U236" s="51">
        <f t="shared" si="97"/>
        <v>0.17947957892038263</v>
      </c>
      <c r="V236" s="18">
        <f t="shared" si="81"/>
        <v>121.54040895813047</v>
      </c>
      <c r="W236" s="18">
        <f t="shared" si="82"/>
        <v>101.53448275862068</v>
      </c>
      <c r="X236" s="18">
        <f t="shared" si="8"/>
        <v>-20.005926199509787</v>
      </c>
      <c r="Y236" s="51">
        <f t="shared" si="83"/>
        <v>-0.16460308444742555</v>
      </c>
      <c r="Z236" s="18" t="e">
        <f t="shared" si="84"/>
        <v>#VALUE!</v>
      </c>
      <c r="AA236" s="18">
        <f t="shared" si="85"/>
        <v>1956.8497034482757</v>
      </c>
      <c r="AB236" s="18" t="e">
        <f t="shared" si="98"/>
        <v>#VALUE!</v>
      </c>
      <c r="AC236" s="51" t="e">
        <f t="shared" si="86"/>
        <v>#VALUE!</v>
      </c>
      <c r="AD236" s="18">
        <f t="shared" si="87"/>
        <v>1804.8928919182083</v>
      </c>
      <c r="AE236" s="18">
        <f t="shared" si="88"/>
        <v>2327.6565517241379</v>
      </c>
      <c r="AF236" s="18">
        <f t="shared" si="99"/>
        <v>522.76365980592959</v>
      </c>
      <c r="AG236" s="18" t="e">
        <f t="shared" si="89"/>
        <v>#VALUE!</v>
      </c>
      <c r="AH236" s="18">
        <f t="shared" si="90"/>
        <v>4284.5062551724141</v>
      </c>
      <c r="AI236" s="18" t="e">
        <f t="shared" si="100"/>
        <v>#VALUE!</v>
      </c>
      <c r="AJ236" s="33">
        <f t="shared" si="91"/>
        <v>52.962174940898343</v>
      </c>
      <c r="AK236" s="33" t="e">
        <f t="shared" si="92"/>
        <v>#VALUE!</v>
      </c>
      <c r="AL236" s="8" t="e">
        <f t="shared" si="93"/>
        <v>#VALUE!</v>
      </c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spans="1:48">
      <c r="A237" s="4">
        <v>236</v>
      </c>
      <c r="B237" s="6" t="s">
        <v>774</v>
      </c>
      <c r="C237" s="6" t="s">
        <v>453</v>
      </c>
      <c r="D237" s="14" t="s">
        <v>776</v>
      </c>
      <c r="E237" s="13">
        <v>2097581</v>
      </c>
      <c r="F237" s="17" t="e">
        <f t="shared" si="0"/>
        <v>#VALUE!</v>
      </c>
      <c r="G237" s="18">
        <v>3400340.13</v>
      </c>
      <c r="H237" s="18">
        <v>4332224.37</v>
      </c>
      <c r="I237" s="18">
        <f t="shared" si="28"/>
        <v>7732564.5</v>
      </c>
      <c r="J237" s="18" t="e">
        <f t="shared" si="77"/>
        <v>#VALUE!</v>
      </c>
      <c r="K237" s="18">
        <f t="shared" si="78"/>
        <v>2234643.37</v>
      </c>
      <c r="L237" s="18" t="e">
        <f t="shared" si="79"/>
        <v>#VALUE!</v>
      </c>
      <c r="M237" s="51" t="e">
        <f t="shared" si="80"/>
        <v>#VALUE!</v>
      </c>
      <c r="N237" s="19">
        <v>662</v>
      </c>
      <c r="O237" s="19">
        <v>2180</v>
      </c>
      <c r="P237" s="19">
        <f t="shared" si="94"/>
        <v>1518</v>
      </c>
      <c r="Q237" s="52">
        <f t="shared" si="95"/>
        <v>2.2930513595166162</v>
      </c>
      <c r="R237" s="18">
        <v>63936</v>
      </c>
      <c r="S237" s="18">
        <v>79397</v>
      </c>
      <c r="T237" s="18">
        <f t="shared" si="96"/>
        <v>15461</v>
      </c>
      <c r="U237" s="51">
        <f t="shared" si="97"/>
        <v>0.24181994494494494</v>
      </c>
      <c r="V237" s="18">
        <f t="shared" si="81"/>
        <v>96.580060422960727</v>
      </c>
      <c r="W237" s="18">
        <f t="shared" si="82"/>
        <v>36.420642201834859</v>
      </c>
      <c r="X237" s="18">
        <f t="shared" si="8"/>
        <v>-60.159418221125868</v>
      </c>
      <c r="Y237" s="51">
        <f t="shared" si="83"/>
        <v>-0.62289687910387459</v>
      </c>
      <c r="Z237" s="18" t="e">
        <f t="shared" si="84"/>
        <v>#VALUE!</v>
      </c>
      <c r="AA237" s="18">
        <f t="shared" si="85"/>
        <v>1559.7890504587156</v>
      </c>
      <c r="AB237" s="18" t="e">
        <f t="shared" si="98"/>
        <v>#VALUE!</v>
      </c>
      <c r="AC237" s="51" t="e">
        <f t="shared" si="86"/>
        <v>#VALUE!</v>
      </c>
      <c r="AD237" s="18">
        <f t="shared" si="87"/>
        <v>3168.5513595166162</v>
      </c>
      <c r="AE237" s="18">
        <f t="shared" si="88"/>
        <v>1987.2588853211009</v>
      </c>
      <c r="AF237" s="18">
        <f t="shared" si="99"/>
        <v>-1181.2924741955153</v>
      </c>
      <c r="AG237" s="18" t="e">
        <f t="shared" si="89"/>
        <v>#VALUE!</v>
      </c>
      <c r="AH237" s="18">
        <f t="shared" si="90"/>
        <v>3547.0479357798167</v>
      </c>
      <c r="AI237" s="18" t="e">
        <f t="shared" si="100"/>
        <v>#VALUE!</v>
      </c>
      <c r="AJ237" s="33">
        <f t="shared" si="91"/>
        <v>10.185111989459816</v>
      </c>
      <c r="AK237" s="33" t="e">
        <f t="shared" si="92"/>
        <v>#VALUE!</v>
      </c>
      <c r="AL237" s="8" t="e">
        <f t="shared" si="93"/>
        <v>#VALUE!</v>
      </c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spans="1:48">
      <c r="A238" s="4">
        <v>237</v>
      </c>
      <c r="B238" s="6" t="s">
        <v>774</v>
      </c>
      <c r="C238" s="6" t="s">
        <v>448</v>
      </c>
      <c r="D238" s="14" t="s">
        <v>777</v>
      </c>
      <c r="E238" s="13">
        <v>2806104.8</v>
      </c>
      <c r="F238" s="17" t="e">
        <f t="shared" si="0"/>
        <v>#VALUE!</v>
      </c>
      <c r="G238" s="18">
        <v>7600163.2999999998</v>
      </c>
      <c r="H238" s="18">
        <v>5230073</v>
      </c>
      <c r="I238" s="18">
        <f t="shared" si="28"/>
        <v>12830236.300000001</v>
      </c>
      <c r="J238" s="18" t="e">
        <f t="shared" si="77"/>
        <v>#VALUE!</v>
      </c>
      <c r="K238" s="18">
        <f t="shared" si="78"/>
        <v>2423968.2000000002</v>
      </c>
      <c r="L238" s="18" t="e">
        <f t="shared" si="79"/>
        <v>#VALUE!</v>
      </c>
      <c r="M238" s="51" t="e">
        <f t="shared" si="80"/>
        <v>#VALUE!</v>
      </c>
      <c r="N238" s="19">
        <v>1407</v>
      </c>
      <c r="O238" s="19">
        <v>1970</v>
      </c>
      <c r="P238" s="19">
        <f t="shared" si="94"/>
        <v>563</v>
      </c>
      <c r="Q238" s="52">
        <f t="shared" si="95"/>
        <v>0.40014214641080315</v>
      </c>
      <c r="R238" s="18">
        <v>108587</v>
      </c>
      <c r="S238" s="18">
        <v>130119</v>
      </c>
      <c r="T238" s="18">
        <f t="shared" si="96"/>
        <v>21532</v>
      </c>
      <c r="U238" s="51">
        <f t="shared" si="97"/>
        <v>0.19829261329625092</v>
      </c>
      <c r="V238" s="18">
        <f t="shared" si="81"/>
        <v>77.176261549395875</v>
      </c>
      <c r="W238" s="18">
        <f t="shared" si="82"/>
        <v>66.0502538071066</v>
      </c>
      <c r="X238" s="18">
        <f t="shared" si="8"/>
        <v>-11.126007742289275</v>
      </c>
      <c r="Y238" s="51">
        <f t="shared" si="83"/>
        <v>-0.14416360055440347</v>
      </c>
      <c r="Z238" s="18" t="e">
        <f t="shared" si="84"/>
        <v>#VALUE!</v>
      </c>
      <c r="AA238" s="18">
        <f t="shared" si="85"/>
        <v>3857.9509137055838</v>
      </c>
      <c r="AB238" s="18" t="e">
        <f t="shared" si="98"/>
        <v>#VALUE!</v>
      </c>
      <c r="AC238" s="51" t="e">
        <f t="shared" si="86"/>
        <v>#VALUE!</v>
      </c>
      <c r="AD238" s="18">
        <f t="shared" si="87"/>
        <v>1994.3886282871356</v>
      </c>
      <c r="AE238" s="18">
        <f t="shared" si="88"/>
        <v>2654.8593908629441</v>
      </c>
      <c r="AF238" s="18">
        <f t="shared" si="99"/>
        <v>660.47076257580852</v>
      </c>
      <c r="AG238" s="18" t="e">
        <f t="shared" si="89"/>
        <v>#VALUE!</v>
      </c>
      <c r="AH238" s="18">
        <f t="shared" si="90"/>
        <v>6512.8103045685284</v>
      </c>
      <c r="AI238" s="18" t="e">
        <f t="shared" si="100"/>
        <v>#VALUE!</v>
      </c>
      <c r="AJ238" s="33">
        <f t="shared" si="91"/>
        <v>38.245115452930726</v>
      </c>
      <c r="AK238" s="33" t="e">
        <f t="shared" si="92"/>
        <v>#VALUE!</v>
      </c>
      <c r="AL238" s="8" t="e">
        <f t="shared" si="93"/>
        <v>#VALUE!</v>
      </c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spans="1:48">
      <c r="A239" s="4">
        <v>238</v>
      </c>
      <c r="B239" s="6" t="s">
        <v>774</v>
      </c>
      <c r="C239" s="6" t="s">
        <v>447</v>
      </c>
      <c r="D239" s="14" t="s">
        <v>778</v>
      </c>
      <c r="E239" s="13">
        <v>2081489.3</v>
      </c>
      <c r="F239" s="17" t="e">
        <f t="shared" si="0"/>
        <v>#VALUE!</v>
      </c>
      <c r="G239" s="18">
        <v>1583385.89</v>
      </c>
      <c r="H239" s="18">
        <v>3327963.92</v>
      </c>
      <c r="I239" s="18">
        <f t="shared" si="28"/>
        <v>4911349.8099999996</v>
      </c>
      <c r="J239" s="18" t="e">
        <f t="shared" si="77"/>
        <v>#VALUE!</v>
      </c>
      <c r="K239" s="18">
        <f t="shared" si="78"/>
        <v>1246474.6199999999</v>
      </c>
      <c r="L239" s="18" t="e">
        <f t="shared" si="79"/>
        <v>#VALUE!</v>
      </c>
      <c r="M239" s="51" t="e">
        <f t="shared" si="80"/>
        <v>#VALUE!</v>
      </c>
      <c r="N239" s="19">
        <v>942</v>
      </c>
      <c r="O239" s="19">
        <v>1250</v>
      </c>
      <c r="P239" s="19">
        <f t="shared" si="94"/>
        <v>308</v>
      </c>
      <c r="Q239" s="52">
        <f t="shared" si="95"/>
        <v>0.32696390658174096</v>
      </c>
      <c r="R239" s="18">
        <v>93159</v>
      </c>
      <c r="S239" s="18">
        <v>114872</v>
      </c>
      <c r="T239" s="18">
        <f t="shared" si="96"/>
        <v>21713</v>
      </c>
      <c r="U239" s="51">
        <f t="shared" si="97"/>
        <v>0.23307463583765389</v>
      </c>
      <c r="V239" s="18">
        <f t="shared" si="81"/>
        <v>98.894904458598731</v>
      </c>
      <c r="W239" s="18">
        <f t="shared" si="82"/>
        <v>91.897599999999997</v>
      </c>
      <c r="X239" s="18">
        <f t="shared" si="8"/>
        <v>-6.9973044585987338</v>
      </c>
      <c r="Y239" s="51">
        <f t="shared" si="83"/>
        <v>-7.0754954432744099E-2</v>
      </c>
      <c r="Z239" s="18" t="e">
        <f t="shared" si="84"/>
        <v>#VALUE!</v>
      </c>
      <c r="AA239" s="18">
        <f t="shared" si="85"/>
        <v>1266.7087119999999</v>
      </c>
      <c r="AB239" s="18" t="e">
        <f t="shared" si="98"/>
        <v>#VALUE!</v>
      </c>
      <c r="AC239" s="51" t="e">
        <f t="shared" si="86"/>
        <v>#VALUE!</v>
      </c>
      <c r="AD239" s="18">
        <f t="shared" si="87"/>
        <v>2209.6489384288748</v>
      </c>
      <c r="AE239" s="18">
        <f t="shared" si="88"/>
        <v>2662.3711359999998</v>
      </c>
      <c r="AF239" s="18">
        <f t="shared" si="99"/>
        <v>452.72219757112498</v>
      </c>
      <c r="AG239" s="18" t="e">
        <f t="shared" si="89"/>
        <v>#VALUE!</v>
      </c>
      <c r="AH239" s="18">
        <f t="shared" si="90"/>
        <v>3929.0798479999999</v>
      </c>
      <c r="AI239" s="18" t="e">
        <f t="shared" si="100"/>
        <v>#VALUE!</v>
      </c>
      <c r="AJ239" s="33">
        <f t="shared" si="91"/>
        <v>70.496753246753244</v>
      </c>
      <c r="AK239" s="33" t="e">
        <f t="shared" si="92"/>
        <v>#VALUE!</v>
      </c>
      <c r="AL239" s="8" t="e">
        <f t="shared" si="93"/>
        <v>#VALUE!</v>
      </c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spans="1:48">
      <c r="A240" s="4">
        <v>239</v>
      </c>
      <c r="B240" s="6" t="s">
        <v>774</v>
      </c>
      <c r="C240" s="6" t="s">
        <v>450</v>
      </c>
      <c r="D240" s="14" t="s">
        <v>779</v>
      </c>
      <c r="E240" s="13">
        <v>1289354.56</v>
      </c>
      <c r="F240" s="17" t="e">
        <f t="shared" si="0"/>
        <v>#VALUE!</v>
      </c>
      <c r="G240" s="18">
        <v>2320082.35</v>
      </c>
      <c r="H240" s="18">
        <v>2311192.75</v>
      </c>
      <c r="I240" s="18">
        <f t="shared" si="28"/>
        <v>4631275.0999999996</v>
      </c>
      <c r="J240" s="18" t="e">
        <f t="shared" si="77"/>
        <v>#VALUE!</v>
      </c>
      <c r="K240" s="18">
        <f t="shared" si="78"/>
        <v>1021838.19</v>
      </c>
      <c r="L240" s="18" t="e">
        <f t="shared" si="79"/>
        <v>#VALUE!</v>
      </c>
      <c r="M240" s="51" t="e">
        <f t="shared" si="80"/>
        <v>#VALUE!</v>
      </c>
      <c r="N240" s="19">
        <v>45</v>
      </c>
      <c r="O240" s="19">
        <v>822</v>
      </c>
      <c r="P240" s="19">
        <f t="shared" si="94"/>
        <v>777</v>
      </c>
      <c r="Q240" s="52">
        <f t="shared" si="95"/>
        <v>17.266666666666666</v>
      </c>
      <c r="R240" s="18">
        <v>12071</v>
      </c>
      <c r="S240" s="18">
        <v>19462</v>
      </c>
      <c r="T240" s="18">
        <f t="shared" si="96"/>
        <v>7391</v>
      </c>
      <c r="U240" s="51">
        <f t="shared" si="97"/>
        <v>0.61229392759506251</v>
      </c>
      <c r="V240" s="18">
        <f t="shared" si="81"/>
        <v>268.24444444444447</v>
      </c>
      <c r="W240" s="18">
        <f t="shared" si="82"/>
        <v>23.676399026763992</v>
      </c>
      <c r="X240" s="18">
        <f t="shared" si="8"/>
        <v>-244.56804541768048</v>
      </c>
      <c r="Y240" s="51">
        <f t="shared" si="83"/>
        <v>-0.91173573389078122</v>
      </c>
      <c r="Z240" s="18" t="e">
        <f t="shared" si="84"/>
        <v>#VALUE!</v>
      </c>
      <c r="AA240" s="18">
        <f t="shared" si="85"/>
        <v>2822.4846107055964</v>
      </c>
      <c r="AB240" s="18" t="e">
        <f t="shared" si="98"/>
        <v>#VALUE!</v>
      </c>
      <c r="AC240" s="51" t="e">
        <f t="shared" si="86"/>
        <v>#VALUE!</v>
      </c>
      <c r="AD240" s="18">
        <f t="shared" si="87"/>
        <v>28652.323555555558</v>
      </c>
      <c r="AE240" s="18">
        <f t="shared" si="88"/>
        <v>2811.6700121654503</v>
      </c>
      <c r="AF240" s="18">
        <f t="shared" si="99"/>
        <v>-25840.653543390108</v>
      </c>
      <c r="AG240" s="18" t="e">
        <f t="shared" si="89"/>
        <v>#VALUE!</v>
      </c>
      <c r="AH240" s="18">
        <f t="shared" si="90"/>
        <v>5634.1546228710458</v>
      </c>
      <c r="AI240" s="18" t="e">
        <f t="shared" si="100"/>
        <v>#VALUE!</v>
      </c>
      <c r="AJ240" s="33">
        <f t="shared" si="91"/>
        <v>9.5122265122265119</v>
      </c>
      <c r="AK240" s="33" t="e">
        <f t="shared" si="92"/>
        <v>#VALUE!</v>
      </c>
      <c r="AL240" s="8" t="e">
        <f t="shared" si="93"/>
        <v>#VALUE!</v>
      </c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spans="1:48">
      <c r="A241" s="4">
        <v>240</v>
      </c>
      <c r="B241" s="6" t="s">
        <v>774</v>
      </c>
      <c r="C241" s="6" t="s">
        <v>449</v>
      </c>
      <c r="D241" s="14" t="s">
        <v>780</v>
      </c>
      <c r="E241" s="13">
        <v>3044226.46</v>
      </c>
      <c r="F241" s="17" t="e">
        <f t="shared" si="0"/>
        <v>#VALUE!</v>
      </c>
      <c r="G241" s="18">
        <v>6601294.1799999997</v>
      </c>
      <c r="H241" s="18">
        <v>5751235.6200000001</v>
      </c>
      <c r="I241" s="18">
        <f t="shared" si="28"/>
        <v>12352529.800000001</v>
      </c>
      <c r="J241" s="18" t="e">
        <f t="shared" si="77"/>
        <v>#VALUE!</v>
      </c>
      <c r="K241" s="18">
        <f t="shared" si="78"/>
        <v>2707009.16</v>
      </c>
      <c r="L241" s="18" t="e">
        <f t="shared" si="79"/>
        <v>#VALUE!</v>
      </c>
      <c r="M241" s="51" t="e">
        <f t="shared" si="80"/>
        <v>#VALUE!</v>
      </c>
      <c r="N241" s="19">
        <v>612</v>
      </c>
      <c r="O241" s="19">
        <v>1220</v>
      </c>
      <c r="P241" s="19">
        <f t="shared" si="94"/>
        <v>608</v>
      </c>
      <c r="Q241" s="52">
        <f t="shared" si="95"/>
        <v>0.99346405228758172</v>
      </c>
      <c r="R241" s="18">
        <v>69677</v>
      </c>
      <c r="S241" s="18">
        <v>86736</v>
      </c>
      <c r="T241" s="18">
        <f t="shared" si="96"/>
        <v>17059</v>
      </c>
      <c r="U241" s="51">
        <f t="shared" si="97"/>
        <v>0.24482971425290986</v>
      </c>
      <c r="V241" s="18">
        <f t="shared" si="81"/>
        <v>113.85130718954248</v>
      </c>
      <c r="W241" s="18">
        <f t="shared" si="82"/>
        <v>71.095081967213119</v>
      </c>
      <c r="X241" s="18">
        <f t="shared" si="8"/>
        <v>-42.756225222329363</v>
      </c>
      <c r="Y241" s="51">
        <f t="shared" si="83"/>
        <v>-0.37554443842395008</v>
      </c>
      <c r="Z241" s="18" t="e">
        <f t="shared" si="84"/>
        <v>#VALUE!</v>
      </c>
      <c r="AA241" s="18">
        <f t="shared" si="85"/>
        <v>5410.8968688524592</v>
      </c>
      <c r="AB241" s="18" t="e">
        <f t="shared" si="98"/>
        <v>#VALUE!</v>
      </c>
      <c r="AC241" s="51" t="e">
        <f t="shared" si="86"/>
        <v>#VALUE!</v>
      </c>
      <c r="AD241" s="18">
        <f t="shared" si="87"/>
        <v>4974.2262418300652</v>
      </c>
      <c r="AE241" s="18">
        <f t="shared" si="88"/>
        <v>4714.127557377049</v>
      </c>
      <c r="AF241" s="18">
        <f t="shared" si="99"/>
        <v>-260.09868445301618</v>
      </c>
      <c r="AG241" s="18" t="e">
        <f t="shared" si="89"/>
        <v>#VALUE!</v>
      </c>
      <c r="AH241" s="18">
        <f t="shared" si="90"/>
        <v>10125.024426229509</v>
      </c>
      <c r="AI241" s="18" t="e">
        <f t="shared" si="100"/>
        <v>#VALUE!</v>
      </c>
      <c r="AJ241" s="33">
        <f t="shared" si="91"/>
        <v>28.057565789473685</v>
      </c>
      <c r="AK241" s="33" t="e">
        <f t="shared" si="92"/>
        <v>#VALUE!</v>
      </c>
      <c r="AL241" s="8" t="e">
        <f t="shared" si="93"/>
        <v>#VALUE!</v>
      </c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 spans="1:48">
      <c r="A242" s="4">
        <v>241</v>
      </c>
      <c r="B242" s="6" t="s">
        <v>774</v>
      </c>
      <c r="C242" s="6" t="s">
        <v>441</v>
      </c>
      <c r="D242" s="14" t="s">
        <v>781</v>
      </c>
      <c r="E242" s="13">
        <v>2380790</v>
      </c>
      <c r="F242" s="17" t="e">
        <f t="shared" si="0"/>
        <v>#VALUE!</v>
      </c>
      <c r="G242" s="18">
        <v>7533273.5099999998</v>
      </c>
      <c r="H242" s="18">
        <v>4173020.54</v>
      </c>
      <c r="I242" s="18">
        <f t="shared" si="28"/>
        <v>11706294.050000001</v>
      </c>
      <c r="J242" s="18" t="e">
        <f t="shared" si="77"/>
        <v>#VALUE!</v>
      </c>
      <c r="K242" s="18">
        <f t="shared" si="78"/>
        <v>1792230.54</v>
      </c>
      <c r="L242" s="18" t="e">
        <f t="shared" si="79"/>
        <v>#VALUE!</v>
      </c>
      <c r="M242" s="51" t="e">
        <f t="shared" si="80"/>
        <v>#VALUE!</v>
      </c>
      <c r="N242" s="19">
        <v>2598</v>
      </c>
      <c r="O242" s="19">
        <v>4300</v>
      </c>
      <c r="P242" s="19">
        <f t="shared" si="94"/>
        <v>1702</v>
      </c>
      <c r="Q242" s="52">
        <f t="shared" si="95"/>
        <v>0.65511932255581218</v>
      </c>
      <c r="R242" s="18">
        <v>182427</v>
      </c>
      <c r="S242" s="18">
        <v>216342</v>
      </c>
      <c r="T242" s="18">
        <f t="shared" si="96"/>
        <v>33915</v>
      </c>
      <c r="U242" s="51">
        <f t="shared" si="97"/>
        <v>0.18590998043052837</v>
      </c>
      <c r="V242" s="18">
        <f t="shared" si="81"/>
        <v>70.218244803695157</v>
      </c>
      <c r="W242" s="18">
        <f t="shared" si="82"/>
        <v>50.312093023255812</v>
      </c>
      <c r="X242" s="18">
        <f t="shared" si="8"/>
        <v>-19.906151780439345</v>
      </c>
      <c r="Y242" s="51">
        <f t="shared" si="83"/>
        <v>-0.28348973740499711</v>
      </c>
      <c r="Z242" s="18" t="e">
        <f t="shared" si="84"/>
        <v>#VALUE!</v>
      </c>
      <c r="AA242" s="18">
        <f t="shared" si="85"/>
        <v>1751.9240720930231</v>
      </c>
      <c r="AB242" s="18" t="e">
        <f t="shared" si="98"/>
        <v>#VALUE!</v>
      </c>
      <c r="AC242" s="51" t="e">
        <f t="shared" si="86"/>
        <v>#VALUE!</v>
      </c>
      <c r="AD242" s="18">
        <f t="shared" si="87"/>
        <v>916.39337952270978</v>
      </c>
      <c r="AE242" s="18">
        <f t="shared" si="88"/>
        <v>970.46989302325585</v>
      </c>
      <c r="AF242" s="18">
        <f t="shared" si="99"/>
        <v>54.076513500546071</v>
      </c>
      <c r="AG242" s="18" t="e">
        <f t="shared" si="89"/>
        <v>#VALUE!</v>
      </c>
      <c r="AH242" s="18">
        <f t="shared" si="90"/>
        <v>2722.3939651162791</v>
      </c>
      <c r="AI242" s="18" t="e">
        <f t="shared" si="100"/>
        <v>#VALUE!</v>
      </c>
      <c r="AJ242" s="33">
        <f t="shared" si="91"/>
        <v>19.926556991774383</v>
      </c>
      <c r="AK242" s="33" t="e">
        <f t="shared" si="92"/>
        <v>#VALUE!</v>
      </c>
      <c r="AL242" s="8" t="e">
        <f t="shared" si="93"/>
        <v>#VALUE!</v>
      </c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 spans="1:48">
      <c r="A243" s="4">
        <v>242</v>
      </c>
      <c r="B243" s="6" t="s">
        <v>774</v>
      </c>
      <c r="C243" s="6" t="s">
        <v>455</v>
      </c>
      <c r="D243" s="14" t="s">
        <v>782</v>
      </c>
      <c r="E243" s="13">
        <v>1307107.3</v>
      </c>
      <c r="F243" s="17" t="e">
        <f t="shared" si="0"/>
        <v>#VALUE!</v>
      </c>
      <c r="G243" s="18">
        <v>1366855.33</v>
      </c>
      <c r="H243" s="18">
        <v>2231964.41</v>
      </c>
      <c r="I243" s="18">
        <f t="shared" si="28"/>
        <v>3598819.74</v>
      </c>
      <c r="J243" s="18" t="e">
        <f t="shared" si="77"/>
        <v>#VALUE!</v>
      </c>
      <c r="K243" s="18">
        <f t="shared" si="78"/>
        <v>924857.1100000001</v>
      </c>
      <c r="L243" s="18" t="e">
        <f t="shared" si="79"/>
        <v>#VALUE!</v>
      </c>
      <c r="M243" s="51" t="e">
        <f t="shared" si="80"/>
        <v>#VALUE!</v>
      </c>
      <c r="N243" s="19">
        <v>147</v>
      </c>
      <c r="O243" s="19">
        <v>425</v>
      </c>
      <c r="P243" s="19">
        <f t="shared" si="94"/>
        <v>278</v>
      </c>
      <c r="Q243" s="52">
        <f t="shared" si="95"/>
        <v>1.8911564625850341</v>
      </c>
      <c r="R243" s="18">
        <v>26493</v>
      </c>
      <c r="S243" s="18">
        <v>40285</v>
      </c>
      <c r="T243" s="18">
        <f t="shared" si="96"/>
        <v>13792</v>
      </c>
      <c r="U243" s="51">
        <f t="shared" si="97"/>
        <v>0.5205903446193334</v>
      </c>
      <c r="V243" s="18">
        <f t="shared" si="81"/>
        <v>180.22448979591837</v>
      </c>
      <c r="W243" s="18">
        <f t="shared" si="82"/>
        <v>94.788235294117641</v>
      </c>
      <c r="X243" s="18">
        <f t="shared" si="8"/>
        <v>-85.436254501800732</v>
      </c>
      <c r="Y243" s="51">
        <f t="shared" si="83"/>
        <v>-0.4740546337434306</v>
      </c>
      <c r="Z243" s="18" t="e">
        <f t="shared" si="84"/>
        <v>#VALUE!</v>
      </c>
      <c r="AA243" s="18">
        <f t="shared" si="85"/>
        <v>3216.1301882352941</v>
      </c>
      <c r="AB243" s="18" t="e">
        <f t="shared" si="98"/>
        <v>#VALUE!</v>
      </c>
      <c r="AC243" s="51" t="e">
        <f t="shared" si="86"/>
        <v>#VALUE!</v>
      </c>
      <c r="AD243" s="18">
        <f t="shared" si="87"/>
        <v>8891.8863945578232</v>
      </c>
      <c r="AE243" s="18">
        <f t="shared" si="88"/>
        <v>5251.6809647058826</v>
      </c>
      <c r="AF243" s="18">
        <f t="shared" si="99"/>
        <v>-3640.2054298519406</v>
      </c>
      <c r="AG243" s="18" t="e">
        <f t="shared" si="89"/>
        <v>#VALUE!</v>
      </c>
      <c r="AH243" s="18">
        <f t="shared" si="90"/>
        <v>8467.8111529411763</v>
      </c>
      <c r="AI243" s="18" t="e">
        <f t="shared" si="100"/>
        <v>#VALUE!</v>
      </c>
      <c r="AJ243" s="33">
        <f t="shared" si="91"/>
        <v>49.611510791366904</v>
      </c>
      <c r="AK243" s="33" t="e">
        <f t="shared" si="92"/>
        <v>#VALUE!</v>
      </c>
      <c r="AL243" s="8" t="e">
        <f t="shared" si="93"/>
        <v>#VALUE!</v>
      </c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 spans="1:48">
      <c r="A244" s="4">
        <v>243</v>
      </c>
      <c r="B244" s="6" t="s">
        <v>774</v>
      </c>
      <c r="C244" s="6" t="s">
        <v>456</v>
      </c>
      <c r="D244" s="14" t="s">
        <v>783</v>
      </c>
      <c r="E244" s="13">
        <v>1756343.96</v>
      </c>
      <c r="F244" s="17" t="e">
        <f t="shared" si="0"/>
        <v>#VALUE!</v>
      </c>
      <c r="G244" s="18">
        <v>2475614.5299999998</v>
      </c>
      <c r="H244" s="18">
        <v>3379072.14</v>
      </c>
      <c r="I244" s="18">
        <f t="shared" si="28"/>
        <v>5854686.6699999999</v>
      </c>
      <c r="J244" s="18" t="e">
        <f t="shared" si="77"/>
        <v>#VALUE!</v>
      </c>
      <c r="K244" s="18">
        <f t="shared" si="78"/>
        <v>1622728.1800000002</v>
      </c>
      <c r="L244" s="18" t="e">
        <f t="shared" si="79"/>
        <v>#VALUE!</v>
      </c>
      <c r="M244" s="51" t="e">
        <f t="shared" si="80"/>
        <v>#VALUE!</v>
      </c>
      <c r="N244" s="19">
        <v>791</v>
      </c>
      <c r="O244" s="19">
        <v>2530</v>
      </c>
      <c r="P244" s="19">
        <f t="shared" si="94"/>
        <v>1739</v>
      </c>
      <c r="Q244" s="52">
        <f t="shared" si="95"/>
        <v>2.1984829329962072</v>
      </c>
      <c r="R244" s="18">
        <v>55752</v>
      </c>
      <c r="S244" s="18">
        <v>69404</v>
      </c>
      <c r="T244" s="18">
        <f t="shared" si="96"/>
        <v>13652</v>
      </c>
      <c r="U244" s="51">
        <f t="shared" si="97"/>
        <v>0.24487013918783182</v>
      </c>
      <c r="V244" s="18">
        <f t="shared" si="81"/>
        <v>70.482932996207339</v>
      </c>
      <c r="W244" s="18">
        <f t="shared" si="82"/>
        <v>27.432411067193677</v>
      </c>
      <c r="X244" s="18">
        <f t="shared" si="8"/>
        <v>-43.050521929013662</v>
      </c>
      <c r="Y244" s="51">
        <f t="shared" si="83"/>
        <v>-0.6107935651788241</v>
      </c>
      <c r="Z244" s="18" t="e">
        <f t="shared" si="84"/>
        <v>#VALUE!</v>
      </c>
      <c r="AA244" s="18">
        <f t="shared" si="85"/>
        <v>978.50376679841884</v>
      </c>
      <c r="AB244" s="18" t="e">
        <f t="shared" si="98"/>
        <v>#VALUE!</v>
      </c>
      <c r="AC244" s="51" t="e">
        <f t="shared" si="86"/>
        <v>#VALUE!</v>
      </c>
      <c r="AD244" s="18">
        <f t="shared" si="87"/>
        <v>2220.409557522124</v>
      </c>
      <c r="AE244" s="18">
        <f t="shared" si="88"/>
        <v>1335.6016363636363</v>
      </c>
      <c r="AF244" s="18">
        <f t="shared" si="99"/>
        <v>-884.80792115848772</v>
      </c>
      <c r="AG244" s="18" t="e">
        <f t="shared" si="89"/>
        <v>#VALUE!</v>
      </c>
      <c r="AH244" s="18">
        <f t="shared" si="90"/>
        <v>2314.1054031620552</v>
      </c>
      <c r="AI244" s="18" t="e">
        <f t="shared" si="100"/>
        <v>#VALUE!</v>
      </c>
      <c r="AJ244" s="33">
        <f t="shared" si="91"/>
        <v>7.8504887866589996</v>
      </c>
      <c r="AK244" s="33" t="e">
        <f t="shared" si="92"/>
        <v>#VALUE!</v>
      </c>
      <c r="AL244" s="8" t="e">
        <f t="shared" si="93"/>
        <v>#VALUE!</v>
      </c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 spans="1:48">
      <c r="A245" s="4">
        <v>244</v>
      </c>
      <c r="B245" s="6" t="s">
        <v>774</v>
      </c>
      <c r="C245" s="6" t="s">
        <v>452</v>
      </c>
      <c r="D245" s="14" t="s">
        <v>784</v>
      </c>
      <c r="E245" s="13">
        <v>1650893.02</v>
      </c>
      <c r="F245" s="17" t="e">
        <f t="shared" si="0"/>
        <v>#VALUE!</v>
      </c>
      <c r="G245" s="18">
        <v>2021082</v>
      </c>
      <c r="H245" s="18">
        <v>3051625</v>
      </c>
      <c r="I245" s="18">
        <f t="shared" si="28"/>
        <v>5072707</v>
      </c>
      <c r="J245" s="18" t="e">
        <f t="shared" si="77"/>
        <v>#VALUE!</v>
      </c>
      <c r="K245" s="18">
        <f t="shared" si="78"/>
        <v>1400731.98</v>
      </c>
      <c r="L245" s="18" t="e">
        <f t="shared" si="79"/>
        <v>#VALUE!</v>
      </c>
      <c r="M245" s="51" t="e">
        <f t="shared" si="80"/>
        <v>#VALUE!</v>
      </c>
      <c r="N245" s="19">
        <v>475</v>
      </c>
      <c r="O245" s="19">
        <v>1430</v>
      </c>
      <c r="P245" s="19">
        <f t="shared" si="94"/>
        <v>955</v>
      </c>
      <c r="Q245" s="52">
        <f t="shared" si="95"/>
        <v>2.0105263157894737</v>
      </c>
      <c r="R245" s="18">
        <v>77324</v>
      </c>
      <c r="S245" s="18">
        <v>90933</v>
      </c>
      <c r="T245" s="18">
        <f t="shared" si="96"/>
        <v>13609</v>
      </c>
      <c r="U245" s="51">
        <f t="shared" si="97"/>
        <v>0.17599968961771248</v>
      </c>
      <c r="V245" s="18">
        <f t="shared" si="81"/>
        <v>162.78736842105263</v>
      </c>
      <c r="W245" s="18">
        <f t="shared" si="82"/>
        <v>63.589510489510488</v>
      </c>
      <c r="X245" s="18">
        <f t="shared" si="8"/>
        <v>-99.197857931542146</v>
      </c>
      <c r="Y245" s="51">
        <f t="shared" si="83"/>
        <v>-0.60937073246964102</v>
      </c>
      <c r="Z245" s="18" t="e">
        <f t="shared" si="84"/>
        <v>#VALUE!</v>
      </c>
      <c r="AA245" s="18">
        <f t="shared" si="85"/>
        <v>1413.344055944056</v>
      </c>
      <c r="AB245" s="18" t="e">
        <f t="shared" si="98"/>
        <v>#VALUE!</v>
      </c>
      <c r="AC245" s="51" t="e">
        <f t="shared" si="86"/>
        <v>#VALUE!</v>
      </c>
      <c r="AD245" s="18">
        <f t="shared" si="87"/>
        <v>3475.5642526315792</v>
      </c>
      <c r="AE245" s="18">
        <f t="shared" si="88"/>
        <v>2134.0034965034965</v>
      </c>
      <c r="AF245" s="18">
        <f t="shared" si="99"/>
        <v>-1341.5607561280826</v>
      </c>
      <c r="AG245" s="18" t="e">
        <f t="shared" si="89"/>
        <v>#VALUE!</v>
      </c>
      <c r="AH245" s="18">
        <f t="shared" si="90"/>
        <v>3547.3475524475525</v>
      </c>
      <c r="AI245" s="18" t="e">
        <f t="shared" si="100"/>
        <v>#VALUE!</v>
      </c>
      <c r="AJ245" s="33">
        <f t="shared" si="91"/>
        <v>14.250261780104712</v>
      </c>
      <c r="AK245" s="33" t="e">
        <f t="shared" si="92"/>
        <v>#VALUE!</v>
      </c>
      <c r="AL245" s="8" t="e">
        <f t="shared" si="93"/>
        <v>#VALUE!</v>
      </c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 spans="1:48">
      <c r="A246" s="4">
        <v>245</v>
      </c>
      <c r="B246" s="6" t="s">
        <v>774</v>
      </c>
      <c r="C246" s="6" t="s">
        <v>442</v>
      </c>
      <c r="D246" s="14" t="s">
        <v>785</v>
      </c>
      <c r="E246" s="13">
        <v>760906.2</v>
      </c>
      <c r="F246" s="17" t="e">
        <f t="shared" si="0"/>
        <v>#VALUE!</v>
      </c>
      <c r="G246" s="18">
        <v>703064.07</v>
      </c>
      <c r="H246" s="18">
        <v>1273085.94</v>
      </c>
      <c r="I246" s="18">
        <f t="shared" si="28"/>
        <v>1976150.0099999998</v>
      </c>
      <c r="J246" s="18" t="e">
        <f t="shared" si="77"/>
        <v>#VALUE!</v>
      </c>
      <c r="K246" s="18">
        <f t="shared" si="78"/>
        <v>512179.74</v>
      </c>
      <c r="L246" s="18" t="e">
        <f t="shared" si="79"/>
        <v>#VALUE!</v>
      </c>
      <c r="M246" s="51" t="e">
        <f t="shared" si="80"/>
        <v>#VALUE!</v>
      </c>
      <c r="N246" s="19">
        <v>109</v>
      </c>
      <c r="O246" s="19">
        <v>530</v>
      </c>
      <c r="P246" s="19">
        <f t="shared" si="94"/>
        <v>421</v>
      </c>
      <c r="Q246" s="52">
        <f t="shared" si="95"/>
        <v>3.8623853211009176</v>
      </c>
      <c r="R246" s="18">
        <v>15416</v>
      </c>
      <c r="S246" s="18">
        <v>28358</v>
      </c>
      <c r="T246" s="18">
        <f t="shared" si="96"/>
        <v>12942</v>
      </c>
      <c r="U246" s="51">
        <f t="shared" si="97"/>
        <v>0.83951738453554747</v>
      </c>
      <c r="V246" s="18">
        <f t="shared" si="81"/>
        <v>141.43119266055047</v>
      </c>
      <c r="W246" s="18">
        <f t="shared" si="82"/>
        <v>53.505660377358488</v>
      </c>
      <c r="X246" s="18">
        <f t="shared" si="8"/>
        <v>-87.925532283191984</v>
      </c>
      <c r="Y246" s="51">
        <f t="shared" si="83"/>
        <v>-0.62168416053891584</v>
      </c>
      <c r="Z246" s="18" t="e">
        <f t="shared" si="84"/>
        <v>#VALUE!</v>
      </c>
      <c r="AA246" s="18">
        <f t="shared" si="85"/>
        <v>1326.5359811320754</v>
      </c>
      <c r="AB246" s="18" t="e">
        <f t="shared" si="98"/>
        <v>#VALUE!</v>
      </c>
      <c r="AC246" s="51" t="e">
        <f t="shared" si="86"/>
        <v>#VALUE!</v>
      </c>
      <c r="AD246" s="18">
        <f t="shared" si="87"/>
        <v>6980.7908256880728</v>
      </c>
      <c r="AE246" s="18">
        <f t="shared" si="88"/>
        <v>2402.0489433962262</v>
      </c>
      <c r="AF246" s="18">
        <f t="shared" si="99"/>
        <v>-4578.7418822918462</v>
      </c>
      <c r="AG246" s="18" t="e">
        <f t="shared" si="89"/>
        <v>#VALUE!</v>
      </c>
      <c r="AH246" s="18">
        <f t="shared" si="90"/>
        <v>3728.5849245283016</v>
      </c>
      <c r="AI246" s="18" t="e">
        <f t="shared" si="100"/>
        <v>#VALUE!</v>
      </c>
      <c r="AJ246" s="33">
        <f t="shared" si="91"/>
        <v>30.741092636579573</v>
      </c>
      <c r="AK246" s="33" t="e">
        <f t="shared" si="92"/>
        <v>#VALUE!</v>
      </c>
      <c r="AL246" s="8" t="e">
        <f t="shared" si="93"/>
        <v>#VALUE!</v>
      </c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 spans="1:48">
      <c r="A247" s="4">
        <v>246</v>
      </c>
      <c r="B247" s="6" t="s">
        <v>774</v>
      </c>
      <c r="C247" s="9" t="s">
        <v>502</v>
      </c>
      <c r="D247" s="14" t="s">
        <v>786</v>
      </c>
      <c r="E247" s="13">
        <v>523958.6</v>
      </c>
      <c r="F247" s="17" t="e">
        <f t="shared" si="0"/>
        <v>#VALUE!</v>
      </c>
      <c r="G247" s="18">
        <v>767859.19999999995</v>
      </c>
      <c r="H247" s="18">
        <v>1011596.9</v>
      </c>
      <c r="I247" s="18">
        <f t="shared" si="28"/>
        <v>1779456.1</v>
      </c>
      <c r="J247" s="18" t="e">
        <f t="shared" si="77"/>
        <v>#VALUE!</v>
      </c>
      <c r="K247" s="18">
        <f t="shared" si="78"/>
        <v>487638.30000000005</v>
      </c>
      <c r="L247" s="18" t="e">
        <f t="shared" si="79"/>
        <v>#VALUE!</v>
      </c>
      <c r="M247" s="51" t="e">
        <f t="shared" si="80"/>
        <v>#VALUE!</v>
      </c>
      <c r="N247" s="19">
        <v>375</v>
      </c>
      <c r="O247" s="19">
        <v>777</v>
      </c>
      <c r="P247" s="19">
        <f t="shared" si="94"/>
        <v>402</v>
      </c>
      <c r="Q247" s="52">
        <f t="shared" si="95"/>
        <v>1.0720000000000001</v>
      </c>
      <c r="R247" s="18">
        <v>32598</v>
      </c>
      <c r="S247" s="18">
        <v>41377</v>
      </c>
      <c r="T247" s="18">
        <f t="shared" si="96"/>
        <v>8779</v>
      </c>
      <c r="U247" s="51">
        <f t="shared" si="97"/>
        <v>0.26931100067488806</v>
      </c>
      <c r="V247" s="18">
        <f t="shared" si="81"/>
        <v>86.927999999999997</v>
      </c>
      <c r="W247" s="18">
        <f t="shared" si="82"/>
        <v>53.252252252252255</v>
      </c>
      <c r="X247" s="18">
        <f t="shared" si="8"/>
        <v>-33.675747747747742</v>
      </c>
      <c r="Y247" s="51">
        <f t="shared" si="83"/>
        <v>-0.38739816569744784</v>
      </c>
      <c r="Z247" s="18" t="e">
        <f t="shared" si="84"/>
        <v>#VALUE!</v>
      </c>
      <c r="AA247" s="18">
        <f t="shared" si="85"/>
        <v>988.23577863577862</v>
      </c>
      <c r="AB247" s="18" t="e">
        <f t="shared" si="98"/>
        <v>#VALUE!</v>
      </c>
      <c r="AC247" s="51" t="e">
        <f t="shared" si="86"/>
        <v>#VALUE!</v>
      </c>
      <c r="AD247" s="18">
        <f t="shared" si="87"/>
        <v>1397.2229333333332</v>
      </c>
      <c r="AE247" s="18">
        <f t="shared" si="88"/>
        <v>1301.9265122265122</v>
      </c>
      <c r="AF247" s="18">
        <f t="shared" si="99"/>
        <v>-95.296421106821072</v>
      </c>
      <c r="AG247" s="18" t="e">
        <f t="shared" si="89"/>
        <v>#VALUE!</v>
      </c>
      <c r="AH247" s="18">
        <f t="shared" si="90"/>
        <v>2290.1622908622908</v>
      </c>
      <c r="AI247" s="18" t="e">
        <f t="shared" si="100"/>
        <v>#VALUE!</v>
      </c>
      <c r="AJ247" s="33">
        <f t="shared" si="91"/>
        <v>21.838308457711442</v>
      </c>
      <c r="AK247" s="33" t="e">
        <f t="shared" si="92"/>
        <v>#VALUE!</v>
      </c>
      <c r="AL247" s="8" t="e">
        <f t="shared" si="93"/>
        <v>#VALUE!</v>
      </c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 spans="1:48">
      <c r="A248" s="4">
        <v>247</v>
      </c>
      <c r="B248" s="6" t="s">
        <v>774</v>
      </c>
      <c r="C248" s="9" t="s">
        <v>451</v>
      </c>
      <c r="D248" s="14" t="s">
        <v>787</v>
      </c>
      <c r="E248" s="13">
        <v>528178.38</v>
      </c>
      <c r="F248" s="17" t="e">
        <f t="shared" si="0"/>
        <v>#VALUE!</v>
      </c>
      <c r="G248" s="18">
        <v>581999.94999999995</v>
      </c>
      <c r="H248" s="18">
        <v>884260.94</v>
      </c>
      <c r="I248" s="18">
        <f t="shared" si="28"/>
        <v>1466260.89</v>
      </c>
      <c r="J248" s="18" t="e">
        <f t="shared" si="77"/>
        <v>#VALUE!</v>
      </c>
      <c r="K248" s="18">
        <f t="shared" si="78"/>
        <v>356082.55999999994</v>
      </c>
      <c r="L248" s="18" t="e">
        <f t="shared" si="79"/>
        <v>#VALUE!</v>
      </c>
      <c r="M248" s="51" t="e">
        <f t="shared" si="80"/>
        <v>#VALUE!</v>
      </c>
      <c r="N248" s="19">
        <v>143</v>
      </c>
      <c r="O248" s="19">
        <v>300</v>
      </c>
      <c r="P248" s="19">
        <f t="shared" si="94"/>
        <v>157</v>
      </c>
      <c r="Q248" s="52">
        <f t="shared" si="95"/>
        <v>1.0979020979020979</v>
      </c>
      <c r="R248" s="18">
        <v>5744</v>
      </c>
      <c r="S248" s="18">
        <v>9311</v>
      </c>
      <c r="T248" s="18">
        <f t="shared" si="96"/>
        <v>3567</v>
      </c>
      <c r="U248" s="51">
        <f t="shared" si="97"/>
        <v>0.6209958217270195</v>
      </c>
      <c r="V248" s="18">
        <f t="shared" si="81"/>
        <v>40.167832167832167</v>
      </c>
      <c r="W248" s="18">
        <f t="shared" si="82"/>
        <v>31.036666666666665</v>
      </c>
      <c r="X248" s="18">
        <f t="shared" si="8"/>
        <v>-9.1311655011655013</v>
      </c>
      <c r="Y248" s="51">
        <f t="shared" si="83"/>
        <v>-0.2273253249767874</v>
      </c>
      <c r="Z248" s="18" t="e">
        <f t="shared" si="84"/>
        <v>#VALUE!</v>
      </c>
      <c r="AA248" s="18">
        <f t="shared" si="85"/>
        <v>1939.9998333333331</v>
      </c>
      <c r="AB248" s="18" t="e">
        <f t="shared" si="98"/>
        <v>#VALUE!</v>
      </c>
      <c r="AC248" s="51" t="e">
        <f t="shared" si="86"/>
        <v>#VALUE!</v>
      </c>
      <c r="AD248" s="18">
        <f t="shared" si="87"/>
        <v>3693.5551048951047</v>
      </c>
      <c r="AE248" s="18">
        <f t="shared" si="88"/>
        <v>2947.5364666666665</v>
      </c>
      <c r="AF248" s="18">
        <f t="shared" si="99"/>
        <v>-746.01863822843825</v>
      </c>
      <c r="AG248" s="18" t="e">
        <f t="shared" si="89"/>
        <v>#VALUE!</v>
      </c>
      <c r="AH248" s="18">
        <f t="shared" si="90"/>
        <v>4887.5362999999998</v>
      </c>
      <c r="AI248" s="18" t="e">
        <f t="shared" si="100"/>
        <v>#VALUE!</v>
      </c>
      <c r="AJ248" s="33">
        <f t="shared" si="91"/>
        <v>22.719745222929937</v>
      </c>
      <c r="AK248" s="33" t="e">
        <f t="shared" si="92"/>
        <v>#VALUE!</v>
      </c>
      <c r="AL248" s="8" t="e">
        <f t="shared" si="93"/>
        <v>#VALUE!</v>
      </c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 spans="1:48">
      <c r="A249" s="4">
        <v>248</v>
      </c>
      <c r="B249" s="6" t="s">
        <v>774</v>
      </c>
      <c r="C249" s="6" t="s">
        <v>445</v>
      </c>
      <c r="D249" s="14" t="s">
        <v>788</v>
      </c>
      <c r="E249" s="13">
        <v>27107959.199999999</v>
      </c>
      <c r="F249" s="17" t="e">
        <f t="shared" si="0"/>
        <v>#VALUE!</v>
      </c>
      <c r="G249" s="18">
        <v>52731153.240000002</v>
      </c>
      <c r="H249" s="18">
        <v>50719826.140000001</v>
      </c>
      <c r="I249" s="18">
        <f t="shared" si="28"/>
        <v>103450979.38</v>
      </c>
      <c r="J249" s="18" t="e">
        <f t="shared" si="77"/>
        <v>#VALUE!</v>
      </c>
      <c r="K249" s="18">
        <f t="shared" si="78"/>
        <v>23611866.940000001</v>
      </c>
      <c r="L249" s="18" t="e">
        <f t="shared" si="79"/>
        <v>#VALUE!</v>
      </c>
      <c r="M249" s="51" t="e">
        <f t="shared" si="80"/>
        <v>#VALUE!</v>
      </c>
      <c r="N249" s="19">
        <v>12258</v>
      </c>
      <c r="O249" s="19">
        <v>15000</v>
      </c>
      <c r="P249" s="19">
        <f t="shared" si="94"/>
        <v>2742</v>
      </c>
      <c r="Q249" s="52">
        <f t="shared" si="95"/>
        <v>0.22369065100342633</v>
      </c>
      <c r="R249" s="18">
        <v>1440731</v>
      </c>
      <c r="S249" s="18">
        <v>1668848</v>
      </c>
      <c r="T249" s="18">
        <f t="shared" si="96"/>
        <v>228117</v>
      </c>
      <c r="U249" s="51">
        <f t="shared" si="97"/>
        <v>0.15833420673255452</v>
      </c>
      <c r="V249" s="18">
        <f t="shared" si="81"/>
        <v>117.53393702072117</v>
      </c>
      <c r="W249" s="18">
        <f t="shared" si="82"/>
        <v>111.25653333333334</v>
      </c>
      <c r="X249" s="18">
        <f t="shared" si="8"/>
        <v>-6.2774036873878316</v>
      </c>
      <c r="Y249" s="51">
        <f t="shared" si="83"/>
        <v>-5.3409286258156476E-2</v>
      </c>
      <c r="Z249" s="18" t="e">
        <f t="shared" si="84"/>
        <v>#VALUE!</v>
      </c>
      <c r="AA249" s="18">
        <f t="shared" si="85"/>
        <v>3515.4102160000002</v>
      </c>
      <c r="AB249" s="18" t="e">
        <f t="shared" si="98"/>
        <v>#VALUE!</v>
      </c>
      <c r="AC249" s="51" t="e">
        <f t="shared" si="86"/>
        <v>#VALUE!</v>
      </c>
      <c r="AD249" s="18">
        <f t="shared" si="87"/>
        <v>2211.4504160548213</v>
      </c>
      <c r="AE249" s="18">
        <f t="shared" si="88"/>
        <v>3381.3217426666665</v>
      </c>
      <c r="AF249" s="18">
        <f t="shared" si="99"/>
        <v>1169.8713266118452</v>
      </c>
      <c r="AG249" s="18" t="e">
        <f t="shared" si="89"/>
        <v>#VALUE!</v>
      </c>
      <c r="AH249" s="18">
        <f t="shared" si="90"/>
        <v>6896.7319586666663</v>
      </c>
      <c r="AI249" s="18" t="e">
        <f t="shared" si="100"/>
        <v>#VALUE!</v>
      </c>
      <c r="AJ249" s="33">
        <f t="shared" si="91"/>
        <v>83.193654266958418</v>
      </c>
      <c r="AK249" s="33" t="e">
        <f t="shared" si="92"/>
        <v>#VALUE!</v>
      </c>
      <c r="AL249" s="8" t="e">
        <f t="shared" si="93"/>
        <v>#VALUE!</v>
      </c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 spans="1:48">
      <c r="A250" s="4">
        <v>249</v>
      </c>
      <c r="B250" s="6" t="s">
        <v>774</v>
      </c>
      <c r="C250" s="6" t="s">
        <v>446</v>
      </c>
      <c r="D250" s="14" t="s">
        <v>789</v>
      </c>
      <c r="E250" s="13">
        <v>1651938.8</v>
      </c>
      <c r="F250" s="17" t="e">
        <f t="shared" si="0"/>
        <v>#VALUE!</v>
      </c>
      <c r="G250" s="18">
        <v>1379725.53</v>
      </c>
      <c r="H250" s="18">
        <v>2947141.25</v>
      </c>
      <c r="I250" s="18">
        <f t="shared" si="28"/>
        <v>4326866.78</v>
      </c>
      <c r="J250" s="18" t="e">
        <f t="shared" si="77"/>
        <v>#VALUE!</v>
      </c>
      <c r="K250" s="18">
        <f t="shared" si="78"/>
        <v>1295202.45</v>
      </c>
      <c r="L250" s="18" t="e">
        <f t="shared" si="79"/>
        <v>#VALUE!</v>
      </c>
      <c r="M250" s="51" t="e">
        <f t="shared" si="80"/>
        <v>#VALUE!</v>
      </c>
      <c r="N250" s="19">
        <v>1667</v>
      </c>
      <c r="O250" s="19">
        <v>1900</v>
      </c>
      <c r="P250" s="19">
        <f t="shared" si="94"/>
        <v>233</v>
      </c>
      <c r="Q250" s="52">
        <f t="shared" si="95"/>
        <v>0.13977204559088183</v>
      </c>
      <c r="R250" s="18">
        <v>121132</v>
      </c>
      <c r="S250" s="18">
        <v>147447</v>
      </c>
      <c r="T250" s="18">
        <f t="shared" si="96"/>
        <v>26315</v>
      </c>
      <c r="U250" s="51">
        <f t="shared" si="97"/>
        <v>0.21724234719149357</v>
      </c>
      <c r="V250" s="18">
        <f t="shared" si="81"/>
        <v>72.664667066586688</v>
      </c>
      <c r="W250" s="18">
        <f t="shared" si="82"/>
        <v>77.60368421052631</v>
      </c>
      <c r="X250" s="18">
        <f t="shared" si="8"/>
        <v>4.9390171439396227</v>
      </c>
      <c r="Y250" s="51">
        <f t="shared" si="83"/>
        <v>6.7969996193799745E-2</v>
      </c>
      <c r="Z250" s="18" t="e">
        <f t="shared" si="84"/>
        <v>#VALUE!</v>
      </c>
      <c r="AA250" s="18">
        <f t="shared" si="85"/>
        <v>726.17133157894739</v>
      </c>
      <c r="AB250" s="18" t="e">
        <f t="shared" si="98"/>
        <v>#VALUE!</v>
      </c>
      <c r="AC250" s="51" t="e">
        <f t="shared" si="86"/>
        <v>#VALUE!</v>
      </c>
      <c r="AD250" s="18">
        <f t="shared" si="87"/>
        <v>990.96508698260345</v>
      </c>
      <c r="AE250" s="18">
        <f t="shared" si="88"/>
        <v>1551.1269736842105</v>
      </c>
      <c r="AF250" s="18">
        <f t="shared" si="99"/>
        <v>560.16188670160705</v>
      </c>
      <c r="AG250" s="18" t="e">
        <f t="shared" si="89"/>
        <v>#VALUE!</v>
      </c>
      <c r="AH250" s="18">
        <f t="shared" si="90"/>
        <v>2277.298305263158</v>
      </c>
      <c r="AI250" s="18" t="e">
        <f t="shared" si="100"/>
        <v>#VALUE!</v>
      </c>
      <c r="AJ250" s="33">
        <f t="shared" si="91"/>
        <v>112.93991416309012</v>
      </c>
      <c r="AK250" s="33" t="e">
        <f t="shared" si="92"/>
        <v>#VALUE!</v>
      </c>
      <c r="AL250" s="8" t="e">
        <f t="shared" si="93"/>
        <v>#VALUE!</v>
      </c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 spans="1:48">
      <c r="A251" s="4">
        <v>250</v>
      </c>
      <c r="B251" s="6" t="s">
        <v>774</v>
      </c>
      <c r="C251" s="6" t="s">
        <v>444</v>
      </c>
      <c r="D251" s="14" t="s">
        <v>790</v>
      </c>
      <c r="E251" s="13">
        <v>770758</v>
      </c>
      <c r="F251" s="17" t="e">
        <f t="shared" si="0"/>
        <v>#VALUE!</v>
      </c>
      <c r="G251" s="18">
        <v>425864.71</v>
      </c>
      <c r="H251" s="18">
        <v>1210497.31</v>
      </c>
      <c r="I251" s="18">
        <f t="shared" si="28"/>
        <v>1636362.02</v>
      </c>
      <c r="J251" s="18" t="e">
        <f t="shared" si="77"/>
        <v>#VALUE!</v>
      </c>
      <c r="K251" s="18">
        <f t="shared" si="78"/>
        <v>439739.31000000006</v>
      </c>
      <c r="L251" s="18" t="e">
        <f t="shared" si="79"/>
        <v>#VALUE!</v>
      </c>
      <c r="M251" s="51" t="e">
        <f t="shared" si="80"/>
        <v>#VALUE!</v>
      </c>
      <c r="N251" s="19">
        <v>426</v>
      </c>
      <c r="O251" s="19">
        <v>654</v>
      </c>
      <c r="P251" s="19">
        <f t="shared" si="94"/>
        <v>228</v>
      </c>
      <c r="Q251" s="52">
        <f t="shared" si="95"/>
        <v>0.53521126760563376</v>
      </c>
      <c r="R251" s="18">
        <v>77589</v>
      </c>
      <c r="S251" s="18">
        <v>90650</v>
      </c>
      <c r="T251" s="18">
        <f t="shared" si="96"/>
        <v>13061</v>
      </c>
      <c r="U251" s="51">
        <f t="shared" si="97"/>
        <v>0.16833571769194086</v>
      </c>
      <c r="V251" s="18">
        <f t="shared" si="81"/>
        <v>182.13380281690141</v>
      </c>
      <c r="W251" s="18">
        <f t="shared" si="82"/>
        <v>138.60856269113151</v>
      </c>
      <c r="X251" s="18">
        <f t="shared" si="8"/>
        <v>-43.525240125769898</v>
      </c>
      <c r="Y251" s="51">
        <f t="shared" si="83"/>
        <v>-0.23897398205387332</v>
      </c>
      <c r="Z251" s="18" t="e">
        <f t="shared" si="84"/>
        <v>#VALUE!</v>
      </c>
      <c r="AA251" s="18">
        <f t="shared" si="85"/>
        <v>651.16928134556576</v>
      </c>
      <c r="AB251" s="18" t="e">
        <f t="shared" si="98"/>
        <v>#VALUE!</v>
      </c>
      <c r="AC251" s="51" t="e">
        <f t="shared" si="86"/>
        <v>#VALUE!</v>
      </c>
      <c r="AD251" s="18">
        <f t="shared" si="87"/>
        <v>1809.2910798122066</v>
      </c>
      <c r="AE251" s="18">
        <f t="shared" si="88"/>
        <v>1850.9133180428134</v>
      </c>
      <c r="AF251" s="18">
        <f t="shared" si="99"/>
        <v>41.622238230606854</v>
      </c>
      <c r="AG251" s="18" t="e">
        <f t="shared" si="89"/>
        <v>#VALUE!</v>
      </c>
      <c r="AH251" s="18">
        <f t="shared" si="90"/>
        <v>2502.0825993883791</v>
      </c>
      <c r="AI251" s="18" t="e">
        <f t="shared" si="100"/>
        <v>#VALUE!</v>
      </c>
      <c r="AJ251" s="33">
        <f t="shared" si="91"/>
        <v>57.285087719298247</v>
      </c>
      <c r="AK251" s="33" t="e">
        <f t="shared" si="92"/>
        <v>#VALUE!</v>
      </c>
      <c r="AL251" s="8" t="e">
        <f t="shared" si="93"/>
        <v>#VALUE!</v>
      </c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 spans="1:48">
      <c r="A252" s="4">
        <v>251</v>
      </c>
      <c r="B252" s="6" t="s">
        <v>774</v>
      </c>
      <c r="C252" s="6" t="s">
        <v>443</v>
      </c>
      <c r="D252" s="14" t="s">
        <v>791</v>
      </c>
      <c r="E252" s="13">
        <v>1587173.05</v>
      </c>
      <c r="F252" s="17" t="e">
        <f t="shared" si="0"/>
        <v>#VALUE!</v>
      </c>
      <c r="G252" s="18">
        <v>1286901.42</v>
      </c>
      <c r="H252" s="18">
        <v>2723706.12</v>
      </c>
      <c r="I252" s="18">
        <f t="shared" si="28"/>
        <v>4010607.54</v>
      </c>
      <c r="J252" s="18" t="e">
        <f t="shared" si="77"/>
        <v>#VALUE!</v>
      </c>
      <c r="K252" s="18">
        <f t="shared" si="78"/>
        <v>1136533.07</v>
      </c>
      <c r="L252" s="18" t="e">
        <f t="shared" si="79"/>
        <v>#VALUE!</v>
      </c>
      <c r="M252" s="51" t="e">
        <f t="shared" si="80"/>
        <v>#VALUE!</v>
      </c>
      <c r="N252" s="19">
        <v>1660</v>
      </c>
      <c r="O252" s="19">
        <v>2225</v>
      </c>
      <c r="P252" s="19">
        <f t="shared" si="94"/>
        <v>565</v>
      </c>
      <c r="Q252" s="52">
        <f t="shared" si="95"/>
        <v>0.34036144578313254</v>
      </c>
      <c r="R252" s="18">
        <v>158832</v>
      </c>
      <c r="S252" s="18">
        <v>188340</v>
      </c>
      <c r="T252" s="18">
        <f t="shared" si="96"/>
        <v>29508</v>
      </c>
      <c r="U252" s="51">
        <f t="shared" si="97"/>
        <v>0.18578120278029617</v>
      </c>
      <c r="V252" s="18">
        <f t="shared" si="81"/>
        <v>95.681927710843368</v>
      </c>
      <c r="W252" s="18">
        <f t="shared" si="82"/>
        <v>84.647191011235961</v>
      </c>
      <c r="X252" s="18">
        <f t="shared" si="8"/>
        <v>-11.034736699607407</v>
      </c>
      <c r="Y252" s="51">
        <f t="shared" si="83"/>
        <v>-0.11532728242009353</v>
      </c>
      <c r="Z252" s="18" t="e">
        <f t="shared" si="84"/>
        <v>#VALUE!</v>
      </c>
      <c r="AA252" s="18">
        <f t="shared" si="85"/>
        <v>578.38266067415725</v>
      </c>
      <c r="AB252" s="18" t="e">
        <f t="shared" si="98"/>
        <v>#VALUE!</v>
      </c>
      <c r="AC252" s="51" t="e">
        <f t="shared" si="86"/>
        <v>#VALUE!</v>
      </c>
      <c r="AD252" s="18">
        <f t="shared" si="87"/>
        <v>956.12834337349398</v>
      </c>
      <c r="AE252" s="18">
        <f t="shared" si="88"/>
        <v>1224.1375820224719</v>
      </c>
      <c r="AF252" s="18">
        <f t="shared" si="99"/>
        <v>268.00923864897788</v>
      </c>
      <c r="AG252" s="18" t="e">
        <f t="shared" si="89"/>
        <v>#VALUE!</v>
      </c>
      <c r="AH252" s="18">
        <f t="shared" si="90"/>
        <v>1802.5202426966293</v>
      </c>
      <c r="AI252" s="18" t="e">
        <f t="shared" si="100"/>
        <v>#VALUE!</v>
      </c>
      <c r="AJ252" s="33">
        <f t="shared" si="91"/>
        <v>52.226548672566373</v>
      </c>
      <c r="AK252" s="33" t="e">
        <f t="shared" si="92"/>
        <v>#VALUE!</v>
      </c>
      <c r="AL252" s="8" t="e">
        <f t="shared" si="93"/>
        <v>#VALUE!</v>
      </c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 spans="1:48">
      <c r="A253" s="4">
        <v>252</v>
      </c>
      <c r="B253" s="5" t="s">
        <v>792</v>
      </c>
      <c r="C253" s="6" t="s">
        <v>223</v>
      </c>
      <c r="D253" s="14" t="s">
        <v>793</v>
      </c>
      <c r="E253" s="13">
        <v>1936448.85</v>
      </c>
      <c r="F253" s="17" t="e">
        <f t="shared" si="0"/>
        <v>#VALUE!</v>
      </c>
      <c r="G253" s="18">
        <v>3206504.61</v>
      </c>
      <c r="H253" s="18">
        <v>3311600.21</v>
      </c>
      <c r="I253" s="18">
        <f t="shared" si="28"/>
        <v>6518104.8200000003</v>
      </c>
      <c r="J253" s="18" t="e">
        <f t="shared" si="77"/>
        <v>#VALUE!</v>
      </c>
      <c r="K253" s="18">
        <f t="shared" si="78"/>
        <v>1375151.3599999999</v>
      </c>
      <c r="L253" s="18" t="e">
        <f t="shared" si="79"/>
        <v>#VALUE!</v>
      </c>
      <c r="M253" s="51" t="e">
        <f t="shared" si="80"/>
        <v>#VALUE!</v>
      </c>
      <c r="N253" s="19">
        <v>1601</v>
      </c>
      <c r="O253" s="19">
        <v>3500</v>
      </c>
      <c r="P253" s="19">
        <f t="shared" si="94"/>
        <v>1899</v>
      </c>
      <c r="Q253" s="52">
        <f t="shared" si="95"/>
        <v>1.1861336664584634</v>
      </c>
      <c r="R253" s="18">
        <v>134941</v>
      </c>
      <c r="S253" s="18">
        <v>180966</v>
      </c>
      <c r="T253" s="18">
        <f t="shared" si="96"/>
        <v>46025</v>
      </c>
      <c r="U253" s="51">
        <f t="shared" si="97"/>
        <v>0.34107498832823235</v>
      </c>
      <c r="V253" s="18">
        <f t="shared" si="81"/>
        <v>84.285446595877573</v>
      </c>
      <c r="W253" s="18">
        <f t="shared" si="82"/>
        <v>51.704571428571427</v>
      </c>
      <c r="X253" s="18">
        <f t="shared" si="8"/>
        <v>-32.580875167306147</v>
      </c>
      <c r="Y253" s="51">
        <f t="shared" si="83"/>
        <v>-0.38655398391042856</v>
      </c>
      <c r="Z253" s="18" t="e">
        <f t="shared" si="84"/>
        <v>#VALUE!</v>
      </c>
      <c r="AA253" s="18">
        <f t="shared" si="85"/>
        <v>916.14417428571426</v>
      </c>
      <c r="AB253" s="18" t="e">
        <f t="shared" si="98"/>
        <v>#VALUE!</v>
      </c>
      <c r="AC253" s="51" t="e">
        <f t="shared" si="86"/>
        <v>#VALUE!</v>
      </c>
      <c r="AD253" s="18">
        <f t="shared" si="87"/>
        <v>1209.5245783885073</v>
      </c>
      <c r="AE253" s="18">
        <f t="shared" si="88"/>
        <v>946.17148857142854</v>
      </c>
      <c r="AF253" s="18">
        <f t="shared" si="99"/>
        <v>-263.35308981707874</v>
      </c>
      <c r="AG253" s="18" t="e">
        <f t="shared" si="89"/>
        <v>#VALUE!</v>
      </c>
      <c r="AH253" s="18">
        <f t="shared" si="90"/>
        <v>1862.315662857143</v>
      </c>
      <c r="AI253" s="18" t="e">
        <f t="shared" si="100"/>
        <v>#VALUE!</v>
      </c>
      <c r="AJ253" s="33">
        <f t="shared" si="91"/>
        <v>24.236440231700897</v>
      </c>
      <c r="AK253" s="33" t="e">
        <f t="shared" si="92"/>
        <v>#VALUE!</v>
      </c>
      <c r="AL253" s="8" t="e">
        <f t="shared" si="93"/>
        <v>#VALUE!</v>
      </c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 spans="1:48">
      <c r="A254" s="4">
        <v>253</v>
      </c>
      <c r="B254" s="6" t="s">
        <v>792</v>
      </c>
      <c r="C254" s="6" t="s">
        <v>227</v>
      </c>
      <c r="D254" s="14" t="s">
        <v>794</v>
      </c>
      <c r="E254" s="13">
        <v>1555899</v>
      </c>
      <c r="F254" s="17" t="e">
        <f t="shared" si="0"/>
        <v>#VALUE!</v>
      </c>
      <c r="G254" s="18">
        <v>1545073</v>
      </c>
      <c r="H254" s="18">
        <v>2541845</v>
      </c>
      <c r="I254" s="18">
        <f t="shared" si="28"/>
        <v>4086918</v>
      </c>
      <c r="J254" s="18" t="e">
        <f t="shared" si="77"/>
        <v>#VALUE!</v>
      </c>
      <c r="K254" s="18">
        <f t="shared" si="78"/>
        <v>985946</v>
      </c>
      <c r="L254" s="18" t="e">
        <f t="shared" si="79"/>
        <v>#VALUE!</v>
      </c>
      <c r="M254" s="51" t="e">
        <f t="shared" si="80"/>
        <v>#VALUE!</v>
      </c>
      <c r="N254" s="19">
        <v>849</v>
      </c>
      <c r="O254" s="19">
        <v>1500</v>
      </c>
      <c r="P254" s="19">
        <f t="shared" si="94"/>
        <v>651</v>
      </c>
      <c r="Q254" s="52">
        <f t="shared" si="95"/>
        <v>0.7667844522968198</v>
      </c>
      <c r="R254" s="18">
        <v>90574</v>
      </c>
      <c r="S254" s="18">
        <v>118092</v>
      </c>
      <c r="T254" s="18">
        <f t="shared" si="96"/>
        <v>27518</v>
      </c>
      <c r="U254" s="51">
        <f t="shared" si="97"/>
        <v>0.30381787267869365</v>
      </c>
      <c r="V254" s="18">
        <f t="shared" si="81"/>
        <v>106.68315665488811</v>
      </c>
      <c r="W254" s="18">
        <f t="shared" si="82"/>
        <v>78.727999999999994</v>
      </c>
      <c r="X254" s="18">
        <f t="shared" si="8"/>
        <v>-27.955156654888114</v>
      </c>
      <c r="Y254" s="51">
        <f t="shared" si="83"/>
        <v>-0.26203908406385945</v>
      </c>
      <c r="Z254" s="18" t="e">
        <f t="shared" si="84"/>
        <v>#VALUE!</v>
      </c>
      <c r="AA254" s="18">
        <f t="shared" si="85"/>
        <v>1030.0486666666666</v>
      </c>
      <c r="AB254" s="18" t="e">
        <f t="shared" si="98"/>
        <v>#VALUE!</v>
      </c>
      <c r="AC254" s="51" t="e">
        <f t="shared" si="86"/>
        <v>#VALUE!</v>
      </c>
      <c r="AD254" s="18">
        <f t="shared" si="87"/>
        <v>1832.6254416961131</v>
      </c>
      <c r="AE254" s="18">
        <f t="shared" si="88"/>
        <v>1694.5633333333333</v>
      </c>
      <c r="AF254" s="18">
        <f t="shared" si="99"/>
        <v>-138.06210836277978</v>
      </c>
      <c r="AG254" s="18" t="e">
        <f t="shared" si="89"/>
        <v>#VALUE!</v>
      </c>
      <c r="AH254" s="18">
        <f t="shared" si="90"/>
        <v>2724.6120000000001</v>
      </c>
      <c r="AI254" s="18" t="e">
        <f t="shared" si="100"/>
        <v>#VALUE!</v>
      </c>
      <c r="AJ254" s="33">
        <f t="shared" si="91"/>
        <v>42.270353302611369</v>
      </c>
      <c r="AK254" s="33" t="e">
        <f t="shared" si="92"/>
        <v>#VALUE!</v>
      </c>
      <c r="AL254" s="8" t="e">
        <f t="shared" si="93"/>
        <v>#VALUE!</v>
      </c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 spans="1:48">
      <c r="A255" s="4">
        <v>254</v>
      </c>
      <c r="B255" s="6" t="s">
        <v>792</v>
      </c>
      <c r="C255" s="6" t="s">
        <v>224</v>
      </c>
      <c r="D255" s="14" t="s">
        <v>795</v>
      </c>
      <c r="E255" s="13">
        <v>1179262</v>
      </c>
      <c r="F255" s="17" t="e">
        <f t="shared" si="0"/>
        <v>#VALUE!</v>
      </c>
      <c r="G255" s="18">
        <v>5581087</v>
      </c>
      <c r="H255" s="18">
        <v>2337252</v>
      </c>
      <c r="I255" s="18">
        <f t="shared" si="28"/>
        <v>7918339</v>
      </c>
      <c r="J255" s="18" t="e">
        <f t="shared" si="77"/>
        <v>#VALUE!</v>
      </c>
      <c r="K255" s="18">
        <f t="shared" si="78"/>
        <v>1157990</v>
      </c>
      <c r="L255" s="18" t="e">
        <f t="shared" si="79"/>
        <v>#VALUE!</v>
      </c>
      <c r="M255" s="51" t="e">
        <f t="shared" si="80"/>
        <v>#VALUE!</v>
      </c>
      <c r="N255" s="19">
        <v>944</v>
      </c>
      <c r="O255" s="19">
        <v>1150</v>
      </c>
      <c r="P255" s="19">
        <f t="shared" si="94"/>
        <v>206</v>
      </c>
      <c r="Q255" s="52">
        <f t="shared" si="95"/>
        <v>0.21822033898305085</v>
      </c>
      <c r="R255" s="18">
        <v>73409</v>
      </c>
      <c r="S255" s="18">
        <v>99599</v>
      </c>
      <c r="T255" s="18">
        <f t="shared" si="96"/>
        <v>26190</v>
      </c>
      <c r="U255" s="51">
        <f t="shared" si="97"/>
        <v>0.35676824367584359</v>
      </c>
      <c r="V255" s="18">
        <f t="shared" si="81"/>
        <v>77.763771186440678</v>
      </c>
      <c r="W255" s="18">
        <f t="shared" si="82"/>
        <v>86.607826086956521</v>
      </c>
      <c r="X255" s="18">
        <f t="shared" si="8"/>
        <v>8.8440549005158431</v>
      </c>
      <c r="Y255" s="51">
        <f t="shared" si="83"/>
        <v>0.11372975828695331</v>
      </c>
      <c r="Z255" s="18" t="e">
        <f t="shared" si="84"/>
        <v>#VALUE!</v>
      </c>
      <c r="AA255" s="18">
        <f t="shared" si="85"/>
        <v>4853.1191304347822</v>
      </c>
      <c r="AB255" s="18" t="e">
        <f t="shared" si="98"/>
        <v>#VALUE!</v>
      </c>
      <c r="AC255" s="51" t="e">
        <f t="shared" si="86"/>
        <v>#VALUE!</v>
      </c>
      <c r="AD255" s="18">
        <f t="shared" si="87"/>
        <v>1249.218220338983</v>
      </c>
      <c r="AE255" s="18">
        <f t="shared" si="88"/>
        <v>2032.3930434782608</v>
      </c>
      <c r="AF255" s="18">
        <f t="shared" si="99"/>
        <v>783.17482313927781</v>
      </c>
      <c r="AG255" s="18" t="e">
        <f t="shared" si="89"/>
        <v>#VALUE!</v>
      </c>
      <c r="AH255" s="18">
        <f t="shared" si="90"/>
        <v>6885.5121739130436</v>
      </c>
      <c r="AI255" s="18" t="e">
        <f t="shared" si="100"/>
        <v>#VALUE!</v>
      </c>
      <c r="AJ255" s="33">
        <f t="shared" si="91"/>
        <v>127.13592233009709</v>
      </c>
      <c r="AK255" s="33" t="e">
        <f t="shared" si="92"/>
        <v>#VALUE!</v>
      </c>
      <c r="AL255" s="8" t="e">
        <f t="shared" si="93"/>
        <v>#VALUE!</v>
      </c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 spans="1:48">
      <c r="A256" s="4">
        <v>255</v>
      </c>
      <c r="B256" s="6" t="s">
        <v>792</v>
      </c>
      <c r="C256" s="6" t="s">
        <v>226</v>
      </c>
      <c r="D256" s="14" t="s">
        <v>796</v>
      </c>
      <c r="E256" s="13">
        <v>1553908</v>
      </c>
      <c r="F256" s="17" t="e">
        <f t="shared" si="0"/>
        <v>#VALUE!</v>
      </c>
      <c r="G256" s="18">
        <v>974596</v>
      </c>
      <c r="H256" s="18">
        <v>2776651</v>
      </c>
      <c r="I256" s="18">
        <f t="shared" si="28"/>
        <v>3751247</v>
      </c>
      <c r="J256" s="18" t="e">
        <f t="shared" si="77"/>
        <v>#VALUE!</v>
      </c>
      <c r="K256" s="18">
        <f t="shared" si="78"/>
        <v>1222743</v>
      </c>
      <c r="L256" s="18" t="e">
        <f t="shared" si="79"/>
        <v>#VALUE!</v>
      </c>
      <c r="M256" s="51" t="e">
        <f t="shared" si="80"/>
        <v>#VALUE!</v>
      </c>
      <c r="N256" s="19">
        <v>443</v>
      </c>
      <c r="O256" s="19">
        <v>1400</v>
      </c>
      <c r="P256" s="19">
        <f t="shared" si="94"/>
        <v>957</v>
      </c>
      <c r="Q256" s="52">
        <f t="shared" si="95"/>
        <v>2.1602708803611739</v>
      </c>
      <c r="R256" s="18">
        <v>39284</v>
      </c>
      <c r="S256" s="18">
        <v>61957</v>
      </c>
      <c r="T256" s="18">
        <f t="shared" si="96"/>
        <v>22673</v>
      </c>
      <c r="U256" s="51">
        <f t="shared" si="97"/>
        <v>0.57715609408410551</v>
      </c>
      <c r="V256" s="18">
        <f t="shared" si="81"/>
        <v>88.677200902934544</v>
      </c>
      <c r="W256" s="18">
        <f t="shared" si="82"/>
        <v>44.255000000000003</v>
      </c>
      <c r="X256" s="18">
        <f t="shared" si="8"/>
        <v>-44.422200902934541</v>
      </c>
      <c r="Y256" s="51">
        <f t="shared" si="83"/>
        <v>-0.50094275022910095</v>
      </c>
      <c r="Z256" s="18" t="e">
        <f t="shared" si="84"/>
        <v>#VALUE!</v>
      </c>
      <c r="AA256" s="18">
        <f t="shared" si="85"/>
        <v>696.14</v>
      </c>
      <c r="AB256" s="18" t="e">
        <f t="shared" si="98"/>
        <v>#VALUE!</v>
      </c>
      <c r="AC256" s="51" t="e">
        <f t="shared" si="86"/>
        <v>#VALUE!</v>
      </c>
      <c r="AD256" s="18">
        <f t="shared" si="87"/>
        <v>3507.6930022573365</v>
      </c>
      <c r="AE256" s="18">
        <f t="shared" si="88"/>
        <v>1983.3221428571428</v>
      </c>
      <c r="AF256" s="18">
        <f t="shared" si="99"/>
        <v>-1524.3708594001937</v>
      </c>
      <c r="AG256" s="18" t="e">
        <f t="shared" si="89"/>
        <v>#VALUE!</v>
      </c>
      <c r="AH256" s="18">
        <f t="shared" si="90"/>
        <v>2679.4621428571427</v>
      </c>
      <c r="AI256" s="18" t="e">
        <f t="shared" si="100"/>
        <v>#VALUE!</v>
      </c>
      <c r="AJ256" s="33">
        <f t="shared" si="91"/>
        <v>23.691745036572623</v>
      </c>
      <c r="AK256" s="33" t="e">
        <f t="shared" si="92"/>
        <v>#VALUE!</v>
      </c>
      <c r="AL256" s="8" t="e">
        <f t="shared" si="93"/>
        <v>#VALUE!</v>
      </c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 spans="1:48">
      <c r="A257" s="4">
        <v>256</v>
      </c>
      <c r="B257" s="6" t="s">
        <v>792</v>
      </c>
      <c r="C257" s="6" t="s">
        <v>225</v>
      </c>
      <c r="D257" s="14" t="s">
        <v>797</v>
      </c>
      <c r="E257" s="13">
        <v>919352</v>
      </c>
      <c r="F257" s="17" t="e">
        <f t="shared" ref="F257:F511" si="101">D257+E257</f>
        <v>#VALUE!</v>
      </c>
      <c r="G257" s="18">
        <v>763761.51</v>
      </c>
      <c r="H257" s="18">
        <v>1571244.51</v>
      </c>
      <c r="I257" s="18">
        <f t="shared" si="28"/>
        <v>2335006.02</v>
      </c>
      <c r="J257" s="18" t="e">
        <f t="shared" si="77"/>
        <v>#VALUE!</v>
      </c>
      <c r="K257" s="18">
        <f t="shared" si="78"/>
        <v>651892.51</v>
      </c>
      <c r="L257" s="18" t="e">
        <f t="shared" si="79"/>
        <v>#VALUE!</v>
      </c>
      <c r="M257" s="51" t="e">
        <f t="shared" si="80"/>
        <v>#VALUE!</v>
      </c>
      <c r="N257" s="19">
        <v>387</v>
      </c>
      <c r="O257" s="19">
        <v>700</v>
      </c>
      <c r="P257" s="19">
        <f t="shared" si="94"/>
        <v>313</v>
      </c>
      <c r="Q257" s="52">
        <f t="shared" si="95"/>
        <v>0.80878552971576223</v>
      </c>
      <c r="R257" s="18">
        <v>38571</v>
      </c>
      <c r="S257" s="18">
        <v>57755</v>
      </c>
      <c r="T257" s="18">
        <f t="shared" si="96"/>
        <v>19184</v>
      </c>
      <c r="U257" s="51">
        <f t="shared" si="97"/>
        <v>0.4973684892795105</v>
      </c>
      <c r="V257" s="18">
        <f t="shared" si="81"/>
        <v>99.666666666666671</v>
      </c>
      <c r="W257" s="18">
        <f t="shared" si="82"/>
        <v>82.507142857142853</v>
      </c>
      <c r="X257" s="18">
        <f t="shared" ref="X257:X511" si="102">W257-V257</f>
        <v>-17.159523809523819</v>
      </c>
      <c r="Y257" s="51">
        <f t="shared" si="83"/>
        <v>-0.17216913521261357</v>
      </c>
      <c r="Z257" s="18" t="e">
        <f t="shared" si="84"/>
        <v>#VALUE!</v>
      </c>
      <c r="AA257" s="18">
        <f t="shared" si="85"/>
        <v>1091.0878714285714</v>
      </c>
      <c r="AB257" s="18" t="e">
        <f t="shared" si="98"/>
        <v>#VALUE!</v>
      </c>
      <c r="AC257" s="51" t="e">
        <f t="shared" si="86"/>
        <v>#VALUE!</v>
      </c>
      <c r="AD257" s="18">
        <f t="shared" si="87"/>
        <v>2375.5865633074936</v>
      </c>
      <c r="AE257" s="18">
        <f t="shared" si="88"/>
        <v>2244.6350142857141</v>
      </c>
      <c r="AF257" s="18">
        <f t="shared" si="99"/>
        <v>-130.95154902177956</v>
      </c>
      <c r="AG257" s="18" t="e">
        <f t="shared" si="89"/>
        <v>#VALUE!</v>
      </c>
      <c r="AH257" s="18">
        <f t="shared" si="90"/>
        <v>3335.7228857142859</v>
      </c>
      <c r="AI257" s="18" t="e">
        <f t="shared" si="100"/>
        <v>#VALUE!</v>
      </c>
      <c r="AJ257" s="33">
        <f t="shared" si="91"/>
        <v>61.290734824281152</v>
      </c>
      <c r="AK257" s="33" t="e">
        <f t="shared" si="92"/>
        <v>#VALUE!</v>
      </c>
      <c r="AL257" s="8" t="e">
        <f t="shared" si="93"/>
        <v>#VALUE!</v>
      </c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 spans="1:48">
      <c r="A258" s="4">
        <v>257</v>
      </c>
      <c r="B258" s="6" t="s">
        <v>792</v>
      </c>
      <c r="C258" s="6" t="s">
        <v>228</v>
      </c>
      <c r="D258" s="14" t="s">
        <v>798</v>
      </c>
      <c r="E258" s="13">
        <v>977092</v>
      </c>
      <c r="F258" s="17" t="e">
        <f t="shared" si="101"/>
        <v>#VALUE!</v>
      </c>
      <c r="G258" s="18">
        <v>1489500.11</v>
      </c>
      <c r="H258" s="18">
        <v>1608750.17</v>
      </c>
      <c r="I258" s="18">
        <f t="shared" si="28"/>
        <v>3098250.2800000003</v>
      </c>
      <c r="J258" s="18" t="e">
        <f t="shared" ref="J258:J321" si="103">G258-D258</f>
        <v>#VALUE!</v>
      </c>
      <c r="K258" s="18">
        <f t="shared" ref="K258:K321" si="104">H258-E258</f>
        <v>631658.16999999993</v>
      </c>
      <c r="L258" s="18" t="e">
        <f t="shared" ref="L258:L321" si="105">I258-F258</f>
        <v>#VALUE!</v>
      </c>
      <c r="M258" s="51" t="e">
        <f t="shared" ref="M258:M321" si="106">L258/I258</f>
        <v>#VALUE!</v>
      </c>
      <c r="N258" s="19">
        <v>1565</v>
      </c>
      <c r="O258" s="19">
        <v>2000</v>
      </c>
      <c r="P258" s="19">
        <f t="shared" si="94"/>
        <v>435</v>
      </c>
      <c r="Q258" s="52">
        <f t="shared" si="95"/>
        <v>0.27795527156549521</v>
      </c>
      <c r="R258" s="18">
        <v>62473</v>
      </c>
      <c r="S258" s="18">
        <v>83109</v>
      </c>
      <c r="T258" s="18">
        <f t="shared" si="96"/>
        <v>20636</v>
      </c>
      <c r="U258" s="51">
        <f t="shared" si="97"/>
        <v>0.33031869767739663</v>
      </c>
      <c r="V258" s="18">
        <f t="shared" ref="V258:V321" si="107">R258/N258</f>
        <v>39.918849840255589</v>
      </c>
      <c r="W258" s="18">
        <f t="shared" ref="W258:W321" si="108">S258/O258</f>
        <v>41.554499999999997</v>
      </c>
      <c r="X258" s="18">
        <f t="shared" si="102"/>
        <v>1.635650159744408</v>
      </c>
      <c r="Y258" s="51">
        <f t="shared" ref="Y258:Y321" si="109">X258/V258</f>
        <v>4.0974380932562844E-2</v>
      </c>
      <c r="Z258" s="18" t="e">
        <f t="shared" ref="Z258:Z321" si="110">D258/N258</f>
        <v>#VALUE!</v>
      </c>
      <c r="AA258" s="18">
        <f t="shared" ref="AA258:AA321" si="111">G258/O258</f>
        <v>744.75005500000009</v>
      </c>
      <c r="AB258" s="18" t="e">
        <f t="shared" si="98"/>
        <v>#VALUE!</v>
      </c>
      <c r="AC258" s="51" t="e">
        <f t="shared" ref="AC258:AC321" si="112">AB258/Z258</f>
        <v>#VALUE!</v>
      </c>
      <c r="AD258" s="18">
        <f t="shared" ref="AD258:AD321" si="113">E258/N258</f>
        <v>624.33993610223638</v>
      </c>
      <c r="AE258" s="18">
        <f t="shared" ref="AE258:AE321" si="114">H258/O258</f>
        <v>804.37508500000001</v>
      </c>
      <c r="AF258" s="18">
        <f t="shared" si="99"/>
        <v>180.03514889776363</v>
      </c>
      <c r="AG258" s="18" t="e">
        <f t="shared" ref="AG258:AG321" si="115">F258/N258</f>
        <v>#VALUE!</v>
      </c>
      <c r="AH258" s="18">
        <f t="shared" ref="AH258:AH321" si="116">I258/O258</f>
        <v>1549.1251400000001</v>
      </c>
      <c r="AI258" s="18" t="e">
        <f t="shared" si="100"/>
        <v>#VALUE!</v>
      </c>
      <c r="AJ258" s="33">
        <f t="shared" ref="AJ258:AJ321" si="117">T258/P258</f>
        <v>47.439080459770118</v>
      </c>
      <c r="AK258" s="33" t="e">
        <f t="shared" ref="AK258:AK321" si="118">L258/P258</f>
        <v>#VALUE!</v>
      </c>
      <c r="AL258" s="8" t="e">
        <f t="shared" ref="AL258:AL321" si="119">L258/T258</f>
        <v>#VALUE!</v>
      </c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 spans="1:48">
      <c r="A259" s="4">
        <v>258</v>
      </c>
      <c r="B259" s="6" t="s">
        <v>792</v>
      </c>
      <c r="C259" s="6" t="s">
        <v>503</v>
      </c>
      <c r="D259" s="14" t="s">
        <v>799</v>
      </c>
      <c r="E259" s="13">
        <v>3528013</v>
      </c>
      <c r="F259" s="17" t="e">
        <f t="shared" si="101"/>
        <v>#VALUE!</v>
      </c>
      <c r="G259" s="18">
        <v>2400840.42</v>
      </c>
      <c r="H259" s="18">
        <v>5960247.1699999999</v>
      </c>
      <c r="I259" s="18">
        <f t="shared" si="28"/>
        <v>8361087.5899999999</v>
      </c>
      <c r="J259" s="18" t="e">
        <f t="shared" si="103"/>
        <v>#VALUE!</v>
      </c>
      <c r="K259" s="18">
        <f t="shared" si="104"/>
        <v>2432234.17</v>
      </c>
      <c r="L259" s="18" t="e">
        <f t="shared" si="105"/>
        <v>#VALUE!</v>
      </c>
      <c r="M259" s="51" t="e">
        <f t="shared" si="106"/>
        <v>#VALUE!</v>
      </c>
      <c r="N259" s="19">
        <v>1655</v>
      </c>
      <c r="O259" s="19">
        <v>2272</v>
      </c>
      <c r="P259" s="19">
        <f t="shared" ref="P259:P322" si="120">O259-N259</f>
        <v>617</v>
      </c>
      <c r="Q259" s="52">
        <f t="shared" ref="Q259:Q322" si="121">P259/N259</f>
        <v>0.37280966767371604</v>
      </c>
      <c r="R259" s="18">
        <v>162966</v>
      </c>
      <c r="S259" s="18">
        <v>217594</v>
      </c>
      <c r="T259" s="18">
        <f t="shared" ref="T259:T322" si="122">S259-R259</f>
        <v>54628</v>
      </c>
      <c r="U259" s="51">
        <f t="shared" ref="U259:U322" si="123">T259/R259</f>
        <v>0.33521102561270449</v>
      </c>
      <c r="V259" s="18">
        <f t="shared" si="107"/>
        <v>98.468882175226582</v>
      </c>
      <c r="W259" s="18">
        <f t="shared" si="108"/>
        <v>95.77200704225352</v>
      </c>
      <c r="X259" s="18">
        <f t="shared" si="102"/>
        <v>-2.6968751329730623</v>
      </c>
      <c r="Y259" s="51">
        <f t="shared" si="109"/>
        <v>-2.738809533933715E-2</v>
      </c>
      <c r="Z259" s="18" t="e">
        <f t="shared" si="110"/>
        <v>#VALUE!</v>
      </c>
      <c r="AA259" s="18">
        <f t="shared" si="111"/>
        <v>1056.7079313380282</v>
      </c>
      <c r="AB259" s="18" t="e">
        <f t="shared" ref="AB259:AB322" si="124">AA259-Z259</f>
        <v>#VALUE!</v>
      </c>
      <c r="AC259" s="51" t="e">
        <f t="shared" si="112"/>
        <v>#VALUE!</v>
      </c>
      <c r="AD259" s="18">
        <f t="shared" si="113"/>
        <v>2131.7299093655588</v>
      </c>
      <c r="AE259" s="18">
        <f t="shared" si="114"/>
        <v>2623.3482262323942</v>
      </c>
      <c r="AF259" s="18">
        <f t="shared" ref="AF259:AF322" si="125">AE259-AD259</f>
        <v>491.61831686683536</v>
      </c>
      <c r="AG259" s="18" t="e">
        <f t="shared" si="115"/>
        <v>#VALUE!</v>
      </c>
      <c r="AH259" s="18">
        <f t="shared" si="116"/>
        <v>3680.0561575704223</v>
      </c>
      <c r="AI259" s="18" t="e">
        <f t="shared" ref="AI259:AI322" si="126">AH259-AG259</f>
        <v>#VALUE!</v>
      </c>
      <c r="AJ259" s="33">
        <f t="shared" si="117"/>
        <v>88.538087520259324</v>
      </c>
      <c r="AK259" s="33" t="e">
        <f t="shared" si="118"/>
        <v>#VALUE!</v>
      </c>
      <c r="AL259" s="8" t="e">
        <f t="shared" si="119"/>
        <v>#VALUE!</v>
      </c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 spans="1:48">
      <c r="A260" s="4">
        <v>259</v>
      </c>
      <c r="B260" s="5" t="s">
        <v>800</v>
      </c>
      <c r="C260" s="10" t="s">
        <v>237</v>
      </c>
      <c r="D260" s="14" t="s">
        <v>801</v>
      </c>
      <c r="E260" s="13">
        <v>1693520</v>
      </c>
      <c r="F260" s="17" t="e">
        <f t="shared" si="101"/>
        <v>#VALUE!</v>
      </c>
      <c r="G260" s="18">
        <v>449860</v>
      </c>
      <c r="H260" s="18">
        <v>1979360</v>
      </c>
      <c r="I260" s="18">
        <f t="shared" si="28"/>
        <v>2429220</v>
      </c>
      <c r="J260" s="18" t="e">
        <f t="shared" si="103"/>
        <v>#VALUE!</v>
      </c>
      <c r="K260" s="18">
        <f t="shared" si="104"/>
        <v>285840</v>
      </c>
      <c r="L260" s="18" t="e">
        <f t="shared" si="105"/>
        <v>#VALUE!</v>
      </c>
      <c r="M260" s="51" t="e">
        <f t="shared" si="106"/>
        <v>#VALUE!</v>
      </c>
      <c r="N260" s="19">
        <v>289</v>
      </c>
      <c r="O260" s="19">
        <v>400</v>
      </c>
      <c r="P260" s="19">
        <f t="shared" si="120"/>
        <v>111</v>
      </c>
      <c r="Q260" s="52">
        <f t="shared" si="121"/>
        <v>0.38408304498269896</v>
      </c>
      <c r="R260" s="18">
        <v>21782</v>
      </c>
      <c r="S260" s="18">
        <v>40731</v>
      </c>
      <c r="T260" s="18">
        <f t="shared" si="122"/>
        <v>18949</v>
      </c>
      <c r="U260" s="51">
        <f t="shared" si="123"/>
        <v>0.86993848131484708</v>
      </c>
      <c r="V260" s="18">
        <f t="shared" si="107"/>
        <v>75.370242214532865</v>
      </c>
      <c r="W260" s="18">
        <f t="shared" si="108"/>
        <v>101.8275</v>
      </c>
      <c r="X260" s="18">
        <f t="shared" si="102"/>
        <v>26.457257785467135</v>
      </c>
      <c r="Y260" s="51">
        <f t="shared" si="109"/>
        <v>0.35103055274997719</v>
      </c>
      <c r="Z260" s="18" t="e">
        <f t="shared" si="110"/>
        <v>#VALUE!</v>
      </c>
      <c r="AA260" s="18">
        <f t="shared" si="111"/>
        <v>1124.6500000000001</v>
      </c>
      <c r="AB260" s="18" t="e">
        <f t="shared" si="124"/>
        <v>#VALUE!</v>
      </c>
      <c r="AC260" s="51" t="e">
        <f t="shared" si="112"/>
        <v>#VALUE!</v>
      </c>
      <c r="AD260" s="18">
        <f t="shared" si="113"/>
        <v>5859.9307958477511</v>
      </c>
      <c r="AE260" s="18">
        <f t="shared" si="114"/>
        <v>4948.3999999999996</v>
      </c>
      <c r="AF260" s="18">
        <f t="shared" si="125"/>
        <v>-911.53079584775151</v>
      </c>
      <c r="AG260" s="18" t="e">
        <f t="shared" si="115"/>
        <v>#VALUE!</v>
      </c>
      <c r="AH260" s="18">
        <f t="shared" si="116"/>
        <v>6073.05</v>
      </c>
      <c r="AI260" s="18" t="e">
        <f t="shared" si="126"/>
        <v>#VALUE!</v>
      </c>
      <c r="AJ260" s="33">
        <f t="shared" si="117"/>
        <v>170.7117117117117</v>
      </c>
      <c r="AK260" s="33" t="e">
        <f t="shared" si="118"/>
        <v>#VALUE!</v>
      </c>
      <c r="AL260" s="8" t="e">
        <f t="shared" si="119"/>
        <v>#VALUE!</v>
      </c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 spans="1:48">
      <c r="A261" s="4">
        <v>260</v>
      </c>
      <c r="B261" s="6" t="s">
        <v>800</v>
      </c>
      <c r="C261" s="6" t="s">
        <v>246</v>
      </c>
      <c r="D261" s="14" t="s">
        <v>802</v>
      </c>
      <c r="E261" s="13">
        <v>2225680</v>
      </c>
      <c r="F261" s="17" t="e">
        <f t="shared" si="101"/>
        <v>#VALUE!</v>
      </c>
      <c r="G261" s="18">
        <v>1467178.63</v>
      </c>
      <c r="H261" s="18">
        <v>4011475.2</v>
      </c>
      <c r="I261" s="18">
        <f t="shared" si="28"/>
        <v>5478653.8300000001</v>
      </c>
      <c r="J261" s="18" t="e">
        <f t="shared" si="103"/>
        <v>#VALUE!</v>
      </c>
      <c r="K261" s="18">
        <f t="shared" si="104"/>
        <v>1785795.2000000002</v>
      </c>
      <c r="L261" s="18" t="e">
        <f t="shared" si="105"/>
        <v>#VALUE!</v>
      </c>
      <c r="M261" s="51" t="e">
        <f t="shared" si="106"/>
        <v>#VALUE!</v>
      </c>
      <c r="N261" s="19">
        <v>479</v>
      </c>
      <c r="O261" s="19">
        <v>1900</v>
      </c>
      <c r="P261" s="19">
        <f t="shared" si="120"/>
        <v>1421</v>
      </c>
      <c r="Q261" s="52">
        <f t="shared" si="121"/>
        <v>2.9665970772442587</v>
      </c>
      <c r="R261" s="18">
        <v>88354</v>
      </c>
      <c r="S261" s="18">
        <v>132513</v>
      </c>
      <c r="T261" s="18">
        <f t="shared" si="122"/>
        <v>44159</v>
      </c>
      <c r="U261" s="51">
        <f t="shared" si="123"/>
        <v>0.49979627407927202</v>
      </c>
      <c r="V261" s="18">
        <f t="shared" si="107"/>
        <v>184.45511482254696</v>
      </c>
      <c r="W261" s="18">
        <f t="shared" si="108"/>
        <v>69.743684210526311</v>
      </c>
      <c r="X261" s="18">
        <f t="shared" si="102"/>
        <v>-114.71143061202065</v>
      </c>
      <c r="Y261" s="51">
        <f t="shared" si="109"/>
        <v>-0.62189346564001513</v>
      </c>
      <c r="Z261" s="18" t="e">
        <f t="shared" si="110"/>
        <v>#VALUE!</v>
      </c>
      <c r="AA261" s="18">
        <f t="shared" si="111"/>
        <v>772.19927894736838</v>
      </c>
      <c r="AB261" s="18" t="e">
        <f t="shared" si="124"/>
        <v>#VALUE!</v>
      </c>
      <c r="AC261" s="51" t="e">
        <f t="shared" si="112"/>
        <v>#VALUE!</v>
      </c>
      <c r="AD261" s="18">
        <f t="shared" si="113"/>
        <v>4646.5135699373695</v>
      </c>
      <c r="AE261" s="18">
        <f t="shared" si="114"/>
        <v>2111.3027368421053</v>
      </c>
      <c r="AF261" s="18">
        <f t="shared" si="125"/>
        <v>-2535.2108330952642</v>
      </c>
      <c r="AG261" s="18" t="e">
        <f t="shared" si="115"/>
        <v>#VALUE!</v>
      </c>
      <c r="AH261" s="18">
        <f t="shared" si="116"/>
        <v>2883.5020157894737</v>
      </c>
      <c r="AI261" s="18" t="e">
        <f t="shared" si="126"/>
        <v>#VALUE!</v>
      </c>
      <c r="AJ261" s="33">
        <f t="shared" si="117"/>
        <v>31.076002814919072</v>
      </c>
      <c r="AK261" s="33" t="e">
        <f t="shared" si="118"/>
        <v>#VALUE!</v>
      </c>
      <c r="AL261" s="8" t="e">
        <f t="shared" si="119"/>
        <v>#VALUE!</v>
      </c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 spans="1:48">
      <c r="A262" s="4">
        <v>261</v>
      </c>
      <c r="B262" s="6" t="s">
        <v>800</v>
      </c>
      <c r="C262" s="6" t="s">
        <v>238</v>
      </c>
      <c r="D262" s="14" t="s">
        <v>803</v>
      </c>
      <c r="E262" s="13">
        <v>5662840</v>
      </c>
      <c r="F262" s="17" t="e">
        <f t="shared" si="101"/>
        <v>#VALUE!</v>
      </c>
      <c r="G262" s="18">
        <v>10787570</v>
      </c>
      <c r="H262" s="18">
        <v>9973820</v>
      </c>
      <c r="I262" s="18">
        <f t="shared" si="28"/>
        <v>20761390</v>
      </c>
      <c r="J262" s="18" t="e">
        <f t="shared" si="103"/>
        <v>#VALUE!</v>
      </c>
      <c r="K262" s="18">
        <f t="shared" si="104"/>
        <v>4310980</v>
      </c>
      <c r="L262" s="18" t="e">
        <f t="shared" si="105"/>
        <v>#VALUE!</v>
      </c>
      <c r="M262" s="51" t="e">
        <f t="shared" si="106"/>
        <v>#VALUE!</v>
      </c>
      <c r="N262" s="19">
        <v>2361</v>
      </c>
      <c r="O262" s="19">
        <v>12000</v>
      </c>
      <c r="P262" s="19">
        <f t="shared" si="120"/>
        <v>9639</v>
      </c>
      <c r="Q262" s="52">
        <f t="shared" si="121"/>
        <v>4.082592121982211</v>
      </c>
      <c r="R262" s="18">
        <v>244612</v>
      </c>
      <c r="S262" s="18">
        <v>328984</v>
      </c>
      <c r="T262" s="18">
        <f t="shared" si="122"/>
        <v>84372</v>
      </c>
      <c r="U262" s="51">
        <f t="shared" si="123"/>
        <v>0.34492175363432703</v>
      </c>
      <c r="V262" s="18">
        <f t="shared" si="107"/>
        <v>103.60525201185938</v>
      </c>
      <c r="W262" s="18">
        <f t="shared" si="108"/>
        <v>27.415333333333333</v>
      </c>
      <c r="X262" s="18">
        <f t="shared" si="102"/>
        <v>-76.189918678526041</v>
      </c>
      <c r="Y262" s="51">
        <f t="shared" si="109"/>
        <v>-0.7353866449724461</v>
      </c>
      <c r="Z262" s="18" t="e">
        <f t="shared" si="110"/>
        <v>#VALUE!</v>
      </c>
      <c r="AA262" s="18">
        <f t="shared" si="111"/>
        <v>898.96416666666664</v>
      </c>
      <c r="AB262" s="18" t="e">
        <f t="shared" si="124"/>
        <v>#VALUE!</v>
      </c>
      <c r="AC262" s="51" t="e">
        <f t="shared" si="112"/>
        <v>#VALUE!</v>
      </c>
      <c r="AD262" s="18">
        <f t="shared" si="113"/>
        <v>2398.4921643371454</v>
      </c>
      <c r="AE262" s="18">
        <f t="shared" si="114"/>
        <v>831.15166666666664</v>
      </c>
      <c r="AF262" s="18">
        <f t="shared" si="125"/>
        <v>-1567.3404976704787</v>
      </c>
      <c r="AG262" s="18" t="e">
        <f t="shared" si="115"/>
        <v>#VALUE!</v>
      </c>
      <c r="AH262" s="18">
        <f t="shared" si="116"/>
        <v>1730.1158333333333</v>
      </c>
      <c r="AI262" s="18" t="e">
        <f t="shared" si="126"/>
        <v>#VALUE!</v>
      </c>
      <c r="AJ262" s="33">
        <f t="shared" si="117"/>
        <v>8.7531901649548711</v>
      </c>
      <c r="AK262" s="33" t="e">
        <f t="shared" si="118"/>
        <v>#VALUE!</v>
      </c>
      <c r="AL262" s="8" t="e">
        <f t="shared" si="119"/>
        <v>#VALUE!</v>
      </c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 spans="1:48">
      <c r="A263" s="4">
        <v>262</v>
      </c>
      <c r="B263" s="6" t="s">
        <v>800</v>
      </c>
      <c r="C263" s="6" t="s">
        <v>240</v>
      </c>
      <c r="D263" s="14" t="s">
        <v>804</v>
      </c>
      <c r="E263" s="13">
        <v>4204733.2</v>
      </c>
      <c r="F263" s="17" t="e">
        <f t="shared" si="101"/>
        <v>#VALUE!</v>
      </c>
      <c r="G263" s="18">
        <v>4076306.17</v>
      </c>
      <c r="H263" s="18">
        <v>7725143.46</v>
      </c>
      <c r="I263" s="18">
        <f t="shared" si="28"/>
        <v>11801449.629999999</v>
      </c>
      <c r="J263" s="18" t="e">
        <f t="shared" si="103"/>
        <v>#VALUE!</v>
      </c>
      <c r="K263" s="18">
        <f t="shared" si="104"/>
        <v>3520410.26</v>
      </c>
      <c r="L263" s="18" t="e">
        <f t="shared" si="105"/>
        <v>#VALUE!</v>
      </c>
      <c r="M263" s="51" t="e">
        <f t="shared" si="106"/>
        <v>#VALUE!</v>
      </c>
      <c r="N263" s="19">
        <v>1577</v>
      </c>
      <c r="O263" s="19">
        <v>10900</v>
      </c>
      <c r="P263" s="19">
        <f t="shared" si="120"/>
        <v>9323</v>
      </c>
      <c r="Q263" s="52">
        <f t="shared" si="121"/>
        <v>5.9118579581483832</v>
      </c>
      <c r="R263" s="18">
        <v>72079</v>
      </c>
      <c r="S263" s="18">
        <v>137706</v>
      </c>
      <c r="T263" s="18">
        <f t="shared" si="122"/>
        <v>65627</v>
      </c>
      <c r="U263" s="51">
        <f t="shared" si="123"/>
        <v>0.91048710442708691</v>
      </c>
      <c r="V263" s="18">
        <f t="shared" si="107"/>
        <v>45.706404565630947</v>
      </c>
      <c r="W263" s="18">
        <f t="shared" si="108"/>
        <v>12.633577981651376</v>
      </c>
      <c r="X263" s="18">
        <f t="shared" si="102"/>
        <v>-33.07282658397957</v>
      </c>
      <c r="Y263" s="51">
        <f t="shared" si="109"/>
        <v>-0.7235928290200444</v>
      </c>
      <c r="Z263" s="18" t="e">
        <f t="shared" si="110"/>
        <v>#VALUE!</v>
      </c>
      <c r="AA263" s="18">
        <f t="shared" si="111"/>
        <v>373.97304311926604</v>
      </c>
      <c r="AB263" s="18" t="e">
        <f t="shared" si="124"/>
        <v>#VALUE!</v>
      </c>
      <c r="AC263" s="51" t="e">
        <f t="shared" si="112"/>
        <v>#VALUE!</v>
      </c>
      <c r="AD263" s="18">
        <f t="shared" si="113"/>
        <v>2666.2861128725431</v>
      </c>
      <c r="AE263" s="18">
        <f t="shared" si="114"/>
        <v>708.72875779816513</v>
      </c>
      <c r="AF263" s="18">
        <f t="shared" si="125"/>
        <v>-1957.5573550743779</v>
      </c>
      <c r="AG263" s="18" t="e">
        <f t="shared" si="115"/>
        <v>#VALUE!</v>
      </c>
      <c r="AH263" s="18">
        <f t="shared" si="116"/>
        <v>1082.701800917431</v>
      </c>
      <c r="AI263" s="18" t="e">
        <f t="shared" si="126"/>
        <v>#VALUE!</v>
      </c>
      <c r="AJ263" s="33">
        <f t="shared" si="117"/>
        <v>7.0392577496513997</v>
      </c>
      <c r="AK263" s="33" t="e">
        <f t="shared" si="118"/>
        <v>#VALUE!</v>
      </c>
      <c r="AL263" s="8" t="e">
        <f t="shared" si="119"/>
        <v>#VALUE!</v>
      </c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 spans="1:48">
      <c r="A264" s="4">
        <v>263</v>
      </c>
      <c r="B264" s="6" t="s">
        <v>800</v>
      </c>
      <c r="C264" s="6" t="s">
        <v>239</v>
      </c>
      <c r="D264" s="14" t="s">
        <v>805</v>
      </c>
      <c r="E264" s="13">
        <v>7131800</v>
      </c>
      <c r="F264" s="17" t="e">
        <f t="shared" si="101"/>
        <v>#VALUE!</v>
      </c>
      <c r="G264" s="18">
        <v>16134300</v>
      </c>
      <c r="H264" s="18">
        <v>12880730</v>
      </c>
      <c r="I264" s="18">
        <f t="shared" si="28"/>
        <v>29015030</v>
      </c>
      <c r="J264" s="18" t="e">
        <f t="shared" si="103"/>
        <v>#VALUE!</v>
      </c>
      <c r="K264" s="18">
        <f t="shared" si="104"/>
        <v>5748930</v>
      </c>
      <c r="L264" s="18" t="e">
        <f t="shared" si="105"/>
        <v>#VALUE!</v>
      </c>
      <c r="M264" s="51" t="e">
        <f t="shared" si="106"/>
        <v>#VALUE!</v>
      </c>
      <c r="N264" s="19">
        <v>2200</v>
      </c>
      <c r="O264" s="19">
        <v>14785</v>
      </c>
      <c r="P264" s="19">
        <f t="shared" si="120"/>
        <v>12585</v>
      </c>
      <c r="Q264" s="52">
        <f t="shared" si="121"/>
        <v>5.7204545454545457</v>
      </c>
      <c r="R264" s="18">
        <v>126145</v>
      </c>
      <c r="S264" s="18">
        <v>210078</v>
      </c>
      <c r="T264" s="18">
        <f t="shared" si="122"/>
        <v>83933</v>
      </c>
      <c r="U264" s="51">
        <f t="shared" si="123"/>
        <v>0.66536921796345472</v>
      </c>
      <c r="V264" s="18">
        <f t="shared" si="107"/>
        <v>57.338636363636361</v>
      </c>
      <c r="W264" s="18">
        <f t="shared" si="108"/>
        <v>14.208860331416977</v>
      </c>
      <c r="X264" s="18">
        <f t="shared" si="102"/>
        <v>-43.129776032219382</v>
      </c>
      <c r="Y264" s="51">
        <f t="shared" si="109"/>
        <v>-0.75219396147990525</v>
      </c>
      <c r="Z264" s="18" t="e">
        <f t="shared" si="110"/>
        <v>#VALUE!</v>
      </c>
      <c r="AA264" s="18">
        <f t="shared" si="111"/>
        <v>1091.2614135948597</v>
      </c>
      <c r="AB264" s="18" t="e">
        <f t="shared" si="124"/>
        <v>#VALUE!</v>
      </c>
      <c r="AC264" s="51" t="e">
        <f t="shared" si="112"/>
        <v>#VALUE!</v>
      </c>
      <c r="AD264" s="18">
        <f t="shared" si="113"/>
        <v>3241.7272727272725</v>
      </c>
      <c r="AE264" s="18">
        <f t="shared" si="114"/>
        <v>871.20257017247206</v>
      </c>
      <c r="AF264" s="18">
        <f t="shared" si="125"/>
        <v>-2370.5247025548006</v>
      </c>
      <c r="AG264" s="18" t="e">
        <f t="shared" si="115"/>
        <v>#VALUE!</v>
      </c>
      <c r="AH264" s="18">
        <f t="shared" si="116"/>
        <v>1962.4639837673317</v>
      </c>
      <c r="AI264" s="18" t="e">
        <f t="shared" si="126"/>
        <v>#VALUE!</v>
      </c>
      <c r="AJ264" s="33">
        <f t="shared" si="117"/>
        <v>6.6692888359157729</v>
      </c>
      <c r="AK264" s="33" t="e">
        <f t="shared" si="118"/>
        <v>#VALUE!</v>
      </c>
      <c r="AL264" s="8" t="e">
        <f t="shared" si="119"/>
        <v>#VALUE!</v>
      </c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 spans="1:48">
      <c r="A265" s="4">
        <v>264</v>
      </c>
      <c r="B265" s="6" t="s">
        <v>800</v>
      </c>
      <c r="C265" s="6" t="s">
        <v>241</v>
      </c>
      <c r="D265" s="14" t="s">
        <v>806</v>
      </c>
      <c r="E265" s="13">
        <v>3435770</v>
      </c>
      <c r="F265" s="17" t="e">
        <f t="shared" si="101"/>
        <v>#VALUE!</v>
      </c>
      <c r="G265" s="18">
        <v>3570860</v>
      </c>
      <c r="H265" s="18">
        <v>6281430</v>
      </c>
      <c r="I265" s="18">
        <f t="shared" si="28"/>
        <v>9852290</v>
      </c>
      <c r="J265" s="18" t="e">
        <f t="shared" si="103"/>
        <v>#VALUE!</v>
      </c>
      <c r="K265" s="18">
        <f t="shared" si="104"/>
        <v>2845660</v>
      </c>
      <c r="L265" s="18" t="e">
        <f t="shared" si="105"/>
        <v>#VALUE!</v>
      </c>
      <c r="M265" s="51" t="e">
        <f t="shared" si="106"/>
        <v>#VALUE!</v>
      </c>
      <c r="N265" s="19">
        <v>1703</v>
      </c>
      <c r="O265" s="19">
        <v>5000</v>
      </c>
      <c r="P265" s="19">
        <f t="shared" si="120"/>
        <v>3297</v>
      </c>
      <c r="Q265" s="52">
        <f t="shared" si="121"/>
        <v>1.935995302407516</v>
      </c>
      <c r="R265" s="18">
        <v>123289</v>
      </c>
      <c r="S265" s="18">
        <v>164482</v>
      </c>
      <c r="T265" s="18">
        <f t="shared" si="122"/>
        <v>41193</v>
      </c>
      <c r="U265" s="51">
        <f t="shared" si="123"/>
        <v>0.33411739895692233</v>
      </c>
      <c r="V265" s="18">
        <f t="shared" si="107"/>
        <v>72.395184967704054</v>
      </c>
      <c r="W265" s="18">
        <f t="shared" si="108"/>
        <v>32.8964</v>
      </c>
      <c r="X265" s="18">
        <f t="shared" si="102"/>
        <v>-39.498784967704054</v>
      </c>
      <c r="Y265" s="51">
        <f t="shared" si="109"/>
        <v>-0.54559961391527223</v>
      </c>
      <c r="Z265" s="18" t="e">
        <f t="shared" si="110"/>
        <v>#VALUE!</v>
      </c>
      <c r="AA265" s="18">
        <f t="shared" si="111"/>
        <v>714.17200000000003</v>
      </c>
      <c r="AB265" s="18" t="e">
        <f t="shared" si="124"/>
        <v>#VALUE!</v>
      </c>
      <c r="AC265" s="51" t="e">
        <f t="shared" si="112"/>
        <v>#VALUE!</v>
      </c>
      <c r="AD265" s="18">
        <f t="shared" si="113"/>
        <v>2017.4809160305344</v>
      </c>
      <c r="AE265" s="18">
        <f t="shared" si="114"/>
        <v>1256.2860000000001</v>
      </c>
      <c r="AF265" s="18">
        <f t="shared" si="125"/>
        <v>-761.19491603053439</v>
      </c>
      <c r="AG265" s="18" t="e">
        <f t="shared" si="115"/>
        <v>#VALUE!</v>
      </c>
      <c r="AH265" s="18">
        <f t="shared" si="116"/>
        <v>1970.4580000000001</v>
      </c>
      <c r="AI265" s="18" t="e">
        <f t="shared" si="126"/>
        <v>#VALUE!</v>
      </c>
      <c r="AJ265" s="33">
        <f t="shared" si="117"/>
        <v>12.494085532302092</v>
      </c>
      <c r="AK265" s="33" t="e">
        <f t="shared" si="118"/>
        <v>#VALUE!</v>
      </c>
      <c r="AL265" s="8" t="e">
        <f t="shared" si="119"/>
        <v>#VALUE!</v>
      </c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 spans="1:48">
      <c r="A266" s="4">
        <v>265</v>
      </c>
      <c r="B266" s="6" t="s">
        <v>800</v>
      </c>
      <c r="C266" s="6" t="s">
        <v>249</v>
      </c>
      <c r="D266" s="14" t="s">
        <v>807</v>
      </c>
      <c r="E266" s="13">
        <v>1603106.66</v>
      </c>
      <c r="F266" s="17" t="e">
        <f t="shared" si="101"/>
        <v>#VALUE!</v>
      </c>
      <c r="G266" s="18">
        <v>2828518.24</v>
      </c>
      <c r="H266" s="18">
        <v>2928531.7</v>
      </c>
      <c r="I266" s="18">
        <f t="shared" si="28"/>
        <v>5757049.9400000004</v>
      </c>
      <c r="J266" s="18" t="e">
        <f t="shared" si="103"/>
        <v>#VALUE!</v>
      </c>
      <c r="K266" s="18">
        <f t="shared" si="104"/>
        <v>1325425.0400000003</v>
      </c>
      <c r="L266" s="18" t="e">
        <f t="shared" si="105"/>
        <v>#VALUE!</v>
      </c>
      <c r="M266" s="51" t="e">
        <f t="shared" si="106"/>
        <v>#VALUE!</v>
      </c>
      <c r="N266" s="19">
        <v>211</v>
      </c>
      <c r="O266" s="19">
        <v>960</v>
      </c>
      <c r="P266" s="19">
        <f t="shared" si="120"/>
        <v>749</v>
      </c>
      <c r="Q266" s="52">
        <f t="shared" si="121"/>
        <v>3.5497630331753554</v>
      </c>
      <c r="R266" s="18">
        <v>17157</v>
      </c>
      <c r="S266" s="18">
        <v>44257</v>
      </c>
      <c r="T266" s="18">
        <f t="shared" si="122"/>
        <v>27100</v>
      </c>
      <c r="U266" s="51">
        <f t="shared" si="123"/>
        <v>1.57953022090109</v>
      </c>
      <c r="V266" s="18">
        <f t="shared" si="107"/>
        <v>81.312796208530813</v>
      </c>
      <c r="W266" s="18">
        <f t="shared" si="108"/>
        <v>46.101041666666667</v>
      </c>
      <c r="X266" s="18">
        <f t="shared" si="102"/>
        <v>-35.211754541864146</v>
      </c>
      <c r="Y266" s="51">
        <f t="shared" si="109"/>
        <v>-0.43304075353111465</v>
      </c>
      <c r="Z266" s="18" t="e">
        <f t="shared" si="110"/>
        <v>#VALUE!</v>
      </c>
      <c r="AA266" s="18">
        <f t="shared" si="111"/>
        <v>2946.3731666666667</v>
      </c>
      <c r="AB266" s="18" t="e">
        <f t="shared" si="124"/>
        <v>#VALUE!</v>
      </c>
      <c r="AC266" s="51" t="e">
        <f t="shared" si="112"/>
        <v>#VALUE!</v>
      </c>
      <c r="AD266" s="18">
        <f t="shared" si="113"/>
        <v>7597.6618957345963</v>
      </c>
      <c r="AE266" s="18">
        <f t="shared" si="114"/>
        <v>3050.553854166667</v>
      </c>
      <c r="AF266" s="18">
        <f t="shared" si="125"/>
        <v>-4547.1080415679298</v>
      </c>
      <c r="AG266" s="18" t="e">
        <f t="shared" si="115"/>
        <v>#VALUE!</v>
      </c>
      <c r="AH266" s="18">
        <f t="shared" si="116"/>
        <v>5996.9270208333337</v>
      </c>
      <c r="AI266" s="18" t="e">
        <f t="shared" si="126"/>
        <v>#VALUE!</v>
      </c>
      <c r="AJ266" s="33">
        <f t="shared" si="117"/>
        <v>36.181575433911881</v>
      </c>
      <c r="AK266" s="33" t="e">
        <f t="shared" si="118"/>
        <v>#VALUE!</v>
      </c>
      <c r="AL266" s="8" t="e">
        <f t="shared" si="119"/>
        <v>#VALUE!</v>
      </c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 spans="1:48">
      <c r="A267" s="4">
        <v>266</v>
      </c>
      <c r="B267" s="6" t="s">
        <v>800</v>
      </c>
      <c r="C267" s="6" t="s">
        <v>247</v>
      </c>
      <c r="D267" s="14" t="s">
        <v>808</v>
      </c>
      <c r="E267" s="13">
        <v>2501947.4900000002</v>
      </c>
      <c r="F267" s="17" t="e">
        <f t="shared" si="101"/>
        <v>#VALUE!</v>
      </c>
      <c r="G267" s="18">
        <v>5137547</v>
      </c>
      <c r="H267" s="18">
        <v>4435539.83</v>
      </c>
      <c r="I267" s="18">
        <f t="shared" si="28"/>
        <v>9573086.8300000001</v>
      </c>
      <c r="J267" s="18" t="e">
        <f t="shared" si="103"/>
        <v>#VALUE!</v>
      </c>
      <c r="K267" s="18">
        <f t="shared" si="104"/>
        <v>1933592.3399999999</v>
      </c>
      <c r="L267" s="18" t="e">
        <f t="shared" si="105"/>
        <v>#VALUE!</v>
      </c>
      <c r="M267" s="51" t="e">
        <f t="shared" si="106"/>
        <v>#VALUE!</v>
      </c>
      <c r="N267" s="19">
        <v>330</v>
      </c>
      <c r="O267" s="19">
        <v>2400</v>
      </c>
      <c r="P267" s="19">
        <f t="shared" si="120"/>
        <v>2070</v>
      </c>
      <c r="Q267" s="52">
        <f t="shared" si="121"/>
        <v>6.2727272727272725</v>
      </c>
      <c r="R267" s="18">
        <v>49792</v>
      </c>
      <c r="S267" s="18">
        <v>82106</v>
      </c>
      <c r="T267" s="18">
        <f t="shared" si="122"/>
        <v>32314</v>
      </c>
      <c r="U267" s="51">
        <f t="shared" si="123"/>
        <v>0.64897975578406175</v>
      </c>
      <c r="V267" s="18">
        <f t="shared" si="107"/>
        <v>150.88484848484848</v>
      </c>
      <c r="W267" s="18">
        <f t="shared" si="108"/>
        <v>34.210833333333333</v>
      </c>
      <c r="X267" s="18">
        <f t="shared" si="102"/>
        <v>-116.67401515151514</v>
      </c>
      <c r="Y267" s="51">
        <f t="shared" si="109"/>
        <v>-0.77326528357969149</v>
      </c>
      <c r="Z267" s="18" t="e">
        <f t="shared" si="110"/>
        <v>#VALUE!</v>
      </c>
      <c r="AA267" s="18">
        <f t="shared" si="111"/>
        <v>2140.6445833333332</v>
      </c>
      <c r="AB267" s="18" t="e">
        <f t="shared" si="124"/>
        <v>#VALUE!</v>
      </c>
      <c r="AC267" s="51" t="e">
        <f t="shared" si="112"/>
        <v>#VALUE!</v>
      </c>
      <c r="AD267" s="18">
        <f t="shared" si="113"/>
        <v>7581.6590606060608</v>
      </c>
      <c r="AE267" s="18">
        <f t="shared" si="114"/>
        <v>1848.1415958333334</v>
      </c>
      <c r="AF267" s="18">
        <f t="shared" si="125"/>
        <v>-5733.5174647727272</v>
      </c>
      <c r="AG267" s="18" t="e">
        <f t="shared" si="115"/>
        <v>#VALUE!</v>
      </c>
      <c r="AH267" s="18">
        <f t="shared" si="116"/>
        <v>3988.7861791666669</v>
      </c>
      <c r="AI267" s="18" t="e">
        <f t="shared" si="126"/>
        <v>#VALUE!</v>
      </c>
      <c r="AJ267" s="33">
        <f t="shared" si="117"/>
        <v>15.610628019323672</v>
      </c>
      <c r="AK267" s="33" t="e">
        <f t="shared" si="118"/>
        <v>#VALUE!</v>
      </c>
      <c r="AL267" s="8" t="e">
        <f t="shared" si="119"/>
        <v>#VALUE!</v>
      </c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 spans="1:48">
      <c r="A268" s="4">
        <v>267</v>
      </c>
      <c r="B268" s="6" t="s">
        <v>800</v>
      </c>
      <c r="C268" s="6" t="s">
        <v>243</v>
      </c>
      <c r="D268" s="14" t="s">
        <v>809</v>
      </c>
      <c r="E268" s="13">
        <v>2072600</v>
      </c>
      <c r="F268" s="17" t="e">
        <f t="shared" si="101"/>
        <v>#VALUE!</v>
      </c>
      <c r="G268" s="18">
        <v>2730570</v>
      </c>
      <c r="H268" s="18">
        <v>3676490</v>
      </c>
      <c r="I268" s="18">
        <f t="shared" si="28"/>
        <v>6407060</v>
      </c>
      <c r="J268" s="18" t="e">
        <f t="shared" si="103"/>
        <v>#VALUE!</v>
      </c>
      <c r="K268" s="18">
        <f t="shared" si="104"/>
        <v>1603890</v>
      </c>
      <c r="L268" s="18" t="e">
        <f t="shared" si="105"/>
        <v>#VALUE!</v>
      </c>
      <c r="M268" s="51" t="e">
        <f t="shared" si="106"/>
        <v>#VALUE!</v>
      </c>
      <c r="N268" s="19">
        <v>704</v>
      </c>
      <c r="O268" s="19">
        <v>3600</v>
      </c>
      <c r="P268" s="19">
        <f t="shared" si="120"/>
        <v>2896</v>
      </c>
      <c r="Q268" s="52">
        <f t="shared" si="121"/>
        <v>4.1136363636363633</v>
      </c>
      <c r="R268" s="18">
        <v>32217</v>
      </c>
      <c r="S268" s="18">
        <v>60894</v>
      </c>
      <c r="T268" s="18">
        <f t="shared" si="122"/>
        <v>28677</v>
      </c>
      <c r="U268" s="51">
        <f t="shared" si="123"/>
        <v>0.89012012291647269</v>
      </c>
      <c r="V268" s="18">
        <f t="shared" si="107"/>
        <v>45.762784090909093</v>
      </c>
      <c r="W268" s="18">
        <f t="shared" si="108"/>
        <v>16.914999999999999</v>
      </c>
      <c r="X268" s="18">
        <f t="shared" si="102"/>
        <v>-28.847784090909094</v>
      </c>
      <c r="Y268" s="51">
        <f t="shared" si="109"/>
        <v>-0.63037650929633426</v>
      </c>
      <c r="Z268" s="18" t="e">
        <f t="shared" si="110"/>
        <v>#VALUE!</v>
      </c>
      <c r="AA268" s="18">
        <f t="shared" si="111"/>
        <v>758.49166666666667</v>
      </c>
      <c r="AB268" s="18" t="e">
        <f t="shared" si="124"/>
        <v>#VALUE!</v>
      </c>
      <c r="AC268" s="51" t="e">
        <f t="shared" si="112"/>
        <v>#VALUE!</v>
      </c>
      <c r="AD268" s="18">
        <f t="shared" si="113"/>
        <v>2944.034090909091</v>
      </c>
      <c r="AE268" s="18">
        <f t="shared" si="114"/>
        <v>1021.2472222222223</v>
      </c>
      <c r="AF268" s="18">
        <f t="shared" si="125"/>
        <v>-1922.7868686868687</v>
      </c>
      <c r="AG268" s="18" t="e">
        <f t="shared" si="115"/>
        <v>#VALUE!</v>
      </c>
      <c r="AH268" s="18">
        <f t="shared" si="116"/>
        <v>1779.7388888888888</v>
      </c>
      <c r="AI268" s="18" t="e">
        <f t="shared" si="126"/>
        <v>#VALUE!</v>
      </c>
      <c r="AJ268" s="33">
        <f t="shared" si="117"/>
        <v>9.9022790055248624</v>
      </c>
      <c r="AK268" s="33" t="e">
        <f t="shared" si="118"/>
        <v>#VALUE!</v>
      </c>
      <c r="AL268" s="8" t="e">
        <f t="shared" si="119"/>
        <v>#VALUE!</v>
      </c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 spans="1:48">
      <c r="A269" s="4">
        <v>268</v>
      </c>
      <c r="B269" s="6" t="s">
        <v>800</v>
      </c>
      <c r="C269" s="11" t="s">
        <v>245</v>
      </c>
      <c r="D269" s="14" t="s">
        <v>810</v>
      </c>
      <c r="E269" s="13">
        <v>2080901.45</v>
      </c>
      <c r="F269" s="17" t="e">
        <f t="shared" si="101"/>
        <v>#VALUE!</v>
      </c>
      <c r="G269" s="18">
        <v>2052362.84</v>
      </c>
      <c r="H269" s="18">
        <v>3748997.37</v>
      </c>
      <c r="I269" s="18">
        <f t="shared" si="28"/>
        <v>5801360.21</v>
      </c>
      <c r="J269" s="18" t="e">
        <f t="shared" si="103"/>
        <v>#VALUE!</v>
      </c>
      <c r="K269" s="18">
        <f t="shared" si="104"/>
        <v>1668095.9200000002</v>
      </c>
      <c r="L269" s="18" t="e">
        <f t="shared" si="105"/>
        <v>#VALUE!</v>
      </c>
      <c r="M269" s="51" t="e">
        <f t="shared" si="106"/>
        <v>#VALUE!</v>
      </c>
      <c r="N269" s="19">
        <v>2109</v>
      </c>
      <c r="O269" s="19">
        <v>5600</v>
      </c>
      <c r="P269" s="19">
        <f t="shared" si="120"/>
        <v>3491</v>
      </c>
      <c r="Q269" s="52">
        <f t="shared" si="121"/>
        <v>1.6552868658131816</v>
      </c>
      <c r="R269" s="18">
        <v>128242</v>
      </c>
      <c r="S269" s="18">
        <v>163342</v>
      </c>
      <c r="T269" s="18">
        <f t="shared" si="122"/>
        <v>35100</v>
      </c>
      <c r="U269" s="51">
        <f t="shared" si="123"/>
        <v>0.27370128351086226</v>
      </c>
      <c r="V269" s="18">
        <f t="shared" si="107"/>
        <v>60.807017543859651</v>
      </c>
      <c r="W269" s="18">
        <f t="shared" si="108"/>
        <v>29.168214285714285</v>
      </c>
      <c r="X269" s="18">
        <f t="shared" si="102"/>
        <v>-31.638803258145366</v>
      </c>
      <c r="Y269" s="51">
        <f t="shared" si="109"/>
        <v>-0.52031499876349852</v>
      </c>
      <c r="Z269" s="18" t="e">
        <f t="shared" si="110"/>
        <v>#VALUE!</v>
      </c>
      <c r="AA269" s="18">
        <f t="shared" si="111"/>
        <v>366.49336428571428</v>
      </c>
      <c r="AB269" s="18" t="e">
        <f t="shared" si="124"/>
        <v>#VALUE!</v>
      </c>
      <c r="AC269" s="51" t="e">
        <f t="shared" si="112"/>
        <v>#VALUE!</v>
      </c>
      <c r="AD269" s="18">
        <f t="shared" si="113"/>
        <v>986.6768373636794</v>
      </c>
      <c r="AE269" s="18">
        <f t="shared" si="114"/>
        <v>669.4638160714286</v>
      </c>
      <c r="AF269" s="18">
        <f t="shared" si="125"/>
        <v>-317.2130212922508</v>
      </c>
      <c r="AG269" s="18" t="e">
        <f t="shared" si="115"/>
        <v>#VALUE!</v>
      </c>
      <c r="AH269" s="18">
        <f t="shared" si="116"/>
        <v>1035.9571803571428</v>
      </c>
      <c r="AI269" s="18" t="e">
        <f t="shared" si="126"/>
        <v>#VALUE!</v>
      </c>
      <c r="AJ269" s="33">
        <f t="shared" si="117"/>
        <v>10.054425665998281</v>
      </c>
      <c r="AK269" s="33" t="e">
        <f t="shared" si="118"/>
        <v>#VALUE!</v>
      </c>
      <c r="AL269" s="8" t="e">
        <f t="shared" si="119"/>
        <v>#VALUE!</v>
      </c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 spans="1:48">
      <c r="A270" s="4">
        <v>269</v>
      </c>
      <c r="B270" s="6" t="s">
        <v>800</v>
      </c>
      <c r="C270" s="11" t="s">
        <v>242</v>
      </c>
      <c r="D270" s="14" t="s">
        <v>811</v>
      </c>
      <c r="E270" s="13">
        <v>1018630</v>
      </c>
      <c r="F270" s="17" t="e">
        <f t="shared" si="101"/>
        <v>#VALUE!</v>
      </c>
      <c r="G270" s="18">
        <v>2173950</v>
      </c>
      <c r="H270" s="18">
        <v>1761750</v>
      </c>
      <c r="I270" s="18">
        <f t="shared" si="28"/>
        <v>3935700</v>
      </c>
      <c r="J270" s="18" t="e">
        <f t="shared" si="103"/>
        <v>#VALUE!</v>
      </c>
      <c r="K270" s="18">
        <f t="shared" si="104"/>
        <v>743120</v>
      </c>
      <c r="L270" s="18" t="e">
        <f t="shared" si="105"/>
        <v>#VALUE!</v>
      </c>
      <c r="M270" s="51" t="e">
        <f t="shared" si="106"/>
        <v>#VALUE!</v>
      </c>
      <c r="N270" s="19">
        <v>40</v>
      </c>
      <c r="O270" s="19">
        <v>720</v>
      </c>
      <c r="P270" s="19">
        <f t="shared" si="120"/>
        <v>680</v>
      </c>
      <c r="Q270" s="52">
        <f t="shared" si="121"/>
        <v>17</v>
      </c>
      <c r="R270" s="18">
        <v>5096</v>
      </c>
      <c r="S270" s="18">
        <v>16562</v>
      </c>
      <c r="T270" s="18">
        <f t="shared" si="122"/>
        <v>11466</v>
      </c>
      <c r="U270" s="51">
        <f t="shared" si="123"/>
        <v>2.25</v>
      </c>
      <c r="V270" s="18">
        <f t="shared" si="107"/>
        <v>127.4</v>
      </c>
      <c r="W270" s="18">
        <f t="shared" si="108"/>
        <v>23.002777777777776</v>
      </c>
      <c r="X270" s="18">
        <f t="shared" si="102"/>
        <v>-104.39722222222223</v>
      </c>
      <c r="Y270" s="51">
        <f t="shared" si="109"/>
        <v>-0.81944444444444442</v>
      </c>
      <c r="Z270" s="18" t="e">
        <f t="shared" si="110"/>
        <v>#VALUE!</v>
      </c>
      <c r="AA270" s="18">
        <f t="shared" si="111"/>
        <v>3019.375</v>
      </c>
      <c r="AB270" s="18" t="e">
        <f t="shared" si="124"/>
        <v>#VALUE!</v>
      </c>
      <c r="AC270" s="51" t="e">
        <f t="shared" si="112"/>
        <v>#VALUE!</v>
      </c>
      <c r="AD270" s="18">
        <f t="shared" si="113"/>
        <v>25465.75</v>
      </c>
      <c r="AE270" s="18">
        <f t="shared" si="114"/>
        <v>2446.875</v>
      </c>
      <c r="AF270" s="18">
        <f t="shared" si="125"/>
        <v>-23018.875</v>
      </c>
      <c r="AG270" s="18" t="e">
        <f t="shared" si="115"/>
        <v>#VALUE!</v>
      </c>
      <c r="AH270" s="18">
        <f t="shared" si="116"/>
        <v>5466.25</v>
      </c>
      <c r="AI270" s="18" t="e">
        <f t="shared" si="126"/>
        <v>#VALUE!</v>
      </c>
      <c r="AJ270" s="33">
        <f t="shared" si="117"/>
        <v>16.861764705882354</v>
      </c>
      <c r="AK270" s="33" t="e">
        <f t="shared" si="118"/>
        <v>#VALUE!</v>
      </c>
      <c r="AL270" s="8" t="e">
        <f t="shared" si="119"/>
        <v>#VALUE!</v>
      </c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 spans="1:48">
      <c r="A271" s="4">
        <v>270</v>
      </c>
      <c r="B271" s="6" t="s">
        <v>800</v>
      </c>
      <c r="C271" s="11" t="s">
        <v>248</v>
      </c>
      <c r="D271" s="14" t="s">
        <v>812</v>
      </c>
      <c r="E271" s="13">
        <v>1227890</v>
      </c>
      <c r="F271" s="17" t="e">
        <f t="shared" si="101"/>
        <v>#VALUE!</v>
      </c>
      <c r="G271" s="18">
        <v>2885580</v>
      </c>
      <c r="H271" s="18">
        <v>2176800</v>
      </c>
      <c r="I271" s="18">
        <f t="shared" si="28"/>
        <v>5062380</v>
      </c>
      <c r="J271" s="18" t="e">
        <f t="shared" si="103"/>
        <v>#VALUE!</v>
      </c>
      <c r="K271" s="18">
        <f t="shared" si="104"/>
        <v>948910</v>
      </c>
      <c r="L271" s="18" t="e">
        <f t="shared" si="105"/>
        <v>#VALUE!</v>
      </c>
      <c r="M271" s="51" t="e">
        <f t="shared" si="106"/>
        <v>#VALUE!</v>
      </c>
      <c r="N271" s="19">
        <v>381</v>
      </c>
      <c r="O271" s="19">
        <v>2770</v>
      </c>
      <c r="P271" s="19">
        <f t="shared" si="120"/>
        <v>2389</v>
      </c>
      <c r="Q271" s="52">
        <f t="shared" si="121"/>
        <v>6.2703412073490812</v>
      </c>
      <c r="R271" s="18">
        <v>22735</v>
      </c>
      <c r="S271" s="18">
        <v>40109</v>
      </c>
      <c r="T271" s="18">
        <f t="shared" si="122"/>
        <v>17374</v>
      </c>
      <c r="U271" s="51">
        <f t="shared" si="123"/>
        <v>0.76419617330107759</v>
      </c>
      <c r="V271" s="18">
        <f t="shared" si="107"/>
        <v>59.671916010498691</v>
      </c>
      <c r="W271" s="18">
        <f t="shared" si="108"/>
        <v>14.479783393501805</v>
      </c>
      <c r="X271" s="18">
        <f t="shared" si="102"/>
        <v>-45.192132616996886</v>
      </c>
      <c r="Y271" s="51">
        <f t="shared" si="109"/>
        <v>-0.75734341443042941</v>
      </c>
      <c r="Z271" s="18" t="e">
        <f t="shared" si="110"/>
        <v>#VALUE!</v>
      </c>
      <c r="AA271" s="18">
        <f t="shared" si="111"/>
        <v>1041.725631768953</v>
      </c>
      <c r="AB271" s="18" t="e">
        <f t="shared" si="124"/>
        <v>#VALUE!</v>
      </c>
      <c r="AC271" s="51" t="e">
        <f t="shared" si="112"/>
        <v>#VALUE!</v>
      </c>
      <c r="AD271" s="18">
        <f t="shared" si="113"/>
        <v>3222.808398950131</v>
      </c>
      <c r="AE271" s="18">
        <f t="shared" si="114"/>
        <v>785.84837545126356</v>
      </c>
      <c r="AF271" s="18">
        <f t="shared" si="125"/>
        <v>-2436.9600234988675</v>
      </c>
      <c r="AG271" s="18" t="e">
        <f t="shared" si="115"/>
        <v>#VALUE!</v>
      </c>
      <c r="AH271" s="18">
        <f t="shared" si="116"/>
        <v>1827.5740072202166</v>
      </c>
      <c r="AI271" s="18" t="e">
        <f t="shared" si="126"/>
        <v>#VALUE!</v>
      </c>
      <c r="AJ271" s="33">
        <f t="shared" si="117"/>
        <v>7.2724989535370446</v>
      </c>
      <c r="AK271" s="33" t="e">
        <f t="shared" si="118"/>
        <v>#VALUE!</v>
      </c>
      <c r="AL271" s="8" t="e">
        <f t="shared" si="119"/>
        <v>#VALUE!</v>
      </c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 spans="1:48">
      <c r="A272" s="4">
        <v>271</v>
      </c>
      <c r="B272" s="6" t="s">
        <v>800</v>
      </c>
      <c r="C272" s="9" t="s">
        <v>244</v>
      </c>
      <c r="D272" s="14" t="s">
        <v>813</v>
      </c>
      <c r="E272" s="13">
        <v>676240</v>
      </c>
      <c r="F272" s="17" t="e">
        <f t="shared" si="101"/>
        <v>#VALUE!</v>
      </c>
      <c r="G272" s="18">
        <v>353100</v>
      </c>
      <c r="H272" s="18">
        <v>1047710</v>
      </c>
      <c r="I272" s="18">
        <f t="shared" si="28"/>
        <v>1400810</v>
      </c>
      <c r="J272" s="18" t="e">
        <f t="shared" si="103"/>
        <v>#VALUE!</v>
      </c>
      <c r="K272" s="18">
        <f t="shared" si="104"/>
        <v>371470</v>
      </c>
      <c r="L272" s="18" t="e">
        <f t="shared" si="105"/>
        <v>#VALUE!</v>
      </c>
      <c r="M272" s="51" t="e">
        <f t="shared" si="106"/>
        <v>#VALUE!</v>
      </c>
      <c r="N272" s="19">
        <v>38</v>
      </c>
      <c r="O272" s="19">
        <v>150</v>
      </c>
      <c r="P272" s="19">
        <f t="shared" si="120"/>
        <v>112</v>
      </c>
      <c r="Q272" s="52">
        <f t="shared" si="121"/>
        <v>2.9473684210526314</v>
      </c>
      <c r="R272" s="18">
        <v>11136</v>
      </c>
      <c r="S272" s="18">
        <v>20826</v>
      </c>
      <c r="T272" s="18">
        <f t="shared" si="122"/>
        <v>9690</v>
      </c>
      <c r="U272" s="51">
        <f t="shared" si="123"/>
        <v>0.87015086206896552</v>
      </c>
      <c r="V272" s="18">
        <f t="shared" si="107"/>
        <v>293.05263157894734</v>
      </c>
      <c r="W272" s="18">
        <f t="shared" si="108"/>
        <v>138.84</v>
      </c>
      <c r="X272" s="18">
        <f t="shared" si="102"/>
        <v>-154.21263157894734</v>
      </c>
      <c r="Y272" s="51">
        <f t="shared" si="109"/>
        <v>-0.52622844827586202</v>
      </c>
      <c r="Z272" s="18" t="e">
        <f t="shared" si="110"/>
        <v>#VALUE!</v>
      </c>
      <c r="AA272" s="18">
        <f t="shared" si="111"/>
        <v>2354</v>
      </c>
      <c r="AB272" s="18" t="e">
        <f t="shared" si="124"/>
        <v>#VALUE!</v>
      </c>
      <c r="AC272" s="51" t="e">
        <f t="shared" si="112"/>
        <v>#VALUE!</v>
      </c>
      <c r="AD272" s="18">
        <f t="shared" si="113"/>
        <v>17795.78947368421</v>
      </c>
      <c r="AE272" s="18">
        <f t="shared" si="114"/>
        <v>6984.7333333333336</v>
      </c>
      <c r="AF272" s="18">
        <f t="shared" si="125"/>
        <v>-10811.056140350876</v>
      </c>
      <c r="AG272" s="18" t="e">
        <f t="shared" si="115"/>
        <v>#VALUE!</v>
      </c>
      <c r="AH272" s="18">
        <f t="shared" si="116"/>
        <v>9338.7333333333336</v>
      </c>
      <c r="AI272" s="18" t="e">
        <f t="shared" si="126"/>
        <v>#VALUE!</v>
      </c>
      <c r="AJ272" s="33">
        <f t="shared" si="117"/>
        <v>86.517857142857139</v>
      </c>
      <c r="AK272" s="33" t="e">
        <f t="shared" si="118"/>
        <v>#VALUE!</v>
      </c>
      <c r="AL272" s="8" t="e">
        <f t="shared" si="119"/>
        <v>#VALUE!</v>
      </c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 spans="1:48">
      <c r="A273" s="4">
        <v>272</v>
      </c>
      <c r="B273" s="6" t="s">
        <v>800</v>
      </c>
      <c r="C273" s="6" t="s">
        <v>235</v>
      </c>
      <c r="D273" s="14" t="s">
        <v>814</v>
      </c>
      <c r="E273" s="13">
        <v>13289615.6</v>
      </c>
      <c r="F273" s="17" t="e">
        <f t="shared" si="101"/>
        <v>#VALUE!</v>
      </c>
      <c r="G273" s="18">
        <v>12274247.199999999</v>
      </c>
      <c r="H273" s="18">
        <v>23732817.100000001</v>
      </c>
      <c r="I273" s="18">
        <f t="shared" si="28"/>
        <v>36007064.299999997</v>
      </c>
      <c r="J273" s="18" t="e">
        <f t="shared" si="103"/>
        <v>#VALUE!</v>
      </c>
      <c r="K273" s="18">
        <f t="shared" si="104"/>
        <v>10443201.500000002</v>
      </c>
      <c r="L273" s="18" t="e">
        <f t="shared" si="105"/>
        <v>#VALUE!</v>
      </c>
      <c r="M273" s="51" t="e">
        <f t="shared" si="106"/>
        <v>#VALUE!</v>
      </c>
      <c r="N273" s="19">
        <v>7885</v>
      </c>
      <c r="O273" s="19">
        <v>10387</v>
      </c>
      <c r="P273" s="19">
        <f t="shared" si="120"/>
        <v>2502</v>
      </c>
      <c r="Q273" s="52">
        <f t="shared" si="121"/>
        <v>0.31731135066582117</v>
      </c>
      <c r="R273" s="18">
        <v>876509</v>
      </c>
      <c r="S273" s="18">
        <v>1068982</v>
      </c>
      <c r="T273" s="18">
        <f t="shared" si="122"/>
        <v>192473</v>
      </c>
      <c r="U273" s="51">
        <f t="shared" si="123"/>
        <v>0.21959044345237755</v>
      </c>
      <c r="V273" s="18">
        <f t="shared" si="107"/>
        <v>111.16157260621434</v>
      </c>
      <c r="W273" s="18">
        <f t="shared" si="108"/>
        <v>102.91537498796572</v>
      </c>
      <c r="X273" s="18">
        <f t="shared" si="102"/>
        <v>-8.2461976182486154</v>
      </c>
      <c r="Y273" s="51">
        <f t="shared" si="109"/>
        <v>-7.4182088512371611E-2</v>
      </c>
      <c r="Z273" s="18" t="e">
        <f t="shared" si="110"/>
        <v>#VALUE!</v>
      </c>
      <c r="AA273" s="18">
        <f t="shared" si="111"/>
        <v>1181.6931934148454</v>
      </c>
      <c r="AB273" s="18" t="e">
        <f t="shared" si="124"/>
        <v>#VALUE!</v>
      </c>
      <c r="AC273" s="51" t="e">
        <f t="shared" si="112"/>
        <v>#VALUE!</v>
      </c>
      <c r="AD273" s="18">
        <f t="shared" si="113"/>
        <v>1685.430006341154</v>
      </c>
      <c r="AE273" s="18">
        <f t="shared" si="114"/>
        <v>2284.8577163762398</v>
      </c>
      <c r="AF273" s="18">
        <f t="shared" si="125"/>
        <v>599.42771003508574</v>
      </c>
      <c r="AG273" s="18" t="e">
        <f t="shared" si="115"/>
        <v>#VALUE!</v>
      </c>
      <c r="AH273" s="18">
        <f t="shared" si="116"/>
        <v>3466.5509097910849</v>
      </c>
      <c r="AI273" s="18" t="e">
        <f t="shared" si="126"/>
        <v>#VALUE!</v>
      </c>
      <c r="AJ273" s="33">
        <f t="shared" si="117"/>
        <v>76.927657873701037</v>
      </c>
      <c r="AK273" s="33" t="e">
        <f t="shared" si="118"/>
        <v>#VALUE!</v>
      </c>
      <c r="AL273" s="8" t="e">
        <f t="shared" si="119"/>
        <v>#VALUE!</v>
      </c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 spans="1:48">
      <c r="A274" s="4">
        <v>273</v>
      </c>
      <c r="B274" s="6" t="s">
        <v>800</v>
      </c>
      <c r="C274" s="6" t="s">
        <v>236</v>
      </c>
      <c r="D274" s="14" t="s">
        <v>815</v>
      </c>
      <c r="E274" s="13">
        <v>1766235.08</v>
      </c>
      <c r="F274" s="17" t="e">
        <f t="shared" si="101"/>
        <v>#VALUE!</v>
      </c>
      <c r="G274" s="18">
        <v>984076.62</v>
      </c>
      <c r="H274" s="18">
        <v>3025764.91</v>
      </c>
      <c r="I274" s="18">
        <f t="shared" si="28"/>
        <v>4009841.5300000003</v>
      </c>
      <c r="J274" s="18" t="e">
        <f t="shared" si="103"/>
        <v>#VALUE!</v>
      </c>
      <c r="K274" s="18">
        <f t="shared" si="104"/>
        <v>1259529.83</v>
      </c>
      <c r="L274" s="18" t="e">
        <f t="shared" si="105"/>
        <v>#VALUE!</v>
      </c>
      <c r="M274" s="51" t="e">
        <f t="shared" si="106"/>
        <v>#VALUE!</v>
      </c>
      <c r="N274" s="19">
        <v>3882</v>
      </c>
      <c r="O274" s="19">
        <v>3947</v>
      </c>
      <c r="P274" s="19">
        <f t="shared" si="120"/>
        <v>65</v>
      </c>
      <c r="Q274" s="52">
        <f t="shared" si="121"/>
        <v>1.6743946419371457E-2</v>
      </c>
      <c r="R274" s="18">
        <v>143240</v>
      </c>
      <c r="S274" s="18">
        <v>169507</v>
      </c>
      <c r="T274" s="18">
        <f t="shared" si="122"/>
        <v>26267</v>
      </c>
      <c r="U274" s="51">
        <f t="shared" si="123"/>
        <v>0.18337754817090199</v>
      </c>
      <c r="V274" s="18">
        <f t="shared" si="107"/>
        <v>36.898505924781041</v>
      </c>
      <c r="W274" s="18">
        <f t="shared" si="108"/>
        <v>42.945781606283255</v>
      </c>
      <c r="X274" s="18">
        <f t="shared" si="102"/>
        <v>6.0472756815022137</v>
      </c>
      <c r="Y274" s="51">
        <f t="shared" si="109"/>
        <v>0.16388944565478633</v>
      </c>
      <c r="Z274" s="18" t="e">
        <f t="shared" si="110"/>
        <v>#VALUE!</v>
      </c>
      <c r="AA274" s="18">
        <f t="shared" si="111"/>
        <v>249.32268051684824</v>
      </c>
      <c r="AB274" s="18" t="e">
        <f t="shared" si="124"/>
        <v>#VALUE!</v>
      </c>
      <c r="AC274" s="51" t="e">
        <f t="shared" si="112"/>
        <v>#VALUE!</v>
      </c>
      <c r="AD274" s="18">
        <f t="shared" si="113"/>
        <v>454.98070066975788</v>
      </c>
      <c r="AE274" s="18">
        <f t="shared" si="114"/>
        <v>766.59865974157594</v>
      </c>
      <c r="AF274" s="18">
        <f t="shared" si="125"/>
        <v>311.61795907181806</v>
      </c>
      <c r="AG274" s="18" t="e">
        <f t="shared" si="115"/>
        <v>#VALUE!</v>
      </c>
      <c r="AH274" s="18">
        <f t="shared" si="116"/>
        <v>1015.9213402584242</v>
      </c>
      <c r="AI274" s="18" t="e">
        <f t="shared" si="126"/>
        <v>#VALUE!</v>
      </c>
      <c r="AJ274" s="33">
        <f t="shared" si="117"/>
        <v>404.10769230769233</v>
      </c>
      <c r="AK274" s="33" t="e">
        <f t="shared" si="118"/>
        <v>#VALUE!</v>
      </c>
      <c r="AL274" s="8" t="e">
        <f t="shared" si="119"/>
        <v>#VALUE!</v>
      </c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 spans="1:48">
      <c r="A275" s="4">
        <v>274</v>
      </c>
      <c r="B275" s="5" t="s">
        <v>816</v>
      </c>
      <c r="C275" s="6" t="s">
        <v>220</v>
      </c>
      <c r="D275" s="14" t="s">
        <v>817</v>
      </c>
      <c r="E275" s="13">
        <v>917039.92</v>
      </c>
      <c r="F275" s="17" t="e">
        <f t="shared" si="101"/>
        <v>#VALUE!</v>
      </c>
      <c r="G275" s="18">
        <v>1363602.14</v>
      </c>
      <c r="H275" s="18">
        <v>1530394.99</v>
      </c>
      <c r="I275" s="18">
        <f t="shared" ref="I275:I515" si="127">SUM(G275:H275)</f>
        <v>2893997.13</v>
      </c>
      <c r="J275" s="18" t="e">
        <f t="shared" si="103"/>
        <v>#VALUE!</v>
      </c>
      <c r="K275" s="18">
        <f t="shared" si="104"/>
        <v>613355.06999999995</v>
      </c>
      <c r="L275" s="18" t="e">
        <f t="shared" si="105"/>
        <v>#VALUE!</v>
      </c>
      <c r="M275" s="51" t="e">
        <f t="shared" si="106"/>
        <v>#VALUE!</v>
      </c>
      <c r="N275" s="19">
        <v>50</v>
      </c>
      <c r="O275" s="19">
        <v>300</v>
      </c>
      <c r="P275" s="19">
        <f t="shared" si="120"/>
        <v>250</v>
      </c>
      <c r="Q275" s="52">
        <f t="shared" si="121"/>
        <v>5</v>
      </c>
      <c r="R275" s="18">
        <v>15068</v>
      </c>
      <c r="S275" s="18">
        <v>25385</v>
      </c>
      <c r="T275" s="18">
        <f t="shared" si="122"/>
        <v>10317</v>
      </c>
      <c r="U275" s="51">
        <f t="shared" si="123"/>
        <v>0.68469604459782318</v>
      </c>
      <c r="V275" s="18">
        <f t="shared" si="107"/>
        <v>301.36</v>
      </c>
      <c r="W275" s="18">
        <f t="shared" si="108"/>
        <v>84.61666666666666</v>
      </c>
      <c r="X275" s="18">
        <f t="shared" si="102"/>
        <v>-216.74333333333334</v>
      </c>
      <c r="Y275" s="51">
        <f t="shared" si="109"/>
        <v>-0.7192173259003628</v>
      </c>
      <c r="Z275" s="18" t="e">
        <f t="shared" si="110"/>
        <v>#VALUE!</v>
      </c>
      <c r="AA275" s="18">
        <f t="shared" si="111"/>
        <v>4545.3404666666665</v>
      </c>
      <c r="AB275" s="18" t="e">
        <f t="shared" si="124"/>
        <v>#VALUE!</v>
      </c>
      <c r="AC275" s="51" t="e">
        <f t="shared" si="112"/>
        <v>#VALUE!</v>
      </c>
      <c r="AD275" s="18">
        <f t="shared" si="113"/>
        <v>18340.7984</v>
      </c>
      <c r="AE275" s="18">
        <f t="shared" si="114"/>
        <v>5101.3166333333329</v>
      </c>
      <c r="AF275" s="18">
        <f t="shared" si="125"/>
        <v>-13239.481766666668</v>
      </c>
      <c r="AG275" s="18" t="e">
        <f t="shared" si="115"/>
        <v>#VALUE!</v>
      </c>
      <c r="AH275" s="18">
        <f t="shared" si="116"/>
        <v>9646.6571000000004</v>
      </c>
      <c r="AI275" s="18" t="e">
        <f t="shared" si="126"/>
        <v>#VALUE!</v>
      </c>
      <c r="AJ275" s="33">
        <f t="shared" si="117"/>
        <v>41.268000000000001</v>
      </c>
      <c r="AK275" s="33" t="e">
        <f t="shared" si="118"/>
        <v>#VALUE!</v>
      </c>
      <c r="AL275" s="8" t="e">
        <f t="shared" si="119"/>
        <v>#VALUE!</v>
      </c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 spans="1:48">
      <c r="A276" s="4">
        <v>275</v>
      </c>
      <c r="B276" s="6" t="s">
        <v>816</v>
      </c>
      <c r="C276" s="6" t="s">
        <v>218</v>
      </c>
      <c r="D276" s="14" t="s">
        <v>818</v>
      </c>
      <c r="E276" s="13">
        <v>1780634</v>
      </c>
      <c r="F276" s="17" t="e">
        <f t="shared" si="101"/>
        <v>#VALUE!</v>
      </c>
      <c r="G276" s="18">
        <v>2818186</v>
      </c>
      <c r="H276" s="18">
        <v>3674729</v>
      </c>
      <c r="I276" s="18">
        <f t="shared" si="127"/>
        <v>6492915</v>
      </c>
      <c r="J276" s="18" t="e">
        <f t="shared" si="103"/>
        <v>#VALUE!</v>
      </c>
      <c r="K276" s="18">
        <f t="shared" si="104"/>
        <v>1894095</v>
      </c>
      <c r="L276" s="18" t="e">
        <f t="shared" si="105"/>
        <v>#VALUE!</v>
      </c>
      <c r="M276" s="51" t="e">
        <f t="shared" si="106"/>
        <v>#VALUE!</v>
      </c>
      <c r="N276" s="19">
        <v>600</v>
      </c>
      <c r="O276" s="19">
        <v>1400</v>
      </c>
      <c r="P276" s="19">
        <f t="shared" si="120"/>
        <v>800</v>
      </c>
      <c r="Q276" s="52">
        <f t="shared" si="121"/>
        <v>1.3333333333333333</v>
      </c>
      <c r="R276" s="18">
        <v>45362</v>
      </c>
      <c r="S276" s="18">
        <v>71300</v>
      </c>
      <c r="T276" s="18">
        <f t="shared" si="122"/>
        <v>25938</v>
      </c>
      <c r="U276" s="51">
        <f t="shared" si="123"/>
        <v>0.57180018517702036</v>
      </c>
      <c r="V276" s="18">
        <f t="shared" si="107"/>
        <v>75.603333333333339</v>
      </c>
      <c r="W276" s="18">
        <f t="shared" si="108"/>
        <v>50.928571428571431</v>
      </c>
      <c r="X276" s="18">
        <f t="shared" si="102"/>
        <v>-24.674761904761908</v>
      </c>
      <c r="Y276" s="51">
        <f t="shared" si="109"/>
        <v>-0.32637134920984839</v>
      </c>
      <c r="Z276" s="18" t="e">
        <f t="shared" si="110"/>
        <v>#VALUE!</v>
      </c>
      <c r="AA276" s="18">
        <f t="shared" si="111"/>
        <v>2012.99</v>
      </c>
      <c r="AB276" s="18" t="e">
        <f t="shared" si="124"/>
        <v>#VALUE!</v>
      </c>
      <c r="AC276" s="51" t="e">
        <f t="shared" si="112"/>
        <v>#VALUE!</v>
      </c>
      <c r="AD276" s="18">
        <f t="shared" si="113"/>
        <v>2967.7233333333334</v>
      </c>
      <c r="AE276" s="18">
        <f t="shared" si="114"/>
        <v>2624.8064285714286</v>
      </c>
      <c r="AF276" s="18">
        <f t="shared" si="125"/>
        <v>-342.91690476190479</v>
      </c>
      <c r="AG276" s="18" t="e">
        <f t="shared" si="115"/>
        <v>#VALUE!</v>
      </c>
      <c r="AH276" s="18">
        <f t="shared" si="116"/>
        <v>4637.7964285714288</v>
      </c>
      <c r="AI276" s="18" t="e">
        <f t="shared" si="126"/>
        <v>#VALUE!</v>
      </c>
      <c r="AJ276" s="33">
        <f t="shared" si="117"/>
        <v>32.422499999999999</v>
      </c>
      <c r="AK276" s="33" t="e">
        <f t="shared" si="118"/>
        <v>#VALUE!</v>
      </c>
      <c r="AL276" s="8" t="e">
        <f t="shared" si="119"/>
        <v>#VALUE!</v>
      </c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 spans="1:48">
      <c r="A277" s="4">
        <v>276</v>
      </c>
      <c r="B277" s="6" t="s">
        <v>816</v>
      </c>
      <c r="C277" s="6" t="s">
        <v>222</v>
      </c>
      <c r="D277" s="14" t="s">
        <v>819</v>
      </c>
      <c r="E277" s="13">
        <v>440598.01</v>
      </c>
      <c r="F277" s="17" t="e">
        <f t="shared" si="101"/>
        <v>#VALUE!</v>
      </c>
      <c r="G277" s="18">
        <v>666059.49</v>
      </c>
      <c r="H277" s="18">
        <v>709386.68</v>
      </c>
      <c r="I277" s="18">
        <f t="shared" si="127"/>
        <v>1375446.17</v>
      </c>
      <c r="J277" s="18" t="e">
        <f t="shared" si="103"/>
        <v>#VALUE!</v>
      </c>
      <c r="K277" s="18">
        <f t="shared" si="104"/>
        <v>268788.67000000004</v>
      </c>
      <c r="L277" s="18" t="e">
        <f t="shared" si="105"/>
        <v>#VALUE!</v>
      </c>
      <c r="M277" s="51" t="e">
        <f t="shared" si="106"/>
        <v>#VALUE!</v>
      </c>
      <c r="N277" s="19"/>
      <c r="O277" s="19">
        <v>220</v>
      </c>
      <c r="P277" s="19">
        <f t="shared" si="120"/>
        <v>220</v>
      </c>
      <c r="Q277" s="52" t="e">
        <f t="shared" si="121"/>
        <v>#DIV/0!</v>
      </c>
      <c r="R277" s="18"/>
      <c r="S277" s="18"/>
      <c r="T277" s="18">
        <f t="shared" si="122"/>
        <v>0</v>
      </c>
      <c r="U277" s="51" t="e">
        <f t="shared" si="123"/>
        <v>#DIV/0!</v>
      </c>
      <c r="V277" s="18" t="e">
        <f t="shared" si="107"/>
        <v>#DIV/0!</v>
      </c>
      <c r="W277" s="18">
        <f t="shared" si="108"/>
        <v>0</v>
      </c>
      <c r="X277" s="18" t="e">
        <f t="shared" si="102"/>
        <v>#DIV/0!</v>
      </c>
      <c r="Y277" s="51" t="e">
        <f t="shared" si="109"/>
        <v>#DIV/0!</v>
      </c>
      <c r="Z277" s="18" t="e">
        <f t="shared" si="110"/>
        <v>#VALUE!</v>
      </c>
      <c r="AA277" s="18">
        <f t="shared" si="111"/>
        <v>3027.5431363636362</v>
      </c>
      <c r="AB277" s="18" t="e">
        <f t="shared" si="124"/>
        <v>#VALUE!</v>
      </c>
      <c r="AC277" s="51" t="e">
        <f t="shared" si="112"/>
        <v>#VALUE!</v>
      </c>
      <c r="AD277" s="18" t="e">
        <f t="shared" si="113"/>
        <v>#DIV/0!</v>
      </c>
      <c r="AE277" s="18">
        <f t="shared" si="114"/>
        <v>3224.4849090909092</v>
      </c>
      <c r="AF277" s="18" t="e">
        <f t="shared" si="125"/>
        <v>#DIV/0!</v>
      </c>
      <c r="AG277" s="18" t="e">
        <f t="shared" si="115"/>
        <v>#VALUE!</v>
      </c>
      <c r="AH277" s="18">
        <f t="shared" si="116"/>
        <v>6252.0280454545455</v>
      </c>
      <c r="AI277" s="18" t="e">
        <f t="shared" si="126"/>
        <v>#VALUE!</v>
      </c>
      <c r="AJ277" s="33">
        <f t="shared" si="117"/>
        <v>0</v>
      </c>
      <c r="AK277" s="33" t="e">
        <f t="shared" si="118"/>
        <v>#VALUE!</v>
      </c>
      <c r="AL277" s="8" t="e">
        <f t="shared" si="119"/>
        <v>#VALUE!</v>
      </c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 spans="1:48">
      <c r="A278" s="4">
        <v>277</v>
      </c>
      <c r="B278" s="6" t="s">
        <v>816</v>
      </c>
      <c r="C278" s="6" t="s">
        <v>221</v>
      </c>
      <c r="D278" s="14" t="s">
        <v>821</v>
      </c>
      <c r="E278" s="13">
        <v>1384535.3</v>
      </c>
      <c r="F278" s="17" t="e">
        <f t="shared" si="101"/>
        <v>#VALUE!</v>
      </c>
      <c r="G278" s="18">
        <v>2355718.34</v>
      </c>
      <c r="H278" s="18">
        <v>2683135.23</v>
      </c>
      <c r="I278" s="18">
        <f t="shared" si="127"/>
        <v>5038853.57</v>
      </c>
      <c r="J278" s="18" t="e">
        <f t="shared" si="103"/>
        <v>#VALUE!</v>
      </c>
      <c r="K278" s="18">
        <f t="shared" si="104"/>
        <v>1298599.93</v>
      </c>
      <c r="L278" s="18" t="e">
        <f t="shared" si="105"/>
        <v>#VALUE!</v>
      </c>
      <c r="M278" s="51" t="e">
        <f t="shared" si="106"/>
        <v>#VALUE!</v>
      </c>
      <c r="N278" s="19">
        <v>182</v>
      </c>
      <c r="O278" s="19">
        <v>360</v>
      </c>
      <c r="P278" s="19">
        <f t="shared" si="120"/>
        <v>178</v>
      </c>
      <c r="Q278" s="52">
        <f t="shared" si="121"/>
        <v>0.97802197802197799</v>
      </c>
      <c r="R278" s="18">
        <v>53898</v>
      </c>
      <c r="S278" s="18">
        <v>89575</v>
      </c>
      <c r="T278" s="18">
        <f t="shared" si="122"/>
        <v>35677</v>
      </c>
      <c r="U278" s="51">
        <f t="shared" si="123"/>
        <v>0.66193550781105048</v>
      </c>
      <c r="V278" s="18">
        <f t="shared" si="107"/>
        <v>296.14285714285717</v>
      </c>
      <c r="W278" s="18">
        <f t="shared" si="108"/>
        <v>248.81944444444446</v>
      </c>
      <c r="X278" s="18">
        <f t="shared" si="102"/>
        <v>-47.32341269841271</v>
      </c>
      <c r="Y278" s="51">
        <f t="shared" si="109"/>
        <v>-0.15979927105108005</v>
      </c>
      <c r="Z278" s="18" t="e">
        <f t="shared" si="110"/>
        <v>#VALUE!</v>
      </c>
      <c r="AA278" s="18">
        <f t="shared" si="111"/>
        <v>6543.6620555555555</v>
      </c>
      <c r="AB278" s="18" t="e">
        <f t="shared" si="124"/>
        <v>#VALUE!</v>
      </c>
      <c r="AC278" s="51" t="e">
        <f t="shared" si="112"/>
        <v>#VALUE!</v>
      </c>
      <c r="AD278" s="18">
        <f t="shared" si="113"/>
        <v>7607.3368131868137</v>
      </c>
      <c r="AE278" s="18">
        <f t="shared" si="114"/>
        <v>7453.153416666667</v>
      </c>
      <c r="AF278" s="18">
        <f t="shared" si="125"/>
        <v>-154.18339652014674</v>
      </c>
      <c r="AG278" s="18" t="e">
        <f t="shared" si="115"/>
        <v>#VALUE!</v>
      </c>
      <c r="AH278" s="18">
        <f t="shared" si="116"/>
        <v>13996.815472222223</v>
      </c>
      <c r="AI278" s="18" t="e">
        <f t="shared" si="126"/>
        <v>#VALUE!</v>
      </c>
      <c r="AJ278" s="33">
        <f t="shared" si="117"/>
        <v>200.43258426966293</v>
      </c>
      <c r="AK278" s="33" t="e">
        <f t="shared" si="118"/>
        <v>#VALUE!</v>
      </c>
      <c r="AL278" s="8" t="e">
        <f t="shared" si="119"/>
        <v>#VALUE!</v>
      </c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 spans="1:48">
      <c r="A279" s="4">
        <v>278</v>
      </c>
      <c r="B279" s="6" t="s">
        <v>816</v>
      </c>
      <c r="C279" s="6" t="s">
        <v>219</v>
      </c>
      <c r="D279" s="14" t="s">
        <v>822</v>
      </c>
      <c r="E279" s="13">
        <v>5878481</v>
      </c>
      <c r="F279" s="17" t="e">
        <f t="shared" si="101"/>
        <v>#VALUE!</v>
      </c>
      <c r="G279" s="18">
        <v>6195332.96</v>
      </c>
      <c r="H279" s="18">
        <v>12093830.310000001</v>
      </c>
      <c r="I279" s="18">
        <f t="shared" si="127"/>
        <v>18289163.27</v>
      </c>
      <c r="J279" s="18" t="e">
        <f t="shared" si="103"/>
        <v>#VALUE!</v>
      </c>
      <c r="K279" s="18">
        <f t="shared" si="104"/>
        <v>6215349.3100000005</v>
      </c>
      <c r="L279" s="18" t="e">
        <f t="shared" si="105"/>
        <v>#VALUE!</v>
      </c>
      <c r="M279" s="51" t="e">
        <f t="shared" si="106"/>
        <v>#VALUE!</v>
      </c>
      <c r="N279" s="19">
        <v>1300</v>
      </c>
      <c r="O279" s="19">
        <v>2000</v>
      </c>
      <c r="P279" s="19">
        <f t="shared" si="120"/>
        <v>700</v>
      </c>
      <c r="Q279" s="52">
        <f t="shared" si="121"/>
        <v>0.53846153846153844</v>
      </c>
      <c r="R279" s="18">
        <v>178876</v>
      </c>
      <c r="S279" s="18">
        <v>240518</v>
      </c>
      <c r="T279" s="18">
        <f t="shared" si="122"/>
        <v>61642</v>
      </c>
      <c r="U279" s="51">
        <f t="shared" si="123"/>
        <v>0.34460743755450701</v>
      </c>
      <c r="V279" s="18">
        <f t="shared" si="107"/>
        <v>137.59692307692308</v>
      </c>
      <c r="W279" s="18">
        <f t="shared" si="108"/>
        <v>120.259</v>
      </c>
      <c r="X279" s="18">
        <f t="shared" si="102"/>
        <v>-17.337923076923076</v>
      </c>
      <c r="Y279" s="51">
        <f t="shared" si="109"/>
        <v>-0.12600516558957042</v>
      </c>
      <c r="Z279" s="18" t="e">
        <f t="shared" si="110"/>
        <v>#VALUE!</v>
      </c>
      <c r="AA279" s="18">
        <f t="shared" si="111"/>
        <v>3097.6664799999999</v>
      </c>
      <c r="AB279" s="18" t="e">
        <f t="shared" si="124"/>
        <v>#VALUE!</v>
      </c>
      <c r="AC279" s="51" t="e">
        <f t="shared" si="112"/>
        <v>#VALUE!</v>
      </c>
      <c r="AD279" s="18">
        <f t="shared" si="113"/>
        <v>4521.9084615384618</v>
      </c>
      <c r="AE279" s="18">
        <f t="shared" si="114"/>
        <v>6046.9151550000006</v>
      </c>
      <c r="AF279" s="18">
        <f t="shared" si="125"/>
        <v>1525.0066934615388</v>
      </c>
      <c r="AG279" s="18" t="e">
        <f t="shared" si="115"/>
        <v>#VALUE!</v>
      </c>
      <c r="AH279" s="18">
        <f t="shared" si="116"/>
        <v>9144.5816350000005</v>
      </c>
      <c r="AI279" s="18" t="e">
        <f t="shared" si="126"/>
        <v>#VALUE!</v>
      </c>
      <c r="AJ279" s="33">
        <f t="shared" si="117"/>
        <v>88.06</v>
      </c>
      <c r="AK279" s="33" t="e">
        <f t="shared" si="118"/>
        <v>#VALUE!</v>
      </c>
      <c r="AL279" s="8" t="e">
        <f t="shared" si="119"/>
        <v>#VALUE!</v>
      </c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 spans="1:48">
      <c r="A280" s="4">
        <v>279</v>
      </c>
      <c r="B280" s="5" t="s">
        <v>823</v>
      </c>
      <c r="C280" s="6" t="s">
        <v>216</v>
      </c>
      <c r="D280" s="14" t="s">
        <v>824</v>
      </c>
      <c r="E280" s="13">
        <v>1820608.46</v>
      </c>
      <c r="F280" s="17" t="e">
        <f t="shared" si="101"/>
        <v>#VALUE!</v>
      </c>
      <c r="G280" s="18">
        <v>2499709.3199999998</v>
      </c>
      <c r="H280" s="18">
        <v>3216697.73</v>
      </c>
      <c r="I280" s="18">
        <f t="shared" si="127"/>
        <v>5716407.0499999998</v>
      </c>
      <c r="J280" s="18" t="e">
        <f t="shared" si="103"/>
        <v>#VALUE!</v>
      </c>
      <c r="K280" s="18">
        <f t="shared" si="104"/>
        <v>1396089.27</v>
      </c>
      <c r="L280" s="18" t="e">
        <f t="shared" si="105"/>
        <v>#VALUE!</v>
      </c>
      <c r="M280" s="51" t="e">
        <f t="shared" si="106"/>
        <v>#VALUE!</v>
      </c>
      <c r="N280" s="19">
        <v>250</v>
      </c>
      <c r="O280" s="19">
        <v>400</v>
      </c>
      <c r="P280" s="19">
        <f t="shared" si="120"/>
        <v>150</v>
      </c>
      <c r="Q280" s="52">
        <f t="shared" si="121"/>
        <v>0.6</v>
      </c>
      <c r="R280" s="18">
        <v>80167</v>
      </c>
      <c r="S280" s="18">
        <v>114443</v>
      </c>
      <c r="T280" s="18">
        <f t="shared" si="122"/>
        <v>34276</v>
      </c>
      <c r="U280" s="51">
        <f t="shared" si="123"/>
        <v>0.42755747377349784</v>
      </c>
      <c r="V280" s="18">
        <f t="shared" si="107"/>
        <v>320.66800000000001</v>
      </c>
      <c r="W280" s="18">
        <f t="shared" si="108"/>
        <v>286.10750000000002</v>
      </c>
      <c r="X280" s="18">
        <f t="shared" si="102"/>
        <v>-34.56049999999999</v>
      </c>
      <c r="Y280" s="51">
        <f t="shared" si="109"/>
        <v>-0.10777657889156383</v>
      </c>
      <c r="Z280" s="18" t="e">
        <f t="shared" si="110"/>
        <v>#VALUE!</v>
      </c>
      <c r="AA280" s="18">
        <f t="shared" si="111"/>
        <v>6249.2732999999998</v>
      </c>
      <c r="AB280" s="18" t="e">
        <f t="shared" si="124"/>
        <v>#VALUE!</v>
      </c>
      <c r="AC280" s="51" t="e">
        <f t="shared" si="112"/>
        <v>#VALUE!</v>
      </c>
      <c r="AD280" s="18">
        <f t="shared" si="113"/>
        <v>7282.4338399999997</v>
      </c>
      <c r="AE280" s="18">
        <f t="shared" si="114"/>
        <v>8041.7443249999997</v>
      </c>
      <c r="AF280" s="18">
        <f t="shared" si="125"/>
        <v>759.31048499999997</v>
      </c>
      <c r="AG280" s="18" t="e">
        <f t="shared" si="115"/>
        <v>#VALUE!</v>
      </c>
      <c r="AH280" s="18">
        <f t="shared" si="116"/>
        <v>14291.017625</v>
      </c>
      <c r="AI280" s="18" t="e">
        <f t="shared" si="126"/>
        <v>#VALUE!</v>
      </c>
      <c r="AJ280" s="33">
        <f t="shared" si="117"/>
        <v>228.50666666666666</v>
      </c>
      <c r="AK280" s="33" t="e">
        <f t="shared" si="118"/>
        <v>#VALUE!</v>
      </c>
      <c r="AL280" s="8" t="e">
        <f t="shared" si="119"/>
        <v>#VALUE!</v>
      </c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 spans="1:48">
      <c r="A281" s="4">
        <v>280</v>
      </c>
      <c r="B281" s="6" t="s">
        <v>823</v>
      </c>
      <c r="C281" s="6" t="s">
        <v>212</v>
      </c>
      <c r="D281" s="14" t="s">
        <v>825</v>
      </c>
      <c r="E281" s="13">
        <v>1635605.59</v>
      </c>
      <c r="F281" s="17" t="e">
        <f t="shared" si="101"/>
        <v>#VALUE!</v>
      </c>
      <c r="G281" s="18">
        <v>3082792.59</v>
      </c>
      <c r="H281" s="18">
        <v>3682020.78</v>
      </c>
      <c r="I281" s="18">
        <f t="shared" si="127"/>
        <v>6764813.3699999992</v>
      </c>
      <c r="J281" s="18" t="e">
        <f t="shared" si="103"/>
        <v>#VALUE!</v>
      </c>
      <c r="K281" s="18">
        <f t="shared" si="104"/>
        <v>2046415.1899999997</v>
      </c>
      <c r="L281" s="18" t="e">
        <f t="shared" si="105"/>
        <v>#VALUE!</v>
      </c>
      <c r="M281" s="51" t="e">
        <f t="shared" si="106"/>
        <v>#VALUE!</v>
      </c>
      <c r="N281" s="19">
        <v>400</v>
      </c>
      <c r="O281" s="19">
        <v>800</v>
      </c>
      <c r="P281" s="19">
        <f t="shared" si="120"/>
        <v>400</v>
      </c>
      <c r="Q281" s="52">
        <f t="shared" si="121"/>
        <v>1</v>
      </c>
      <c r="R281" s="18">
        <v>29157</v>
      </c>
      <c r="S281" s="18">
        <v>42024</v>
      </c>
      <c r="T281" s="18">
        <f t="shared" si="122"/>
        <v>12867</v>
      </c>
      <c r="U281" s="51">
        <f t="shared" si="123"/>
        <v>0.44130054532359297</v>
      </c>
      <c r="V281" s="18">
        <f t="shared" si="107"/>
        <v>72.892499999999998</v>
      </c>
      <c r="W281" s="18">
        <f t="shared" si="108"/>
        <v>52.53</v>
      </c>
      <c r="X281" s="18">
        <f t="shared" si="102"/>
        <v>-20.362499999999997</v>
      </c>
      <c r="Y281" s="51">
        <f t="shared" si="109"/>
        <v>-0.27934972733820351</v>
      </c>
      <c r="Z281" s="18" t="e">
        <f t="shared" si="110"/>
        <v>#VALUE!</v>
      </c>
      <c r="AA281" s="18">
        <f t="shared" si="111"/>
        <v>3853.4907374999998</v>
      </c>
      <c r="AB281" s="18" t="e">
        <f t="shared" si="124"/>
        <v>#VALUE!</v>
      </c>
      <c r="AC281" s="51" t="e">
        <f t="shared" si="112"/>
        <v>#VALUE!</v>
      </c>
      <c r="AD281" s="18">
        <f t="shared" si="113"/>
        <v>4089.0139750000003</v>
      </c>
      <c r="AE281" s="18">
        <f t="shared" si="114"/>
        <v>4602.5259749999996</v>
      </c>
      <c r="AF281" s="18">
        <f t="shared" si="125"/>
        <v>513.51199999999926</v>
      </c>
      <c r="AG281" s="18" t="e">
        <f t="shared" si="115"/>
        <v>#VALUE!</v>
      </c>
      <c r="AH281" s="18">
        <f t="shared" si="116"/>
        <v>8456.0167124999989</v>
      </c>
      <c r="AI281" s="18" t="e">
        <f t="shared" si="126"/>
        <v>#VALUE!</v>
      </c>
      <c r="AJ281" s="33">
        <f t="shared" si="117"/>
        <v>32.167499999999997</v>
      </c>
      <c r="AK281" s="33" t="e">
        <f t="shared" si="118"/>
        <v>#VALUE!</v>
      </c>
      <c r="AL281" s="8" t="e">
        <f t="shared" si="119"/>
        <v>#VALUE!</v>
      </c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 spans="1:48">
      <c r="A282" s="4">
        <v>281</v>
      </c>
      <c r="B282" s="6" t="s">
        <v>823</v>
      </c>
      <c r="C282" s="6" t="s">
        <v>213</v>
      </c>
      <c r="D282" s="14" t="s">
        <v>826</v>
      </c>
      <c r="E282" s="13">
        <v>6453654.2999999998</v>
      </c>
      <c r="F282" s="17" t="e">
        <f t="shared" si="101"/>
        <v>#VALUE!</v>
      </c>
      <c r="G282" s="18">
        <v>11677069.52</v>
      </c>
      <c r="H282" s="18">
        <v>11800279.43</v>
      </c>
      <c r="I282" s="18">
        <f t="shared" si="127"/>
        <v>23477348.949999999</v>
      </c>
      <c r="J282" s="18" t="e">
        <f t="shared" si="103"/>
        <v>#VALUE!</v>
      </c>
      <c r="K282" s="18">
        <f t="shared" si="104"/>
        <v>5346625.13</v>
      </c>
      <c r="L282" s="18" t="e">
        <f t="shared" si="105"/>
        <v>#VALUE!</v>
      </c>
      <c r="M282" s="51" t="e">
        <f t="shared" si="106"/>
        <v>#VALUE!</v>
      </c>
      <c r="N282" s="19">
        <v>1298</v>
      </c>
      <c r="O282" s="19">
        <v>4200</v>
      </c>
      <c r="P282" s="19">
        <f t="shared" si="120"/>
        <v>2902</v>
      </c>
      <c r="Q282" s="52">
        <f t="shared" si="121"/>
        <v>2.2357473035439139</v>
      </c>
      <c r="R282" s="18">
        <v>204618</v>
      </c>
      <c r="S282" s="18">
        <v>287238</v>
      </c>
      <c r="T282" s="18">
        <f t="shared" si="122"/>
        <v>82620</v>
      </c>
      <c r="U282" s="51">
        <f t="shared" si="123"/>
        <v>0.40377679383045478</v>
      </c>
      <c r="V282" s="18">
        <f t="shared" si="107"/>
        <v>157.64098613251156</v>
      </c>
      <c r="W282" s="18">
        <f t="shared" si="108"/>
        <v>68.39</v>
      </c>
      <c r="X282" s="18">
        <f t="shared" si="102"/>
        <v>-89.250986132511557</v>
      </c>
      <c r="Y282" s="51">
        <f t="shared" si="109"/>
        <v>-0.56616612419239754</v>
      </c>
      <c r="Z282" s="18" t="e">
        <f t="shared" si="110"/>
        <v>#VALUE!</v>
      </c>
      <c r="AA282" s="18">
        <f t="shared" si="111"/>
        <v>2780.2546476190473</v>
      </c>
      <c r="AB282" s="18" t="e">
        <f t="shared" si="124"/>
        <v>#VALUE!</v>
      </c>
      <c r="AC282" s="51" t="e">
        <f t="shared" si="112"/>
        <v>#VALUE!</v>
      </c>
      <c r="AD282" s="18">
        <f t="shared" si="113"/>
        <v>4971.9986902927576</v>
      </c>
      <c r="AE282" s="18">
        <f t="shared" si="114"/>
        <v>2809.5903404761902</v>
      </c>
      <c r="AF282" s="18">
        <f t="shared" si="125"/>
        <v>-2162.4083498165674</v>
      </c>
      <c r="AG282" s="18" t="e">
        <f t="shared" si="115"/>
        <v>#VALUE!</v>
      </c>
      <c r="AH282" s="18">
        <f t="shared" si="116"/>
        <v>5589.8449880952376</v>
      </c>
      <c r="AI282" s="18" t="e">
        <f t="shared" si="126"/>
        <v>#VALUE!</v>
      </c>
      <c r="AJ282" s="33">
        <f t="shared" si="117"/>
        <v>28.470020675396277</v>
      </c>
      <c r="AK282" s="33" t="e">
        <f t="shared" si="118"/>
        <v>#VALUE!</v>
      </c>
      <c r="AL282" s="8" t="e">
        <f t="shared" si="119"/>
        <v>#VALUE!</v>
      </c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 spans="1:48">
      <c r="A283" s="4">
        <v>282</v>
      </c>
      <c r="B283" s="6" t="s">
        <v>823</v>
      </c>
      <c r="C283" s="6" t="s">
        <v>214</v>
      </c>
      <c r="D283" s="14" t="s">
        <v>827</v>
      </c>
      <c r="E283" s="13">
        <v>3218159.37</v>
      </c>
      <c r="F283" s="17" t="e">
        <f t="shared" si="101"/>
        <v>#VALUE!</v>
      </c>
      <c r="G283" s="18">
        <v>4156398.88</v>
      </c>
      <c r="H283" s="18">
        <v>5697987.5499999998</v>
      </c>
      <c r="I283" s="18">
        <f t="shared" si="127"/>
        <v>9854386.4299999997</v>
      </c>
      <c r="J283" s="18" t="e">
        <f t="shared" si="103"/>
        <v>#VALUE!</v>
      </c>
      <c r="K283" s="18">
        <f t="shared" si="104"/>
        <v>2479828.1799999997</v>
      </c>
      <c r="L283" s="18" t="e">
        <f t="shared" si="105"/>
        <v>#VALUE!</v>
      </c>
      <c r="M283" s="51" t="e">
        <f t="shared" si="106"/>
        <v>#VALUE!</v>
      </c>
      <c r="N283" s="19">
        <v>400</v>
      </c>
      <c r="O283" s="19">
        <v>1300</v>
      </c>
      <c r="P283" s="19">
        <f t="shared" si="120"/>
        <v>900</v>
      </c>
      <c r="Q283" s="52">
        <f t="shared" si="121"/>
        <v>2.25</v>
      </c>
      <c r="R283" s="18">
        <v>103978</v>
      </c>
      <c r="S283" s="18">
        <v>205866</v>
      </c>
      <c r="T283" s="18">
        <f t="shared" si="122"/>
        <v>101888</v>
      </c>
      <c r="U283" s="51">
        <f t="shared" si="123"/>
        <v>0.97989959414491523</v>
      </c>
      <c r="V283" s="18">
        <f t="shared" si="107"/>
        <v>259.94499999999999</v>
      </c>
      <c r="W283" s="18">
        <f t="shared" si="108"/>
        <v>158.35846153846154</v>
      </c>
      <c r="X283" s="18">
        <f t="shared" si="102"/>
        <v>-101.58653846153845</v>
      </c>
      <c r="Y283" s="51">
        <f t="shared" si="109"/>
        <v>-0.39080012487848759</v>
      </c>
      <c r="Z283" s="18" t="e">
        <f t="shared" si="110"/>
        <v>#VALUE!</v>
      </c>
      <c r="AA283" s="18">
        <f t="shared" si="111"/>
        <v>3197.2299076923077</v>
      </c>
      <c r="AB283" s="18" t="e">
        <f t="shared" si="124"/>
        <v>#VALUE!</v>
      </c>
      <c r="AC283" s="51" t="e">
        <f t="shared" si="112"/>
        <v>#VALUE!</v>
      </c>
      <c r="AD283" s="18">
        <f t="shared" si="113"/>
        <v>8045.3984250000003</v>
      </c>
      <c r="AE283" s="18">
        <f t="shared" si="114"/>
        <v>4383.0673461538463</v>
      </c>
      <c r="AF283" s="18">
        <f t="shared" si="125"/>
        <v>-3662.331078846154</v>
      </c>
      <c r="AG283" s="18" t="e">
        <f t="shared" si="115"/>
        <v>#VALUE!</v>
      </c>
      <c r="AH283" s="18">
        <f t="shared" si="116"/>
        <v>7580.2972538461536</v>
      </c>
      <c r="AI283" s="18" t="e">
        <f t="shared" si="126"/>
        <v>#VALUE!</v>
      </c>
      <c r="AJ283" s="33">
        <f t="shared" si="117"/>
        <v>113.20888888888889</v>
      </c>
      <c r="AK283" s="33" t="e">
        <f t="shared" si="118"/>
        <v>#VALUE!</v>
      </c>
      <c r="AL283" s="8" t="e">
        <f t="shared" si="119"/>
        <v>#VALUE!</v>
      </c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 spans="1:48">
      <c r="A284" s="4">
        <v>283</v>
      </c>
      <c r="B284" s="6" t="s">
        <v>823</v>
      </c>
      <c r="C284" s="6" t="s">
        <v>208</v>
      </c>
      <c r="D284" s="14" t="s">
        <v>828</v>
      </c>
      <c r="E284" s="13">
        <v>2919719.6</v>
      </c>
      <c r="F284" s="17" t="e">
        <f t="shared" si="101"/>
        <v>#VALUE!</v>
      </c>
      <c r="G284" s="18">
        <v>2200674.7999999998</v>
      </c>
      <c r="H284" s="18">
        <v>5626702.9800000004</v>
      </c>
      <c r="I284" s="18">
        <f t="shared" si="127"/>
        <v>7827377.7800000003</v>
      </c>
      <c r="J284" s="18" t="e">
        <f t="shared" si="103"/>
        <v>#VALUE!</v>
      </c>
      <c r="K284" s="18">
        <f t="shared" si="104"/>
        <v>2706983.3800000004</v>
      </c>
      <c r="L284" s="18" t="e">
        <f t="shared" si="105"/>
        <v>#VALUE!</v>
      </c>
      <c r="M284" s="51" t="e">
        <f t="shared" si="106"/>
        <v>#VALUE!</v>
      </c>
      <c r="N284" s="19">
        <v>1247</v>
      </c>
      <c r="O284" s="19">
        <v>4700</v>
      </c>
      <c r="P284" s="19">
        <f t="shared" si="120"/>
        <v>3453</v>
      </c>
      <c r="Q284" s="52">
        <f t="shared" si="121"/>
        <v>2.7690457097032879</v>
      </c>
      <c r="R284" s="18">
        <v>89693</v>
      </c>
      <c r="S284" s="18">
        <v>140839</v>
      </c>
      <c r="T284" s="18">
        <f t="shared" si="122"/>
        <v>51146</v>
      </c>
      <c r="U284" s="51">
        <f t="shared" si="123"/>
        <v>0.57023402049212313</v>
      </c>
      <c r="V284" s="18">
        <f t="shared" si="107"/>
        <v>71.927024859663192</v>
      </c>
      <c r="W284" s="18">
        <f t="shared" si="108"/>
        <v>29.965744680851063</v>
      </c>
      <c r="X284" s="18">
        <f t="shared" si="102"/>
        <v>-41.961280178812132</v>
      </c>
      <c r="Y284" s="51">
        <f t="shared" si="109"/>
        <v>-0.58338684605240909</v>
      </c>
      <c r="Z284" s="18" t="e">
        <f t="shared" si="110"/>
        <v>#VALUE!</v>
      </c>
      <c r="AA284" s="18">
        <f t="shared" si="111"/>
        <v>468.22868085106381</v>
      </c>
      <c r="AB284" s="18" t="e">
        <f t="shared" si="124"/>
        <v>#VALUE!</v>
      </c>
      <c r="AC284" s="51" t="e">
        <f t="shared" si="112"/>
        <v>#VALUE!</v>
      </c>
      <c r="AD284" s="18">
        <f t="shared" si="113"/>
        <v>2341.3950280673616</v>
      </c>
      <c r="AE284" s="18">
        <f t="shared" si="114"/>
        <v>1197.1708468085108</v>
      </c>
      <c r="AF284" s="18">
        <f t="shared" si="125"/>
        <v>-1144.2241812588509</v>
      </c>
      <c r="AG284" s="18" t="e">
        <f t="shared" si="115"/>
        <v>#VALUE!</v>
      </c>
      <c r="AH284" s="18">
        <f t="shared" si="116"/>
        <v>1665.3995276595745</v>
      </c>
      <c r="AI284" s="18" t="e">
        <f t="shared" si="126"/>
        <v>#VALUE!</v>
      </c>
      <c r="AJ284" s="33">
        <f t="shared" si="117"/>
        <v>14.812047494931944</v>
      </c>
      <c r="AK284" s="33" t="e">
        <f t="shared" si="118"/>
        <v>#VALUE!</v>
      </c>
      <c r="AL284" s="8" t="e">
        <f t="shared" si="119"/>
        <v>#VALUE!</v>
      </c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 spans="1:48">
      <c r="A285" s="4">
        <v>284</v>
      </c>
      <c r="B285" s="6" t="s">
        <v>823</v>
      </c>
      <c r="C285" s="6" t="s">
        <v>217</v>
      </c>
      <c r="D285" s="14" t="s">
        <v>829</v>
      </c>
      <c r="E285" s="13">
        <v>977722.05</v>
      </c>
      <c r="F285" s="17" t="e">
        <f t="shared" si="101"/>
        <v>#VALUE!</v>
      </c>
      <c r="G285" s="18">
        <v>1686475.21</v>
      </c>
      <c r="H285" s="18">
        <v>1531573.74</v>
      </c>
      <c r="I285" s="18">
        <f t="shared" si="127"/>
        <v>3218048.95</v>
      </c>
      <c r="J285" s="18" t="e">
        <f t="shared" si="103"/>
        <v>#VALUE!</v>
      </c>
      <c r="K285" s="18">
        <f t="shared" si="104"/>
        <v>553851.68999999994</v>
      </c>
      <c r="L285" s="18" t="e">
        <f t="shared" si="105"/>
        <v>#VALUE!</v>
      </c>
      <c r="M285" s="51" t="e">
        <f t="shared" si="106"/>
        <v>#VALUE!</v>
      </c>
      <c r="N285" s="19">
        <v>500</v>
      </c>
      <c r="O285" s="19">
        <v>1100</v>
      </c>
      <c r="P285" s="19">
        <f t="shared" si="120"/>
        <v>600</v>
      </c>
      <c r="Q285" s="52">
        <f t="shared" si="121"/>
        <v>1.2</v>
      </c>
      <c r="R285" s="18">
        <v>52330</v>
      </c>
      <c r="S285" s="18">
        <v>77484</v>
      </c>
      <c r="T285" s="18">
        <f t="shared" si="122"/>
        <v>25154</v>
      </c>
      <c r="U285" s="51">
        <f t="shared" si="123"/>
        <v>0.48068029810815976</v>
      </c>
      <c r="V285" s="18">
        <f t="shared" si="107"/>
        <v>104.66</v>
      </c>
      <c r="W285" s="18">
        <f t="shared" si="108"/>
        <v>70.44</v>
      </c>
      <c r="X285" s="18">
        <f t="shared" si="102"/>
        <v>-34.22</v>
      </c>
      <c r="Y285" s="51">
        <f t="shared" si="109"/>
        <v>-0.32696350085992737</v>
      </c>
      <c r="Z285" s="18" t="e">
        <f t="shared" si="110"/>
        <v>#VALUE!</v>
      </c>
      <c r="AA285" s="18">
        <f t="shared" si="111"/>
        <v>1533.1592818181819</v>
      </c>
      <c r="AB285" s="18" t="e">
        <f t="shared" si="124"/>
        <v>#VALUE!</v>
      </c>
      <c r="AC285" s="51" t="e">
        <f t="shared" si="112"/>
        <v>#VALUE!</v>
      </c>
      <c r="AD285" s="18">
        <f t="shared" si="113"/>
        <v>1955.4441000000002</v>
      </c>
      <c r="AE285" s="18">
        <f t="shared" si="114"/>
        <v>1392.3397636363636</v>
      </c>
      <c r="AF285" s="18">
        <f t="shared" si="125"/>
        <v>-563.10433636363655</v>
      </c>
      <c r="AG285" s="18" t="e">
        <f t="shared" si="115"/>
        <v>#VALUE!</v>
      </c>
      <c r="AH285" s="18">
        <f t="shared" si="116"/>
        <v>2925.4990454545455</v>
      </c>
      <c r="AI285" s="18" t="e">
        <f t="shared" si="126"/>
        <v>#VALUE!</v>
      </c>
      <c r="AJ285" s="33">
        <f t="shared" si="117"/>
        <v>41.923333333333332</v>
      </c>
      <c r="AK285" s="33" t="e">
        <f t="shared" si="118"/>
        <v>#VALUE!</v>
      </c>
      <c r="AL285" s="8" t="e">
        <f t="shared" si="119"/>
        <v>#VALUE!</v>
      </c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 spans="1:48">
      <c r="A286" s="4">
        <v>285</v>
      </c>
      <c r="B286" s="6" t="s">
        <v>823</v>
      </c>
      <c r="C286" s="9" t="s">
        <v>215</v>
      </c>
      <c r="D286" s="14" t="s">
        <v>830</v>
      </c>
      <c r="E286" s="13">
        <v>58052.07</v>
      </c>
      <c r="F286" s="17" t="e">
        <f t="shared" si="101"/>
        <v>#VALUE!</v>
      </c>
      <c r="G286" s="18">
        <v>115305.9</v>
      </c>
      <c r="H286" s="18">
        <v>174996.79</v>
      </c>
      <c r="I286" s="18">
        <f t="shared" si="127"/>
        <v>290302.69</v>
      </c>
      <c r="J286" s="18" t="e">
        <f t="shared" si="103"/>
        <v>#VALUE!</v>
      </c>
      <c r="K286" s="18">
        <f t="shared" si="104"/>
        <v>116944.72</v>
      </c>
      <c r="L286" s="18" t="e">
        <f t="shared" si="105"/>
        <v>#VALUE!</v>
      </c>
      <c r="M286" s="51" t="e">
        <f t="shared" si="106"/>
        <v>#VALUE!</v>
      </c>
      <c r="N286" s="19">
        <v>11</v>
      </c>
      <c r="O286" s="19">
        <v>63</v>
      </c>
      <c r="P286" s="19">
        <f t="shared" si="120"/>
        <v>52</v>
      </c>
      <c r="Q286" s="52">
        <f t="shared" si="121"/>
        <v>4.7272727272727275</v>
      </c>
      <c r="R286" s="18">
        <v>0</v>
      </c>
      <c r="S286" s="18">
        <v>7920</v>
      </c>
      <c r="T286" s="18">
        <f t="shared" si="122"/>
        <v>7920</v>
      </c>
      <c r="U286" s="51" t="e">
        <f t="shared" si="123"/>
        <v>#DIV/0!</v>
      </c>
      <c r="V286" s="18">
        <f t="shared" si="107"/>
        <v>0</v>
      </c>
      <c r="W286" s="18">
        <f t="shared" si="108"/>
        <v>125.71428571428571</v>
      </c>
      <c r="X286" s="18">
        <f t="shared" si="102"/>
        <v>125.71428571428571</v>
      </c>
      <c r="Y286" s="51" t="e">
        <f t="shared" si="109"/>
        <v>#DIV/0!</v>
      </c>
      <c r="Z286" s="18" t="e">
        <f t="shared" si="110"/>
        <v>#VALUE!</v>
      </c>
      <c r="AA286" s="18">
        <f t="shared" si="111"/>
        <v>1830.2523809523809</v>
      </c>
      <c r="AB286" s="18" t="e">
        <f t="shared" si="124"/>
        <v>#VALUE!</v>
      </c>
      <c r="AC286" s="51" t="e">
        <f t="shared" si="112"/>
        <v>#VALUE!</v>
      </c>
      <c r="AD286" s="18">
        <f t="shared" si="113"/>
        <v>5277.4609090909089</v>
      </c>
      <c r="AE286" s="18">
        <f t="shared" si="114"/>
        <v>2777.7268253968255</v>
      </c>
      <c r="AF286" s="18">
        <f t="shared" si="125"/>
        <v>-2499.7340836940834</v>
      </c>
      <c r="AG286" s="18" t="e">
        <f t="shared" si="115"/>
        <v>#VALUE!</v>
      </c>
      <c r="AH286" s="18">
        <f t="shared" si="116"/>
        <v>4607.9792063492068</v>
      </c>
      <c r="AI286" s="18" t="e">
        <f t="shared" si="126"/>
        <v>#VALUE!</v>
      </c>
      <c r="AJ286" s="33">
        <f t="shared" si="117"/>
        <v>152.30769230769232</v>
      </c>
      <c r="AK286" s="33" t="e">
        <f t="shared" si="118"/>
        <v>#VALUE!</v>
      </c>
      <c r="AL286" s="8" t="e">
        <f t="shared" si="119"/>
        <v>#VALUE!</v>
      </c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 spans="1:48">
      <c r="A287" s="4">
        <v>286</v>
      </c>
      <c r="B287" s="6" t="s">
        <v>823</v>
      </c>
      <c r="C287" s="6" t="s">
        <v>209</v>
      </c>
      <c r="D287" s="14" t="s">
        <v>831</v>
      </c>
      <c r="E287" s="13">
        <v>14711161.880000001</v>
      </c>
      <c r="F287" s="17" t="e">
        <f t="shared" si="101"/>
        <v>#VALUE!</v>
      </c>
      <c r="G287" s="18">
        <v>58106612.630000003</v>
      </c>
      <c r="H287" s="18">
        <v>24137510.190000001</v>
      </c>
      <c r="I287" s="18">
        <f t="shared" si="127"/>
        <v>82244122.820000008</v>
      </c>
      <c r="J287" s="18" t="e">
        <f t="shared" si="103"/>
        <v>#VALUE!</v>
      </c>
      <c r="K287" s="18">
        <f t="shared" si="104"/>
        <v>9426348.3100000005</v>
      </c>
      <c r="L287" s="18" t="e">
        <f t="shared" si="105"/>
        <v>#VALUE!</v>
      </c>
      <c r="M287" s="51" t="e">
        <f t="shared" si="106"/>
        <v>#VALUE!</v>
      </c>
      <c r="N287" s="19">
        <v>2979</v>
      </c>
      <c r="O287" s="19">
        <v>7300</v>
      </c>
      <c r="P287" s="19">
        <f t="shared" si="120"/>
        <v>4321</v>
      </c>
      <c r="Q287" s="52">
        <f t="shared" si="121"/>
        <v>1.4504867405169519</v>
      </c>
      <c r="R287" s="18">
        <v>526542</v>
      </c>
      <c r="S287" s="18">
        <v>684996</v>
      </c>
      <c r="T287" s="18">
        <f t="shared" si="122"/>
        <v>158454</v>
      </c>
      <c r="U287" s="51">
        <f t="shared" si="123"/>
        <v>0.30093325888533107</v>
      </c>
      <c r="V287" s="18">
        <f t="shared" si="107"/>
        <v>176.75125881168177</v>
      </c>
      <c r="W287" s="18">
        <f t="shared" si="108"/>
        <v>93.835068493150686</v>
      </c>
      <c r="X287" s="18">
        <f t="shared" si="102"/>
        <v>-82.916190318531079</v>
      </c>
      <c r="Y287" s="51">
        <f t="shared" si="109"/>
        <v>-0.46911230435350665</v>
      </c>
      <c r="Z287" s="18" t="e">
        <f t="shared" si="110"/>
        <v>#VALUE!</v>
      </c>
      <c r="AA287" s="18">
        <f t="shared" si="111"/>
        <v>7959.8099493150685</v>
      </c>
      <c r="AB287" s="18" t="e">
        <f t="shared" si="124"/>
        <v>#VALUE!</v>
      </c>
      <c r="AC287" s="51" t="e">
        <f t="shared" si="112"/>
        <v>#VALUE!</v>
      </c>
      <c r="AD287" s="18">
        <f t="shared" si="113"/>
        <v>4938.288647197046</v>
      </c>
      <c r="AE287" s="18">
        <f t="shared" si="114"/>
        <v>3306.5082452054799</v>
      </c>
      <c r="AF287" s="18">
        <f t="shared" si="125"/>
        <v>-1631.7804019915661</v>
      </c>
      <c r="AG287" s="18" t="e">
        <f t="shared" si="115"/>
        <v>#VALUE!</v>
      </c>
      <c r="AH287" s="18">
        <f t="shared" si="116"/>
        <v>11266.318194520549</v>
      </c>
      <c r="AI287" s="18" t="e">
        <f t="shared" si="126"/>
        <v>#VALUE!</v>
      </c>
      <c r="AJ287" s="33">
        <f t="shared" si="117"/>
        <v>36.670678083776906</v>
      </c>
      <c r="AK287" s="33" t="e">
        <f t="shared" si="118"/>
        <v>#VALUE!</v>
      </c>
      <c r="AL287" s="8" t="e">
        <f t="shared" si="119"/>
        <v>#VALUE!</v>
      </c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 spans="1:48">
      <c r="A288" s="4">
        <v>287</v>
      </c>
      <c r="B288" s="6" t="s">
        <v>823</v>
      </c>
      <c r="C288" s="6" t="s">
        <v>211</v>
      </c>
      <c r="D288" s="14" t="s">
        <v>832</v>
      </c>
      <c r="E288" s="13">
        <v>16469186.1</v>
      </c>
      <c r="F288" s="17" t="e">
        <f t="shared" si="101"/>
        <v>#VALUE!</v>
      </c>
      <c r="G288" s="18">
        <v>12248922.310000001</v>
      </c>
      <c r="H288" s="18">
        <v>25943309.5</v>
      </c>
      <c r="I288" s="18">
        <f t="shared" si="127"/>
        <v>38192231.810000002</v>
      </c>
      <c r="J288" s="18" t="e">
        <f t="shared" si="103"/>
        <v>#VALUE!</v>
      </c>
      <c r="K288" s="18">
        <f t="shared" si="104"/>
        <v>9474123.4000000004</v>
      </c>
      <c r="L288" s="18" t="e">
        <f t="shared" si="105"/>
        <v>#VALUE!</v>
      </c>
      <c r="M288" s="51" t="e">
        <f t="shared" si="106"/>
        <v>#VALUE!</v>
      </c>
      <c r="N288" s="19">
        <v>3200</v>
      </c>
      <c r="O288" s="19">
        <v>4500</v>
      </c>
      <c r="P288" s="19">
        <f t="shared" si="120"/>
        <v>1300</v>
      </c>
      <c r="Q288" s="52">
        <f t="shared" si="121"/>
        <v>0.40625</v>
      </c>
      <c r="R288" s="18">
        <v>685887</v>
      </c>
      <c r="S288" s="18">
        <v>828000</v>
      </c>
      <c r="T288" s="18">
        <f t="shared" si="122"/>
        <v>142113</v>
      </c>
      <c r="U288" s="51">
        <f t="shared" si="123"/>
        <v>0.20719593752323634</v>
      </c>
      <c r="V288" s="18">
        <f t="shared" si="107"/>
        <v>214.3396875</v>
      </c>
      <c r="W288" s="18">
        <f t="shared" si="108"/>
        <v>184</v>
      </c>
      <c r="X288" s="18">
        <f t="shared" si="102"/>
        <v>-30.339687499999997</v>
      </c>
      <c r="Y288" s="51">
        <f t="shared" si="109"/>
        <v>-0.14154955553903192</v>
      </c>
      <c r="Z288" s="18" t="e">
        <f t="shared" si="110"/>
        <v>#VALUE!</v>
      </c>
      <c r="AA288" s="18">
        <f t="shared" si="111"/>
        <v>2721.9827355555558</v>
      </c>
      <c r="AB288" s="18" t="e">
        <f t="shared" si="124"/>
        <v>#VALUE!</v>
      </c>
      <c r="AC288" s="51" t="e">
        <f t="shared" si="112"/>
        <v>#VALUE!</v>
      </c>
      <c r="AD288" s="18">
        <f t="shared" si="113"/>
        <v>5146.6206562500001</v>
      </c>
      <c r="AE288" s="18">
        <f t="shared" si="114"/>
        <v>5765.1798888888889</v>
      </c>
      <c r="AF288" s="18">
        <f t="shared" si="125"/>
        <v>618.55923263888872</v>
      </c>
      <c r="AG288" s="18" t="e">
        <f t="shared" si="115"/>
        <v>#VALUE!</v>
      </c>
      <c r="AH288" s="18">
        <f t="shared" si="116"/>
        <v>8487.1626244444451</v>
      </c>
      <c r="AI288" s="18" t="e">
        <f t="shared" si="126"/>
        <v>#VALUE!</v>
      </c>
      <c r="AJ288" s="33">
        <f t="shared" si="117"/>
        <v>109.31769230769231</v>
      </c>
      <c r="AK288" s="33" t="e">
        <f t="shared" si="118"/>
        <v>#VALUE!</v>
      </c>
      <c r="AL288" s="8" t="e">
        <f t="shared" si="119"/>
        <v>#VALUE!</v>
      </c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 spans="1:48">
      <c r="A289" s="4">
        <v>288</v>
      </c>
      <c r="B289" s="6" t="s">
        <v>823</v>
      </c>
      <c r="C289" s="6" t="s">
        <v>210</v>
      </c>
      <c r="D289" s="14" t="s">
        <v>833</v>
      </c>
      <c r="E289" s="13">
        <v>2956593.55</v>
      </c>
      <c r="F289" s="17" t="e">
        <f t="shared" si="101"/>
        <v>#VALUE!</v>
      </c>
      <c r="G289" s="18">
        <v>34032334.990000002</v>
      </c>
      <c r="H289" s="18">
        <v>4570103.88</v>
      </c>
      <c r="I289" s="18">
        <f t="shared" si="127"/>
        <v>38602438.870000005</v>
      </c>
      <c r="J289" s="18" t="e">
        <f t="shared" si="103"/>
        <v>#VALUE!</v>
      </c>
      <c r="K289" s="18">
        <f t="shared" si="104"/>
        <v>1613510.33</v>
      </c>
      <c r="L289" s="18" t="e">
        <f t="shared" si="105"/>
        <v>#VALUE!</v>
      </c>
      <c r="M289" s="51" t="e">
        <f t="shared" si="106"/>
        <v>#VALUE!</v>
      </c>
      <c r="N289" s="19">
        <v>1400</v>
      </c>
      <c r="O289" s="19">
        <v>1815</v>
      </c>
      <c r="P289" s="19">
        <f t="shared" si="120"/>
        <v>415</v>
      </c>
      <c r="Q289" s="52">
        <f t="shared" si="121"/>
        <v>0.29642857142857143</v>
      </c>
      <c r="R289" s="18">
        <v>140251</v>
      </c>
      <c r="S289" s="18">
        <v>178900</v>
      </c>
      <c r="T289" s="18">
        <f t="shared" si="122"/>
        <v>38649</v>
      </c>
      <c r="U289" s="51">
        <f t="shared" si="123"/>
        <v>0.27557022766326089</v>
      </c>
      <c r="V289" s="18">
        <f t="shared" si="107"/>
        <v>100.17928571428571</v>
      </c>
      <c r="W289" s="18">
        <f t="shared" si="108"/>
        <v>98.567493112947659</v>
      </c>
      <c r="X289" s="18">
        <f t="shared" si="102"/>
        <v>-1.6117926013380526</v>
      </c>
      <c r="Y289" s="51">
        <f t="shared" si="109"/>
        <v>-1.6089080590322161E-2</v>
      </c>
      <c r="Z289" s="18" t="e">
        <f t="shared" si="110"/>
        <v>#VALUE!</v>
      </c>
      <c r="AA289" s="18">
        <f t="shared" si="111"/>
        <v>18750.597790633608</v>
      </c>
      <c r="AB289" s="18" t="e">
        <f t="shared" si="124"/>
        <v>#VALUE!</v>
      </c>
      <c r="AC289" s="51" t="e">
        <f t="shared" si="112"/>
        <v>#VALUE!</v>
      </c>
      <c r="AD289" s="18">
        <f t="shared" si="113"/>
        <v>2111.8525357142858</v>
      </c>
      <c r="AE289" s="18">
        <f t="shared" si="114"/>
        <v>2517.9635702479336</v>
      </c>
      <c r="AF289" s="18">
        <f t="shared" si="125"/>
        <v>406.11103453364785</v>
      </c>
      <c r="AG289" s="18" t="e">
        <f t="shared" si="115"/>
        <v>#VALUE!</v>
      </c>
      <c r="AH289" s="18">
        <f t="shared" si="116"/>
        <v>21268.561360881544</v>
      </c>
      <c r="AI289" s="18" t="e">
        <f t="shared" si="126"/>
        <v>#VALUE!</v>
      </c>
      <c r="AJ289" s="33">
        <f t="shared" si="117"/>
        <v>93.130120481927705</v>
      </c>
      <c r="AK289" s="33" t="e">
        <f t="shared" si="118"/>
        <v>#VALUE!</v>
      </c>
      <c r="AL289" s="8" t="e">
        <f t="shared" si="119"/>
        <v>#VALUE!</v>
      </c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 spans="1:48">
      <c r="A290" s="4">
        <v>289</v>
      </c>
      <c r="B290" s="5" t="s">
        <v>834</v>
      </c>
      <c r="C290" s="6" t="s">
        <v>193</v>
      </c>
      <c r="D290" s="14" t="s">
        <v>835</v>
      </c>
      <c r="E290" s="13">
        <v>2008180</v>
      </c>
      <c r="F290" s="17" t="e">
        <f t="shared" si="101"/>
        <v>#VALUE!</v>
      </c>
      <c r="G290" s="18">
        <v>1881530</v>
      </c>
      <c r="H290" s="18">
        <v>3600670</v>
      </c>
      <c r="I290" s="18">
        <f t="shared" si="127"/>
        <v>5482200</v>
      </c>
      <c r="J290" s="18" t="e">
        <f t="shared" si="103"/>
        <v>#VALUE!</v>
      </c>
      <c r="K290" s="18">
        <f t="shared" si="104"/>
        <v>1592490</v>
      </c>
      <c r="L290" s="18" t="e">
        <f t="shared" si="105"/>
        <v>#VALUE!</v>
      </c>
      <c r="M290" s="51" t="e">
        <f t="shared" si="106"/>
        <v>#VALUE!</v>
      </c>
      <c r="N290" s="19">
        <v>586</v>
      </c>
      <c r="O290" s="19">
        <v>2000</v>
      </c>
      <c r="P290" s="19">
        <f t="shared" si="120"/>
        <v>1414</v>
      </c>
      <c r="Q290" s="52">
        <f t="shared" si="121"/>
        <v>2.4129692832764507</v>
      </c>
      <c r="R290" s="18">
        <v>70612</v>
      </c>
      <c r="S290" s="18">
        <v>105074</v>
      </c>
      <c r="T290" s="18">
        <f t="shared" si="122"/>
        <v>34462</v>
      </c>
      <c r="U290" s="51">
        <f t="shared" si="123"/>
        <v>0.4880473573896788</v>
      </c>
      <c r="V290" s="18">
        <f t="shared" si="107"/>
        <v>120.49829351535836</v>
      </c>
      <c r="W290" s="18">
        <f t="shared" si="108"/>
        <v>52.536999999999999</v>
      </c>
      <c r="X290" s="18">
        <f t="shared" si="102"/>
        <v>-67.961293515358363</v>
      </c>
      <c r="Y290" s="51">
        <f t="shared" si="109"/>
        <v>-0.5640021242848241</v>
      </c>
      <c r="Z290" s="18" t="e">
        <f t="shared" si="110"/>
        <v>#VALUE!</v>
      </c>
      <c r="AA290" s="18">
        <f t="shared" si="111"/>
        <v>940.76499999999999</v>
      </c>
      <c r="AB290" s="18" t="e">
        <f t="shared" si="124"/>
        <v>#VALUE!</v>
      </c>
      <c r="AC290" s="51" t="e">
        <f t="shared" si="112"/>
        <v>#VALUE!</v>
      </c>
      <c r="AD290" s="18">
        <f t="shared" si="113"/>
        <v>3426.928327645051</v>
      </c>
      <c r="AE290" s="18">
        <f t="shared" si="114"/>
        <v>1800.335</v>
      </c>
      <c r="AF290" s="18">
        <f t="shared" si="125"/>
        <v>-1626.593327645051</v>
      </c>
      <c r="AG290" s="18" t="e">
        <f t="shared" si="115"/>
        <v>#VALUE!</v>
      </c>
      <c r="AH290" s="18">
        <f t="shared" si="116"/>
        <v>2741.1</v>
      </c>
      <c r="AI290" s="18" t="e">
        <f t="shared" si="126"/>
        <v>#VALUE!</v>
      </c>
      <c r="AJ290" s="33">
        <f t="shared" si="117"/>
        <v>24.371994342291373</v>
      </c>
      <c r="AK290" s="33" t="e">
        <f t="shared" si="118"/>
        <v>#VALUE!</v>
      </c>
      <c r="AL290" s="8" t="e">
        <f t="shared" si="119"/>
        <v>#VALUE!</v>
      </c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 spans="1:48">
      <c r="A291" s="4">
        <v>290</v>
      </c>
      <c r="B291" s="6" t="s">
        <v>834</v>
      </c>
      <c r="C291" s="6" t="s">
        <v>190</v>
      </c>
      <c r="D291" s="14" t="s">
        <v>836</v>
      </c>
      <c r="E291" s="13">
        <v>2028580</v>
      </c>
      <c r="F291" s="17" t="e">
        <f t="shared" si="101"/>
        <v>#VALUE!</v>
      </c>
      <c r="G291" s="18">
        <v>6354670</v>
      </c>
      <c r="H291" s="18">
        <v>3636180</v>
      </c>
      <c r="I291" s="18">
        <f t="shared" si="127"/>
        <v>9990850</v>
      </c>
      <c r="J291" s="18" t="e">
        <f t="shared" si="103"/>
        <v>#VALUE!</v>
      </c>
      <c r="K291" s="18">
        <f t="shared" si="104"/>
        <v>1607600</v>
      </c>
      <c r="L291" s="18" t="e">
        <f t="shared" si="105"/>
        <v>#VALUE!</v>
      </c>
      <c r="M291" s="51" t="e">
        <f t="shared" si="106"/>
        <v>#VALUE!</v>
      </c>
      <c r="N291" s="19">
        <v>278</v>
      </c>
      <c r="O291" s="19">
        <v>1000</v>
      </c>
      <c r="P291" s="19">
        <f t="shared" si="120"/>
        <v>722</v>
      </c>
      <c r="Q291" s="52">
        <f t="shared" si="121"/>
        <v>2.5971223021582732</v>
      </c>
      <c r="R291" s="18">
        <v>68971</v>
      </c>
      <c r="S291" s="18">
        <v>97849</v>
      </c>
      <c r="T291" s="18">
        <f t="shared" si="122"/>
        <v>28878</v>
      </c>
      <c r="U291" s="51">
        <f t="shared" si="123"/>
        <v>0.41869771353177421</v>
      </c>
      <c r="V291" s="18">
        <f t="shared" si="107"/>
        <v>248.09712230215828</v>
      </c>
      <c r="W291" s="18">
        <f t="shared" si="108"/>
        <v>97.849000000000004</v>
      </c>
      <c r="X291" s="18">
        <f t="shared" si="102"/>
        <v>-150.24812230215827</v>
      </c>
      <c r="Y291" s="51">
        <f t="shared" si="109"/>
        <v>-0.60560203563816672</v>
      </c>
      <c r="Z291" s="18" t="e">
        <f t="shared" si="110"/>
        <v>#VALUE!</v>
      </c>
      <c r="AA291" s="18">
        <f t="shared" si="111"/>
        <v>6354.67</v>
      </c>
      <c r="AB291" s="18" t="e">
        <f t="shared" si="124"/>
        <v>#VALUE!</v>
      </c>
      <c r="AC291" s="51" t="e">
        <f t="shared" si="112"/>
        <v>#VALUE!</v>
      </c>
      <c r="AD291" s="18">
        <f t="shared" si="113"/>
        <v>7297.0503597122306</v>
      </c>
      <c r="AE291" s="18">
        <f t="shared" si="114"/>
        <v>3636.18</v>
      </c>
      <c r="AF291" s="18">
        <f t="shared" si="125"/>
        <v>-3660.8703597122308</v>
      </c>
      <c r="AG291" s="18" t="e">
        <f t="shared" si="115"/>
        <v>#VALUE!</v>
      </c>
      <c r="AH291" s="18">
        <f t="shared" si="116"/>
        <v>9990.85</v>
      </c>
      <c r="AI291" s="18" t="e">
        <f t="shared" si="126"/>
        <v>#VALUE!</v>
      </c>
      <c r="AJ291" s="33">
        <f t="shared" si="117"/>
        <v>39.99722991689751</v>
      </c>
      <c r="AK291" s="33" t="e">
        <f t="shared" si="118"/>
        <v>#VALUE!</v>
      </c>
      <c r="AL291" s="8" t="e">
        <f t="shared" si="119"/>
        <v>#VALUE!</v>
      </c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 spans="1:48">
      <c r="A292" s="4">
        <v>291</v>
      </c>
      <c r="B292" s="6" t="s">
        <v>834</v>
      </c>
      <c r="C292" s="6" t="s">
        <v>184</v>
      </c>
      <c r="D292" s="14" t="s">
        <v>837</v>
      </c>
      <c r="E292" s="13">
        <v>3116838.27</v>
      </c>
      <c r="F292" s="17" t="e">
        <f t="shared" si="101"/>
        <v>#VALUE!</v>
      </c>
      <c r="G292" s="18">
        <v>1971649.53</v>
      </c>
      <c r="H292" s="18">
        <v>5660406.4699999997</v>
      </c>
      <c r="I292" s="18">
        <f t="shared" si="127"/>
        <v>7632056</v>
      </c>
      <c r="J292" s="18" t="e">
        <f t="shared" si="103"/>
        <v>#VALUE!</v>
      </c>
      <c r="K292" s="18">
        <f t="shared" si="104"/>
        <v>2543568.1999999997</v>
      </c>
      <c r="L292" s="18" t="e">
        <f t="shared" si="105"/>
        <v>#VALUE!</v>
      </c>
      <c r="M292" s="51" t="e">
        <f t="shared" si="106"/>
        <v>#VALUE!</v>
      </c>
      <c r="N292" s="19">
        <v>1163</v>
      </c>
      <c r="O292" s="19">
        <v>2800</v>
      </c>
      <c r="P292" s="19">
        <f t="shared" si="120"/>
        <v>1637</v>
      </c>
      <c r="Q292" s="52">
        <f t="shared" si="121"/>
        <v>1.407566638005159</v>
      </c>
      <c r="R292" s="18">
        <v>155782</v>
      </c>
      <c r="S292" s="18">
        <v>209228</v>
      </c>
      <c r="T292" s="18">
        <f t="shared" si="122"/>
        <v>53446</v>
      </c>
      <c r="U292" s="51">
        <f t="shared" si="123"/>
        <v>0.34308199920401589</v>
      </c>
      <c r="V292" s="18">
        <f t="shared" si="107"/>
        <v>133.94840928632846</v>
      </c>
      <c r="W292" s="18">
        <f t="shared" si="108"/>
        <v>74.724285714285713</v>
      </c>
      <c r="X292" s="18">
        <f t="shared" si="102"/>
        <v>-59.224123572042743</v>
      </c>
      <c r="Y292" s="51">
        <f t="shared" si="109"/>
        <v>-0.44214129818776055</v>
      </c>
      <c r="Z292" s="18" t="e">
        <f t="shared" si="110"/>
        <v>#VALUE!</v>
      </c>
      <c r="AA292" s="18">
        <f t="shared" si="111"/>
        <v>704.16054642857148</v>
      </c>
      <c r="AB292" s="18" t="e">
        <f t="shared" si="124"/>
        <v>#VALUE!</v>
      </c>
      <c r="AC292" s="51" t="e">
        <f t="shared" si="112"/>
        <v>#VALUE!</v>
      </c>
      <c r="AD292" s="18">
        <f t="shared" si="113"/>
        <v>2679.998512467756</v>
      </c>
      <c r="AE292" s="18">
        <f t="shared" si="114"/>
        <v>2021.5737392857143</v>
      </c>
      <c r="AF292" s="18">
        <f t="shared" si="125"/>
        <v>-658.42477318204169</v>
      </c>
      <c r="AG292" s="18" t="e">
        <f t="shared" si="115"/>
        <v>#VALUE!</v>
      </c>
      <c r="AH292" s="18">
        <f t="shared" si="116"/>
        <v>2725.7342857142858</v>
      </c>
      <c r="AI292" s="18" t="e">
        <f t="shared" si="126"/>
        <v>#VALUE!</v>
      </c>
      <c r="AJ292" s="33">
        <f t="shared" si="117"/>
        <v>32.648747709224189</v>
      </c>
      <c r="AK292" s="33" t="e">
        <f t="shared" si="118"/>
        <v>#VALUE!</v>
      </c>
      <c r="AL292" s="8" t="e">
        <f t="shared" si="119"/>
        <v>#VALUE!</v>
      </c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 spans="1:48">
      <c r="A293" s="4">
        <v>292</v>
      </c>
      <c r="B293" s="6" t="s">
        <v>834</v>
      </c>
      <c r="C293" s="6" t="s">
        <v>185</v>
      </c>
      <c r="D293" s="14" t="s">
        <v>838</v>
      </c>
      <c r="E293" s="13">
        <v>1356000</v>
      </c>
      <c r="F293" s="17" t="e">
        <f t="shared" si="101"/>
        <v>#VALUE!</v>
      </c>
      <c r="G293" s="18">
        <v>1706000</v>
      </c>
      <c r="H293" s="18">
        <v>2456000</v>
      </c>
      <c r="I293" s="18">
        <f t="shared" si="127"/>
        <v>4162000</v>
      </c>
      <c r="J293" s="18" t="e">
        <f t="shared" si="103"/>
        <v>#VALUE!</v>
      </c>
      <c r="K293" s="18">
        <f t="shared" si="104"/>
        <v>1100000</v>
      </c>
      <c r="L293" s="18" t="e">
        <f t="shared" si="105"/>
        <v>#VALUE!</v>
      </c>
      <c r="M293" s="51" t="e">
        <f t="shared" si="106"/>
        <v>#VALUE!</v>
      </c>
      <c r="N293" s="19">
        <v>601</v>
      </c>
      <c r="O293" s="19">
        <v>1000</v>
      </c>
      <c r="P293" s="19">
        <f t="shared" si="120"/>
        <v>399</v>
      </c>
      <c r="Q293" s="52">
        <f t="shared" si="121"/>
        <v>0.66389351081530779</v>
      </c>
      <c r="R293" s="18">
        <v>58854</v>
      </c>
      <c r="S293" s="18">
        <v>86488</v>
      </c>
      <c r="T293" s="18">
        <f t="shared" si="122"/>
        <v>27634</v>
      </c>
      <c r="U293" s="51">
        <f t="shared" si="123"/>
        <v>0.46953478098345058</v>
      </c>
      <c r="V293" s="18">
        <f t="shared" si="107"/>
        <v>97.92678868552413</v>
      </c>
      <c r="W293" s="18">
        <f t="shared" si="108"/>
        <v>86.488</v>
      </c>
      <c r="X293" s="18">
        <f t="shared" si="102"/>
        <v>-11.438788685524131</v>
      </c>
      <c r="Y293" s="51">
        <f t="shared" si="109"/>
        <v>-0.11680959662894624</v>
      </c>
      <c r="Z293" s="18" t="e">
        <f t="shared" si="110"/>
        <v>#VALUE!</v>
      </c>
      <c r="AA293" s="18">
        <f t="shared" si="111"/>
        <v>1706</v>
      </c>
      <c r="AB293" s="18" t="e">
        <f t="shared" si="124"/>
        <v>#VALUE!</v>
      </c>
      <c r="AC293" s="51" t="e">
        <f t="shared" si="112"/>
        <v>#VALUE!</v>
      </c>
      <c r="AD293" s="18">
        <f t="shared" si="113"/>
        <v>2256.2396006655572</v>
      </c>
      <c r="AE293" s="18">
        <f t="shared" si="114"/>
        <v>2456</v>
      </c>
      <c r="AF293" s="18">
        <f t="shared" si="125"/>
        <v>199.76039933444281</v>
      </c>
      <c r="AG293" s="18" t="e">
        <f t="shared" si="115"/>
        <v>#VALUE!</v>
      </c>
      <c r="AH293" s="18">
        <f t="shared" si="116"/>
        <v>4162</v>
      </c>
      <c r="AI293" s="18" t="e">
        <f t="shared" si="126"/>
        <v>#VALUE!</v>
      </c>
      <c r="AJ293" s="33">
        <f t="shared" si="117"/>
        <v>69.258145363408516</v>
      </c>
      <c r="AK293" s="33" t="e">
        <f t="shared" si="118"/>
        <v>#VALUE!</v>
      </c>
      <c r="AL293" s="8" t="e">
        <f t="shared" si="119"/>
        <v>#VALUE!</v>
      </c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 spans="1:48">
      <c r="A294" s="4">
        <v>293</v>
      </c>
      <c r="B294" s="6" t="s">
        <v>834</v>
      </c>
      <c r="C294" s="6" t="s">
        <v>194</v>
      </c>
      <c r="D294" s="14" t="s">
        <v>839</v>
      </c>
      <c r="E294" s="13">
        <v>1253672.43</v>
      </c>
      <c r="F294" s="17" t="e">
        <f t="shared" si="101"/>
        <v>#VALUE!</v>
      </c>
      <c r="G294" s="18">
        <v>737956.26</v>
      </c>
      <c r="H294" s="18">
        <v>2222621.2200000002</v>
      </c>
      <c r="I294" s="18">
        <f t="shared" si="127"/>
        <v>2960577.4800000004</v>
      </c>
      <c r="J294" s="18" t="e">
        <f t="shared" si="103"/>
        <v>#VALUE!</v>
      </c>
      <c r="K294" s="18">
        <f t="shared" si="104"/>
        <v>968948.79000000027</v>
      </c>
      <c r="L294" s="18" t="e">
        <f t="shared" si="105"/>
        <v>#VALUE!</v>
      </c>
      <c r="M294" s="51" t="e">
        <f t="shared" si="106"/>
        <v>#VALUE!</v>
      </c>
      <c r="N294" s="19">
        <v>383</v>
      </c>
      <c r="O294" s="19">
        <v>900</v>
      </c>
      <c r="P294" s="19">
        <f t="shared" si="120"/>
        <v>517</v>
      </c>
      <c r="Q294" s="52">
        <f t="shared" si="121"/>
        <v>1.3498694516971279</v>
      </c>
      <c r="R294" s="18">
        <v>23739</v>
      </c>
      <c r="S294" s="18">
        <v>38804</v>
      </c>
      <c r="T294" s="18">
        <f t="shared" si="122"/>
        <v>15065</v>
      </c>
      <c r="U294" s="51">
        <f t="shared" si="123"/>
        <v>0.63460971397278743</v>
      </c>
      <c r="V294" s="18">
        <f t="shared" si="107"/>
        <v>61.981723237597912</v>
      </c>
      <c r="W294" s="18">
        <f t="shared" si="108"/>
        <v>43.115555555555552</v>
      </c>
      <c r="X294" s="18">
        <f t="shared" si="102"/>
        <v>-18.866167682042359</v>
      </c>
      <c r="Y294" s="51">
        <f t="shared" si="109"/>
        <v>-0.30438275505380274</v>
      </c>
      <c r="Z294" s="18" t="e">
        <f t="shared" si="110"/>
        <v>#VALUE!</v>
      </c>
      <c r="AA294" s="18">
        <f t="shared" si="111"/>
        <v>819.95140000000004</v>
      </c>
      <c r="AB294" s="18" t="e">
        <f t="shared" si="124"/>
        <v>#VALUE!</v>
      </c>
      <c r="AC294" s="51" t="e">
        <f t="shared" si="112"/>
        <v>#VALUE!</v>
      </c>
      <c r="AD294" s="18">
        <f t="shared" si="113"/>
        <v>3273.2961618798954</v>
      </c>
      <c r="AE294" s="18">
        <f t="shared" si="114"/>
        <v>2469.5791333333336</v>
      </c>
      <c r="AF294" s="18">
        <f t="shared" si="125"/>
        <v>-803.71702854656178</v>
      </c>
      <c r="AG294" s="18" t="e">
        <f t="shared" si="115"/>
        <v>#VALUE!</v>
      </c>
      <c r="AH294" s="18">
        <f t="shared" si="116"/>
        <v>3289.530533333334</v>
      </c>
      <c r="AI294" s="18" t="e">
        <f t="shared" si="126"/>
        <v>#VALUE!</v>
      </c>
      <c r="AJ294" s="33">
        <f t="shared" si="117"/>
        <v>29.139264990328819</v>
      </c>
      <c r="AK294" s="33" t="e">
        <f t="shared" si="118"/>
        <v>#VALUE!</v>
      </c>
      <c r="AL294" s="8" t="e">
        <f t="shared" si="119"/>
        <v>#VALUE!</v>
      </c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 spans="1:48">
      <c r="A295" s="4">
        <v>294</v>
      </c>
      <c r="B295" s="6" t="s">
        <v>834</v>
      </c>
      <c r="C295" s="6" t="s">
        <v>186</v>
      </c>
      <c r="D295" s="14" t="s">
        <v>840</v>
      </c>
      <c r="E295" s="13">
        <v>1288050</v>
      </c>
      <c r="F295" s="17" t="e">
        <f t="shared" si="101"/>
        <v>#VALUE!</v>
      </c>
      <c r="G295" s="18">
        <v>711360</v>
      </c>
      <c r="H295" s="18">
        <v>2166270</v>
      </c>
      <c r="I295" s="18">
        <f t="shared" si="127"/>
        <v>2877630</v>
      </c>
      <c r="J295" s="18" t="e">
        <f t="shared" si="103"/>
        <v>#VALUE!</v>
      </c>
      <c r="K295" s="18">
        <f t="shared" si="104"/>
        <v>878220</v>
      </c>
      <c r="L295" s="18" t="e">
        <f t="shared" si="105"/>
        <v>#VALUE!</v>
      </c>
      <c r="M295" s="51" t="e">
        <f t="shared" si="106"/>
        <v>#VALUE!</v>
      </c>
      <c r="N295" s="19">
        <v>578</v>
      </c>
      <c r="O295" s="19">
        <v>1720</v>
      </c>
      <c r="P295" s="19">
        <f t="shared" si="120"/>
        <v>1142</v>
      </c>
      <c r="Q295" s="52">
        <f t="shared" si="121"/>
        <v>1.9757785467128028</v>
      </c>
      <c r="R295" s="18">
        <v>52639</v>
      </c>
      <c r="S295" s="18">
        <v>70864</v>
      </c>
      <c r="T295" s="18">
        <f t="shared" si="122"/>
        <v>18225</v>
      </c>
      <c r="U295" s="51">
        <f t="shared" si="123"/>
        <v>0.34622618210832273</v>
      </c>
      <c r="V295" s="18">
        <f t="shared" si="107"/>
        <v>91.070934256055367</v>
      </c>
      <c r="W295" s="18">
        <f t="shared" si="108"/>
        <v>41.2</v>
      </c>
      <c r="X295" s="18">
        <f t="shared" si="102"/>
        <v>-49.870934256055364</v>
      </c>
      <c r="Y295" s="51">
        <f t="shared" si="109"/>
        <v>-0.54760538764034272</v>
      </c>
      <c r="Z295" s="18" t="e">
        <f t="shared" si="110"/>
        <v>#VALUE!</v>
      </c>
      <c r="AA295" s="18">
        <f t="shared" si="111"/>
        <v>413.58139534883719</v>
      </c>
      <c r="AB295" s="18" t="e">
        <f t="shared" si="124"/>
        <v>#VALUE!</v>
      </c>
      <c r="AC295" s="51" t="e">
        <f t="shared" si="112"/>
        <v>#VALUE!</v>
      </c>
      <c r="AD295" s="18">
        <f t="shared" si="113"/>
        <v>2228.4602076124565</v>
      </c>
      <c r="AE295" s="18">
        <f t="shared" si="114"/>
        <v>1259.4593023255813</v>
      </c>
      <c r="AF295" s="18">
        <f t="shared" si="125"/>
        <v>-969.0009052868752</v>
      </c>
      <c r="AG295" s="18" t="e">
        <f t="shared" si="115"/>
        <v>#VALUE!</v>
      </c>
      <c r="AH295" s="18">
        <f t="shared" si="116"/>
        <v>1673.0406976744187</v>
      </c>
      <c r="AI295" s="18" t="e">
        <f t="shared" si="126"/>
        <v>#VALUE!</v>
      </c>
      <c r="AJ295" s="33">
        <f t="shared" si="117"/>
        <v>15.958844133099825</v>
      </c>
      <c r="AK295" s="33" t="e">
        <f t="shared" si="118"/>
        <v>#VALUE!</v>
      </c>
      <c r="AL295" s="8" t="e">
        <f t="shared" si="119"/>
        <v>#VALUE!</v>
      </c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 spans="1:48">
      <c r="A296" s="4">
        <v>295</v>
      </c>
      <c r="B296" s="6" t="s">
        <v>834</v>
      </c>
      <c r="C296" s="6" t="s">
        <v>187</v>
      </c>
      <c r="D296" s="14" t="s">
        <v>841</v>
      </c>
      <c r="E296" s="13">
        <v>1379100</v>
      </c>
      <c r="F296" s="17" t="e">
        <f t="shared" si="101"/>
        <v>#VALUE!</v>
      </c>
      <c r="G296" s="18">
        <v>1129910</v>
      </c>
      <c r="H296" s="18">
        <v>2440760</v>
      </c>
      <c r="I296" s="18">
        <f t="shared" si="127"/>
        <v>3570670</v>
      </c>
      <c r="J296" s="18" t="e">
        <f t="shared" si="103"/>
        <v>#VALUE!</v>
      </c>
      <c r="K296" s="18">
        <f t="shared" si="104"/>
        <v>1061660</v>
      </c>
      <c r="L296" s="18" t="e">
        <f t="shared" si="105"/>
        <v>#VALUE!</v>
      </c>
      <c r="M296" s="51" t="e">
        <f t="shared" si="106"/>
        <v>#VALUE!</v>
      </c>
      <c r="N296" s="19">
        <v>625</v>
      </c>
      <c r="O296" s="19">
        <v>1450</v>
      </c>
      <c r="P296" s="19">
        <f t="shared" si="120"/>
        <v>825</v>
      </c>
      <c r="Q296" s="52">
        <f t="shared" si="121"/>
        <v>1.32</v>
      </c>
      <c r="R296" s="18">
        <v>45938</v>
      </c>
      <c r="S296" s="18">
        <v>65249</v>
      </c>
      <c r="T296" s="18">
        <f t="shared" si="122"/>
        <v>19311</v>
      </c>
      <c r="U296" s="51">
        <f t="shared" si="123"/>
        <v>0.42037093473812531</v>
      </c>
      <c r="V296" s="18">
        <f t="shared" si="107"/>
        <v>73.500799999999998</v>
      </c>
      <c r="W296" s="18">
        <f t="shared" si="108"/>
        <v>44.999310344827585</v>
      </c>
      <c r="X296" s="18">
        <f t="shared" si="102"/>
        <v>-28.501489655172414</v>
      </c>
      <c r="Y296" s="51">
        <f t="shared" si="109"/>
        <v>-0.38777114881977359</v>
      </c>
      <c r="Z296" s="18" t="e">
        <f t="shared" si="110"/>
        <v>#VALUE!</v>
      </c>
      <c r="AA296" s="18">
        <f t="shared" si="111"/>
        <v>779.24827586206902</v>
      </c>
      <c r="AB296" s="18" t="e">
        <f t="shared" si="124"/>
        <v>#VALUE!</v>
      </c>
      <c r="AC296" s="51" t="e">
        <f t="shared" si="112"/>
        <v>#VALUE!</v>
      </c>
      <c r="AD296" s="18">
        <f t="shared" si="113"/>
        <v>2206.56</v>
      </c>
      <c r="AE296" s="18">
        <f t="shared" si="114"/>
        <v>1683.2827586206897</v>
      </c>
      <c r="AF296" s="18">
        <f t="shared" si="125"/>
        <v>-523.27724137931023</v>
      </c>
      <c r="AG296" s="18" t="e">
        <f t="shared" si="115"/>
        <v>#VALUE!</v>
      </c>
      <c r="AH296" s="18">
        <f t="shared" si="116"/>
        <v>2462.5310344827585</v>
      </c>
      <c r="AI296" s="18" t="e">
        <f t="shared" si="126"/>
        <v>#VALUE!</v>
      </c>
      <c r="AJ296" s="33">
        <f t="shared" si="117"/>
        <v>23.407272727272726</v>
      </c>
      <c r="AK296" s="33" t="e">
        <f t="shared" si="118"/>
        <v>#VALUE!</v>
      </c>
      <c r="AL296" s="8" t="e">
        <f t="shared" si="119"/>
        <v>#VALUE!</v>
      </c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 spans="1:48">
      <c r="A297" s="4">
        <v>296</v>
      </c>
      <c r="B297" s="6" t="s">
        <v>834</v>
      </c>
      <c r="C297" s="6" t="s">
        <v>188</v>
      </c>
      <c r="D297" s="14" t="s">
        <v>842</v>
      </c>
      <c r="E297" s="13">
        <v>1209898.23</v>
      </c>
      <c r="F297" s="17" t="e">
        <f t="shared" si="101"/>
        <v>#VALUE!</v>
      </c>
      <c r="G297" s="18">
        <v>691850</v>
      </c>
      <c r="H297" s="18">
        <v>2056890</v>
      </c>
      <c r="I297" s="18">
        <f t="shared" si="127"/>
        <v>2748740</v>
      </c>
      <c r="J297" s="18" t="e">
        <f t="shared" si="103"/>
        <v>#VALUE!</v>
      </c>
      <c r="K297" s="18">
        <f t="shared" si="104"/>
        <v>846991.77</v>
      </c>
      <c r="L297" s="18" t="e">
        <f t="shared" si="105"/>
        <v>#VALUE!</v>
      </c>
      <c r="M297" s="51" t="e">
        <f t="shared" si="106"/>
        <v>#VALUE!</v>
      </c>
      <c r="N297" s="19">
        <v>700</v>
      </c>
      <c r="O297" s="19">
        <v>1300</v>
      </c>
      <c r="P297" s="19">
        <f t="shared" si="120"/>
        <v>600</v>
      </c>
      <c r="Q297" s="52">
        <f t="shared" si="121"/>
        <v>0.8571428571428571</v>
      </c>
      <c r="R297" s="18">
        <v>58055</v>
      </c>
      <c r="S297" s="18">
        <v>77223</v>
      </c>
      <c r="T297" s="18">
        <f t="shared" si="122"/>
        <v>19168</v>
      </c>
      <c r="U297" s="51">
        <f t="shared" si="123"/>
        <v>0.33016966669537506</v>
      </c>
      <c r="V297" s="18">
        <f t="shared" si="107"/>
        <v>82.935714285714283</v>
      </c>
      <c r="W297" s="18">
        <f t="shared" si="108"/>
        <v>59.402307692307694</v>
      </c>
      <c r="X297" s="18">
        <f t="shared" si="102"/>
        <v>-23.533406593406589</v>
      </c>
      <c r="Y297" s="51">
        <f t="shared" si="109"/>
        <v>-0.28375479485633648</v>
      </c>
      <c r="Z297" s="18" t="e">
        <f t="shared" si="110"/>
        <v>#VALUE!</v>
      </c>
      <c r="AA297" s="18">
        <f t="shared" si="111"/>
        <v>532.19230769230774</v>
      </c>
      <c r="AB297" s="18" t="e">
        <f t="shared" si="124"/>
        <v>#VALUE!</v>
      </c>
      <c r="AC297" s="51" t="e">
        <f t="shared" si="112"/>
        <v>#VALUE!</v>
      </c>
      <c r="AD297" s="18">
        <f t="shared" si="113"/>
        <v>1728.4260428571429</v>
      </c>
      <c r="AE297" s="18">
        <f t="shared" si="114"/>
        <v>1582.2230769230769</v>
      </c>
      <c r="AF297" s="18">
        <f t="shared" si="125"/>
        <v>-146.20296593406601</v>
      </c>
      <c r="AG297" s="18" t="e">
        <f t="shared" si="115"/>
        <v>#VALUE!</v>
      </c>
      <c r="AH297" s="18">
        <f t="shared" si="116"/>
        <v>2114.4153846153845</v>
      </c>
      <c r="AI297" s="18" t="e">
        <f t="shared" si="126"/>
        <v>#VALUE!</v>
      </c>
      <c r="AJ297" s="33">
        <f t="shared" si="117"/>
        <v>31.946666666666665</v>
      </c>
      <c r="AK297" s="33" t="e">
        <f t="shared" si="118"/>
        <v>#VALUE!</v>
      </c>
      <c r="AL297" s="8" t="e">
        <f t="shared" si="119"/>
        <v>#VALUE!</v>
      </c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 spans="1:48">
      <c r="A298" s="4">
        <v>297</v>
      </c>
      <c r="B298" s="6" t="s">
        <v>834</v>
      </c>
      <c r="C298" s="6" t="s">
        <v>191</v>
      </c>
      <c r="D298" s="14" t="s">
        <v>843</v>
      </c>
      <c r="E298" s="13">
        <v>1993840</v>
      </c>
      <c r="F298" s="17" t="e">
        <f t="shared" si="101"/>
        <v>#VALUE!</v>
      </c>
      <c r="G298" s="18">
        <v>1958770</v>
      </c>
      <c r="H298" s="18">
        <v>3860380</v>
      </c>
      <c r="I298" s="18">
        <f t="shared" si="127"/>
        <v>5819150</v>
      </c>
      <c r="J298" s="18" t="e">
        <f t="shared" si="103"/>
        <v>#VALUE!</v>
      </c>
      <c r="K298" s="18">
        <f t="shared" si="104"/>
        <v>1866540</v>
      </c>
      <c r="L298" s="18" t="e">
        <f t="shared" si="105"/>
        <v>#VALUE!</v>
      </c>
      <c r="M298" s="51" t="e">
        <f t="shared" si="106"/>
        <v>#VALUE!</v>
      </c>
      <c r="N298" s="19">
        <v>874</v>
      </c>
      <c r="O298" s="19">
        <v>1300</v>
      </c>
      <c r="P298" s="19">
        <f t="shared" si="120"/>
        <v>426</v>
      </c>
      <c r="Q298" s="52">
        <f t="shared" si="121"/>
        <v>0.48741418764302058</v>
      </c>
      <c r="R298" s="18">
        <v>57121</v>
      </c>
      <c r="S298" s="18">
        <v>82045</v>
      </c>
      <c r="T298" s="18">
        <f t="shared" si="122"/>
        <v>24924</v>
      </c>
      <c r="U298" s="51">
        <f t="shared" si="123"/>
        <v>0.43633689886381544</v>
      </c>
      <c r="V298" s="18">
        <f t="shared" si="107"/>
        <v>65.355835240274601</v>
      </c>
      <c r="W298" s="18">
        <f t="shared" si="108"/>
        <v>63.111538461538458</v>
      </c>
      <c r="X298" s="18">
        <f t="shared" si="102"/>
        <v>-2.2442967787361425</v>
      </c>
      <c r="Y298" s="51">
        <f t="shared" si="109"/>
        <v>-3.4339654148481093E-2</v>
      </c>
      <c r="Z298" s="18" t="e">
        <f t="shared" si="110"/>
        <v>#VALUE!</v>
      </c>
      <c r="AA298" s="18">
        <f t="shared" si="111"/>
        <v>1506.7461538461539</v>
      </c>
      <c r="AB298" s="18" t="e">
        <f t="shared" si="124"/>
        <v>#VALUE!</v>
      </c>
      <c r="AC298" s="51" t="e">
        <f t="shared" si="112"/>
        <v>#VALUE!</v>
      </c>
      <c r="AD298" s="18">
        <f t="shared" si="113"/>
        <v>2281.2814645308927</v>
      </c>
      <c r="AE298" s="18">
        <f t="shared" si="114"/>
        <v>2969.523076923077</v>
      </c>
      <c r="AF298" s="18">
        <f t="shared" si="125"/>
        <v>688.24161239218438</v>
      </c>
      <c r="AG298" s="18" t="e">
        <f t="shared" si="115"/>
        <v>#VALUE!</v>
      </c>
      <c r="AH298" s="18">
        <f t="shared" si="116"/>
        <v>4476.2692307692305</v>
      </c>
      <c r="AI298" s="18" t="e">
        <f t="shared" si="126"/>
        <v>#VALUE!</v>
      </c>
      <c r="AJ298" s="33">
        <f t="shared" si="117"/>
        <v>58.507042253521128</v>
      </c>
      <c r="AK298" s="33" t="e">
        <f t="shared" si="118"/>
        <v>#VALUE!</v>
      </c>
      <c r="AL298" s="8" t="e">
        <f t="shared" si="119"/>
        <v>#VALUE!</v>
      </c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 spans="1:48">
      <c r="A299" s="4">
        <v>298</v>
      </c>
      <c r="B299" s="6" t="s">
        <v>834</v>
      </c>
      <c r="C299" s="6" t="s">
        <v>192</v>
      </c>
      <c r="D299" s="14" t="s">
        <v>844</v>
      </c>
      <c r="E299" s="13">
        <v>2492710</v>
      </c>
      <c r="F299" s="17" t="e">
        <f t="shared" si="101"/>
        <v>#VALUE!</v>
      </c>
      <c r="G299" s="18">
        <v>1982390</v>
      </c>
      <c r="H299" s="18">
        <v>4579880</v>
      </c>
      <c r="I299" s="18">
        <f t="shared" si="127"/>
        <v>6562270</v>
      </c>
      <c r="J299" s="18" t="e">
        <f t="shared" si="103"/>
        <v>#VALUE!</v>
      </c>
      <c r="K299" s="18">
        <f t="shared" si="104"/>
        <v>2087170</v>
      </c>
      <c r="L299" s="18" t="e">
        <f t="shared" si="105"/>
        <v>#VALUE!</v>
      </c>
      <c r="M299" s="51" t="e">
        <f t="shared" si="106"/>
        <v>#VALUE!</v>
      </c>
      <c r="N299" s="19">
        <v>423</v>
      </c>
      <c r="O299" s="19">
        <v>2500</v>
      </c>
      <c r="P299" s="19">
        <f t="shared" si="120"/>
        <v>2077</v>
      </c>
      <c r="Q299" s="52">
        <f t="shared" si="121"/>
        <v>4.9101654846335698</v>
      </c>
      <c r="R299" s="18">
        <v>120152</v>
      </c>
      <c r="S299" s="18">
        <v>164420</v>
      </c>
      <c r="T299" s="18">
        <f t="shared" si="122"/>
        <v>44268</v>
      </c>
      <c r="U299" s="51">
        <f t="shared" si="123"/>
        <v>0.36843331779745653</v>
      </c>
      <c r="V299" s="18">
        <f t="shared" si="107"/>
        <v>284.04728132387709</v>
      </c>
      <c r="W299" s="18">
        <f t="shared" si="108"/>
        <v>65.768000000000001</v>
      </c>
      <c r="X299" s="18">
        <f t="shared" si="102"/>
        <v>-218.27928132387709</v>
      </c>
      <c r="Y299" s="51">
        <f t="shared" si="109"/>
        <v>-0.76846108262867041</v>
      </c>
      <c r="Z299" s="18" t="e">
        <f t="shared" si="110"/>
        <v>#VALUE!</v>
      </c>
      <c r="AA299" s="18">
        <f t="shared" si="111"/>
        <v>792.95600000000002</v>
      </c>
      <c r="AB299" s="18" t="e">
        <f t="shared" si="124"/>
        <v>#VALUE!</v>
      </c>
      <c r="AC299" s="51" t="e">
        <f t="shared" si="112"/>
        <v>#VALUE!</v>
      </c>
      <c r="AD299" s="18">
        <f t="shared" si="113"/>
        <v>5892.9314420803785</v>
      </c>
      <c r="AE299" s="18">
        <f t="shared" si="114"/>
        <v>1831.952</v>
      </c>
      <c r="AF299" s="18">
        <f t="shared" si="125"/>
        <v>-4060.9794420803782</v>
      </c>
      <c r="AG299" s="18" t="e">
        <f t="shared" si="115"/>
        <v>#VALUE!</v>
      </c>
      <c r="AH299" s="18">
        <f t="shared" si="116"/>
        <v>2624.9079999999999</v>
      </c>
      <c r="AI299" s="18" t="e">
        <f t="shared" si="126"/>
        <v>#VALUE!</v>
      </c>
      <c r="AJ299" s="33">
        <f t="shared" si="117"/>
        <v>21.313432835820894</v>
      </c>
      <c r="AK299" s="33" t="e">
        <f t="shared" si="118"/>
        <v>#VALUE!</v>
      </c>
      <c r="AL299" s="8" t="e">
        <f t="shared" si="119"/>
        <v>#VALUE!</v>
      </c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 spans="1:48">
      <c r="A300" s="4">
        <v>299</v>
      </c>
      <c r="B300" s="6" t="s">
        <v>834</v>
      </c>
      <c r="C300" s="6" t="s">
        <v>183</v>
      </c>
      <c r="D300" s="14" t="s">
        <v>845</v>
      </c>
      <c r="E300" s="13">
        <v>908270</v>
      </c>
      <c r="F300" s="17" t="e">
        <f t="shared" si="101"/>
        <v>#VALUE!</v>
      </c>
      <c r="G300" s="18">
        <v>504270</v>
      </c>
      <c r="H300" s="18">
        <v>1538060</v>
      </c>
      <c r="I300" s="18">
        <f t="shared" si="127"/>
        <v>2042330</v>
      </c>
      <c r="J300" s="18" t="e">
        <f t="shared" si="103"/>
        <v>#VALUE!</v>
      </c>
      <c r="K300" s="18">
        <f t="shared" si="104"/>
        <v>629790</v>
      </c>
      <c r="L300" s="18" t="e">
        <f t="shared" si="105"/>
        <v>#VALUE!</v>
      </c>
      <c r="M300" s="51" t="e">
        <f t="shared" si="106"/>
        <v>#VALUE!</v>
      </c>
      <c r="N300" s="19">
        <v>113</v>
      </c>
      <c r="O300" s="19">
        <v>220</v>
      </c>
      <c r="P300" s="19">
        <f t="shared" si="120"/>
        <v>107</v>
      </c>
      <c r="Q300" s="52">
        <f t="shared" si="121"/>
        <v>0.94690265486725667</v>
      </c>
      <c r="R300" s="18">
        <v>11282</v>
      </c>
      <c r="S300" s="18">
        <v>21365</v>
      </c>
      <c r="T300" s="18">
        <f t="shared" si="122"/>
        <v>10083</v>
      </c>
      <c r="U300" s="51">
        <f t="shared" si="123"/>
        <v>0.8937245169296224</v>
      </c>
      <c r="V300" s="18">
        <f t="shared" si="107"/>
        <v>99.840707964601776</v>
      </c>
      <c r="W300" s="18">
        <f t="shared" si="108"/>
        <v>97.11363636363636</v>
      </c>
      <c r="X300" s="18">
        <f t="shared" si="102"/>
        <v>-2.7270716009654166</v>
      </c>
      <c r="Y300" s="51">
        <f t="shared" si="109"/>
        <v>-2.7314225395239502E-2</v>
      </c>
      <c r="Z300" s="18" t="e">
        <f t="shared" si="110"/>
        <v>#VALUE!</v>
      </c>
      <c r="AA300" s="18">
        <f t="shared" si="111"/>
        <v>2292.1363636363635</v>
      </c>
      <c r="AB300" s="18" t="e">
        <f t="shared" si="124"/>
        <v>#VALUE!</v>
      </c>
      <c r="AC300" s="51" t="e">
        <f t="shared" si="112"/>
        <v>#VALUE!</v>
      </c>
      <c r="AD300" s="18">
        <f t="shared" si="113"/>
        <v>8037.787610619469</v>
      </c>
      <c r="AE300" s="18">
        <f t="shared" si="114"/>
        <v>6991.181818181818</v>
      </c>
      <c r="AF300" s="18">
        <f t="shared" si="125"/>
        <v>-1046.605792437651</v>
      </c>
      <c r="AG300" s="18" t="e">
        <f t="shared" si="115"/>
        <v>#VALUE!</v>
      </c>
      <c r="AH300" s="18">
        <f t="shared" si="116"/>
        <v>9283.318181818182</v>
      </c>
      <c r="AI300" s="18" t="e">
        <f t="shared" si="126"/>
        <v>#VALUE!</v>
      </c>
      <c r="AJ300" s="33">
        <f t="shared" si="117"/>
        <v>94.233644859813083</v>
      </c>
      <c r="AK300" s="33" t="e">
        <f t="shared" si="118"/>
        <v>#VALUE!</v>
      </c>
      <c r="AL300" s="8" t="e">
        <f t="shared" si="119"/>
        <v>#VALUE!</v>
      </c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 spans="1:48">
      <c r="A301" s="4">
        <v>300</v>
      </c>
      <c r="B301" s="6" t="s">
        <v>834</v>
      </c>
      <c r="C301" s="6" t="s">
        <v>189</v>
      </c>
      <c r="D301" s="14" t="s">
        <v>846</v>
      </c>
      <c r="E301" s="13">
        <v>8345310</v>
      </c>
      <c r="F301" s="17" t="e">
        <f t="shared" si="101"/>
        <v>#VALUE!</v>
      </c>
      <c r="G301" s="18">
        <v>6332070</v>
      </c>
      <c r="H301" s="18">
        <v>15056840</v>
      </c>
      <c r="I301" s="18">
        <f t="shared" si="127"/>
        <v>21388910</v>
      </c>
      <c r="J301" s="18" t="e">
        <f t="shared" si="103"/>
        <v>#VALUE!</v>
      </c>
      <c r="K301" s="18">
        <f t="shared" si="104"/>
        <v>6711530</v>
      </c>
      <c r="L301" s="18" t="e">
        <f t="shared" si="105"/>
        <v>#VALUE!</v>
      </c>
      <c r="M301" s="51" t="e">
        <f t="shared" si="106"/>
        <v>#VALUE!</v>
      </c>
      <c r="N301" s="19">
        <v>4000</v>
      </c>
      <c r="O301" s="19">
        <v>5200</v>
      </c>
      <c r="P301" s="19">
        <f t="shared" si="120"/>
        <v>1200</v>
      </c>
      <c r="Q301" s="52">
        <f t="shared" si="121"/>
        <v>0.3</v>
      </c>
      <c r="R301" s="18">
        <v>615509</v>
      </c>
      <c r="S301" s="18">
        <v>657663</v>
      </c>
      <c r="T301" s="18">
        <f t="shared" si="122"/>
        <v>42154</v>
      </c>
      <c r="U301" s="51">
        <f t="shared" si="123"/>
        <v>6.8486407184947737E-2</v>
      </c>
      <c r="V301" s="18">
        <f t="shared" si="107"/>
        <v>153.87725</v>
      </c>
      <c r="W301" s="18">
        <f t="shared" si="108"/>
        <v>126.47365384615385</v>
      </c>
      <c r="X301" s="18">
        <f t="shared" si="102"/>
        <v>-27.403596153846152</v>
      </c>
      <c r="Y301" s="51">
        <f t="shared" si="109"/>
        <v>-0.17808737908850172</v>
      </c>
      <c r="Z301" s="18" t="e">
        <f t="shared" si="110"/>
        <v>#VALUE!</v>
      </c>
      <c r="AA301" s="18">
        <f t="shared" si="111"/>
        <v>1217.7057692307692</v>
      </c>
      <c r="AB301" s="18" t="e">
        <f t="shared" si="124"/>
        <v>#VALUE!</v>
      </c>
      <c r="AC301" s="51" t="e">
        <f t="shared" si="112"/>
        <v>#VALUE!</v>
      </c>
      <c r="AD301" s="18">
        <f t="shared" si="113"/>
        <v>2086.3274999999999</v>
      </c>
      <c r="AE301" s="18">
        <f t="shared" si="114"/>
        <v>2895.5461538461536</v>
      </c>
      <c r="AF301" s="18">
        <f t="shared" si="125"/>
        <v>809.21865384615376</v>
      </c>
      <c r="AG301" s="18" t="e">
        <f t="shared" si="115"/>
        <v>#VALUE!</v>
      </c>
      <c r="AH301" s="18">
        <f t="shared" si="116"/>
        <v>4113.251923076923</v>
      </c>
      <c r="AI301" s="18" t="e">
        <f t="shared" si="126"/>
        <v>#VALUE!</v>
      </c>
      <c r="AJ301" s="33">
        <f t="shared" si="117"/>
        <v>35.12833333333333</v>
      </c>
      <c r="AK301" s="33" t="e">
        <f t="shared" si="118"/>
        <v>#VALUE!</v>
      </c>
      <c r="AL301" s="8" t="e">
        <f t="shared" si="119"/>
        <v>#VALUE!</v>
      </c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 spans="1:48">
      <c r="A302" s="4">
        <v>301</v>
      </c>
      <c r="B302" s="6" t="s">
        <v>834</v>
      </c>
      <c r="C302" s="6" t="s">
        <v>504</v>
      </c>
      <c r="D302" s="14" t="s">
        <v>847</v>
      </c>
      <c r="E302" s="13">
        <v>2356310</v>
      </c>
      <c r="F302" s="17" t="e">
        <f t="shared" si="101"/>
        <v>#VALUE!</v>
      </c>
      <c r="G302" s="18">
        <v>1456360</v>
      </c>
      <c r="H302" s="18">
        <v>4284320</v>
      </c>
      <c r="I302" s="18">
        <f t="shared" si="127"/>
        <v>5740680</v>
      </c>
      <c r="J302" s="18" t="e">
        <f t="shared" si="103"/>
        <v>#VALUE!</v>
      </c>
      <c r="K302" s="18">
        <f t="shared" si="104"/>
        <v>1928010</v>
      </c>
      <c r="L302" s="18" t="e">
        <f t="shared" si="105"/>
        <v>#VALUE!</v>
      </c>
      <c r="M302" s="51" t="e">
        <f t="shared" si="106"/>
        <v>#VALUE!</v>
      </c>
      <c r="N302" s="19">
        <v>4500</v>
      </c>
      <c r="O302" s="19">
        <v>5610</v>
      </c>
      <c r="P302" s="19">
        <f t="shared" si="120"/>
        <v>1110</v>
      </c>
      <c r="Q302" s="52">
        <f t="shared" si="121"/>
        <v>0.24666666666666667</v>
      </c>
      <c r="R302" s="18">
        <v>193837</v>
      </c>
      <c r="S302" s="18">
        <v>253442</v>
      </c>
      <c r="T302" s="18">
        <f t="shared" si="122"/>
        <v>59605</v>
      </c>
      <c r="U302" s="51">
        <f t="shared" si="123"/>
        <v>0.30750063197428767</v>
      </c>
      <c r="V302" s="18">
        <f t="shared" si="107"/>
        <v>43.074888888888886</v>
      </c>
      <c r="W302" s="18">
        <f t="shared" si="108"/>
        <v>45.176827094474156</v>
      </c>
      <c r="X302" s="18">
        <f t="shared" si="102"/>
        <v>2.1019382055852702</v>
      </c>
      <c r="Y302" s="51">
        <f t="shared" si="109"/>
        <v>4.8797298375097206E-2</v>
      </c>
      <c r="Z302" s="18" t="e">
        <f t="shared" si="110"/>
        <v>#VALUE!</v>
      </c>
      <c r="AA302" s="18">
        <f t="shared" si="111"/>
        <v>259.60071301247774</v>
      </c>
      <c r="AB302" s="18" t="e">
        <f t="shared" si="124"/>
        <v>#VALUE!</v>
      </c>
      <c r="AC302" s="51" t="e">
        <f t="shared" si="112"/>
        <v>#VALUE!</v>
      </c>
      <c r="AD302" s="18">
        <f t="shared" si="113"/>
        <v>523.62444444444441</v>
      </c>
      <c r="AE302" s="18">
        <f t="shared" si="114"/>
        <v>763.69340463458116</v>
      </c>
      <c r="AF302" s="18">
        <f t="shared" si="125"/>
        <v>240.06896019013675</v>
      </c>
      <c r="AG302" s="18" t="e">
        <f t="shared" si="115"/>
        <v>#VALUE!</v>
      </c>
      <c r="AH302" s="18">
        <f t="shared" si="116"/>
        <v>1023.2941176470588</v>
      </c>
      <c r="AI302" s="18" t="e">
        <f t="shared" si="126"/>
        <v>#VALUE!</v>
      </c>
      <c r="AJ302" s="33">
        <f t="shared" si="117"/>
        <v>53.698198198198199</v>
      </c>
      <c r="AK302" s="33" t="e">
        <f t="shared" si="118"/>
        <v>#VALUE!</v>
      </c>
      <c r="AL302" s="8" t="e">
        <f t="shared" si="119"/>
        <v>#VALUE!</v>
      </c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 spans="1:48">
      <c r="A303" s="4">
        <v>302</v>
      </c>
      <c r="B303" s="5" t="s">
        <v>848</v>
      </c>
      <c r="C303" s="6" t="s">
        <v>201</v>
      </c>
      <c r="D303" s="14" t="s">
        <v>849</v>
      </c>
      <c r="E303" s="13">
        <v>2426828.6</v>
      </c>
      <c r="F303" s="17" t="e">
        <f t="shared" si="101"/>
        <v>#VALUE!</v>
      </c>
      <c r="G303" s="18">
        <v>4434024</v>
      </c>
      <c r="H303" s="18">
        <v>4881640</v>
      </c>
      <c r="I303" s="18">
        <f t="shared" si="127"/>
        <v>9315664</v>
      </c>
      <c r="J303" s="18" t="e">
        <f t="shared" si="103"/>
        <v>#VALUE!</v>
      </c>
      <c r="K303" s="18">
        <f t="shared" si="104"/>
        <v>2454811.4</v>
      </c>
      <c r="L303" s="18" t="e">
        <f t="shared" si="105"/>
        <v>#VALUE!</v>
      </c>
      <c r="M303" s="51" t="e">
        <f t="shared" si="106"/>
        <v>#VALUE!</v>
      </c>
      <c r="N303" s="19">
        <v>3134</v>
      </c>
      <c r="O303" s="19">
        <v>4200</v>
      </c>
      <c r="P303" s="19">
        <f t="shared" si="120"/>
        <v>1066</v>
      </c>
      <c r="Q303" s="52">
        <f t="shared" si="121"/>
        <v>0.34014039566049775</v>
      </c>
      <c r="R303" s="18">
        <v>108289</v>
      </c>
      <c r="S303" s="18">
        <v>141629</v>
      </c>
      <c r="T303" s="18">
        <f t="shared" si="122"/>
        <v>33340</v>
      </c>
      <c r="U303" s="51">
        <f t="shared" si="123"/>
        <v>0.30787984005762359</v>
      </c>
      <c r="V303" s="18">
        <f t="shared" si="107"/>
        <v>34.552967453733245</v>
      </c>
      <c r="W303" s="18">
        <f t="shared" si="108"/>
        <v>33.721190476190479</v>
      </c>
      <c r="X303" s="18">
        <f t="shared" si="102"/>
        <v>-0.83177697754276636</v>
      </c>
      <c r="Y303" s="51">
        <f t="shared" si="109"/>
        <v>-2.407251934747786E-2</v>
      </c>
      <c r="Z303" s="18" t="e">
        <f t="shared" si="110"/>
        <v>#VALUE!</v>
      </c>
      <c r="AA303" s="18">
        <f t="shared" si="111"/>
        <v>1055.72</v>
      </c>
      <c r="AB303" s="18" t="e">
        <f t="shared" si="124"/>
        <v>#VALUE!</v>
      </c>
      <c r="AC303" s="51" t="e">
        <f t="shared" si="112"/>
        <v>#VALUE!</v>
      </c>
      <c r="AD303" s="18">
        <f t="shared" si="113"/>
        <v>774.35500957243141</v>
      </c>
      <c r="AE303" s="18">
        <f t="shared" si="114"/>
        <v>1162.2952380952381</v>
      </c>
      <c r="AF303" s="18">
        <f t="shared" si="125"/>
        <v>387.94022852280671</v>
      </c>
      <c r="AG303" s="18" t="e">
        <f t="shared" si="115"/>
        <v>#VALUE!</v>
      </c>
      <c r="AH303" s="18">
        <f t="shared" si="116"/>
        <v>2218.0152380952381</v>
      </c>
      <c r="AI303" s="18" t="e">
        <f t="shared" si="126"/>
        <v>#VALUE!</v>
      </c>
      <c r="AJ303" s="33">
        <f t="shared" si="117"/>
        <v>31.275797373358348</v>
      </c>
      <c r="AK303" s="33" t="e">
        <f t="shared" si="118"/>
        <v>#VALUE!</v>
      </c>
      <c r="AL303" s="8" t="e">
        <f t="shared" si="119"/>
        <v>#VALUE!</v>
      </c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 spans="1:48">
      <c r="A304" s="4">
        <v>303</v>
      </c>
      <c r="B304" s="6" t="s">
        <v>848</v>
      </c>
      <c r="C304" s="6" t="s">
        <v>202</v>
      </c>
      <c r="D304" s="14" t="s">
        <v>850</v>
      </c>
      <c r="E304" s="13">
        <v>3731266.4</v>
      </c>
      <c r="F304" s="17" t="e">
        <f t="shared" si="101"/>
        <v>#VALUE!</v>
      </c>
      <c r="G304" s="18">
        <v>5361357.4000000004</v>
      </c>
      <c r="H304" s="18">
        <v>7232478.7999999998</v>
      </c>
      <c r="I304" s="18">
        <f t="shared" si="127"/>
        <v>12593836.199999999</v>
      </c>
      <c r="J304" s="18" t="e">
        <f t="shared" si="103"/>
        <v>#VALUE!</v>
      </c>
      <c r="K304" s="18">
        <f t="shared" si="104"/>
        <v>3501212.4</v>
      </c>
      <c r="L304" s="18" t="e">
        <f t="shared" si="105"/>
        <v>#VALUE!</v>
      </c>
      <c r="M304" s="51" t="e">
        <f t="shared" si="106"/>
        <v>#VALUE!</v>
      </c>
      <c r="N304" s="19">
        <v>2278</v>
      </c>
      <c r="O304" s="19">
        <v>4120</v>
      </c>
      <c r="P304" s="19">
        <f t="shared" si="120"/>
        <v>1842</v>
      </c>
      <c r="Q304" s="52">
        <f t="shared" si="121"/>
        <v>0.80860403863037755</v>
      </c>
      <c r="R304" s="18">
        <v>134332</v>
      </c>
      <c r="S304" s="18">
        <v>181980</v>
      </c>
      <c r="T304" s="18">
        <f t="shared" si="122"/>
        <v>47648</v>
      </c>
      <c r="U304" s="51">
        <f t="shared" si="123"/>
        <v>0.35470327248905698</v>
      </c>
      <c r="V304" s="18">
        <f t="shared" si="107"/>
        <v>58.969271290605796</v>
      </c>
      <c r="W304" s="18">
        <f t="shared" si="108"/>
        <v>44.16990291262136</v>
      </c>
      <c r="X304" s="18">
        <f t="shared" si="102"/>
        <v>-14.799368377984436</v>
      </c>
      <c r="Y304" s="51">
        <f t="shared" si="109"/>
        <v>-0.25096746244415735</v>
      </c>
      <c r="Z304" s="18" t="e">
        <f t="shared" si="110"/>
        <v>#VALUE!</v>
      </c>
      <c r="AA304" s="18">
        <f t="shared" si="111"/>
        <v>1301.3003398058254</v>
      </c>
      <c r="AB304" s="18" t="e">
        <f t="shared" si="124"/>
        <v>#VALUE!</v>
      </c>
      <c r="AC304" s="51" t="e">
        <f t="shared" si="112"/>
        <v>#VALUE!</v>
      </c>
      <c r="AD304" s="18">
        <f t="shared" si="113"/>
        <v>1637.9571553994731</v>
      </c>
      <c r="AE304" s="18">
        <f t="shared" si="114"/>
        <v>1755.4560194174758</v>
      </c>
      <c r="AF304" s="18">
        <f t="shared" si="125"/>
        <v>117.49886401800268</v>
      </c>
      <c r="AG304" s="18" t="e">
        <f t="shared" si="115"/>
        <v>#VALUE!</v>
      </c>
      <c r="AH304" s="18">
        <f t="shared" si="116"/>
        <v>3056.7563592233009</v>
      </c>
      <c r="AI304" s="18" t="e">
        <f t="shared" si="126"/>
        <v>#VALUE!</v>
      </c>
      <c r="AJ304" s="33">
        <f t="shared" si="117"/>
        <v>25.867535287730728</v>
      </c>
      <c r="AK304" s="33" t="e">
        <f t="shared" si="118"/>
        <v>#VALUE!</v>
      </c>
      <c r="AL304" s="8" t="e">
        <f t="shared" si="119"/>
        <v>#VALUE!</v>
      </c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 spans="1:48">
      <c r="A305" s="4">
        <v>304</v>
      </c>
      <c r="B305" s="6" t="s">
        <v>848</v>
      </c>
      <c r="C305" s="6" t="s">
        <v>199</v>
      </c>
      <c r="D305" s="14" t="s">
        <v>851</v>
      </c>
      <c r="E305" s="13">
        <v>2502575.2000000002</v>
      </c>
      <c r="F305" s="17" t="e">
        <f t="shared" si="101"/>
        <v>#VALUE!</v>
      </c>
      <c r="G305" s="18">
        <v>2100446.7999999998</v>
      </c>
      <c r="H305" s="18">
        <v>4245462.0999999996</v>
      </c>
      <c r="I305" s="18">
        <f t="shared" si="127"/>
        <v>6345908.8999999994</v>
      </c>
      <c r="J305" s="18" t="e">
        <f t="shared" si="103"/>
        <v>#VALUE!</v>
      </c>
      <c r="K305" s="18">
        <f t="shared" si="104"/>
        <v>1742886.8999999994</v>
      </c>
      <c r="L305" s="18" t="e">
        <f t="shared" si="105"/>
        <v>#VALUE!</v>
      </c>
      <c r="M305" s="51" t="e">
        <f t="shared" si="106"/>
        <v>#VALUE!</v>
      </c>
      <c r="N305" s="19">
        <v>806</v>
      </c>
      <c r="O305" s="19">
        <v>1403</v>
      </c>
      <c r="P305" s="19">
        <f t="shared" si="120"/>
        <v>597</v>
      </c>
      <c r="Q305" s="52">
        <f t="shared" si="121"/>
        <v>0.74069478908188591</v>
      </c>
      <c r="R305" s="18">
        <v>70717</v>
      </c>
      <c r="S305" s="18">
        <v>115253</v>
      </c>
      <c r="T305" s="18">
        <f t="shared" si="122"/>
        <v>44536</v>
      </c>
      <c r="U305" s="51">
        <f t="shared" si="123"/>
        <v>0.62977784691092664</v>
      </c>
      <c r="V305" s="18">
        <f t="shared" si="107"/>
        <v>87.738213399503721</v>
      </c>
      <c r="W305" s="18">
        <f t="shared" si="108"/>
        <v>82.147540983606561</v>
      </c>
      <c r="X305" s="18">
        <f t="shared" si="102"/>
        <v>-5.5906724158971599</v>
      </c>
      <c r="Y305" s="51">
        <f t="shared" si="109"/>
        <v>-6.3719925438198891E-2</v>
      </c>
      <c r="Z305" s="18" t="e">
        <f t="shared" si="110"/>
        <v>#VALUE!</v>
      </c>
      <c r="AA305" s="18">
        <f t="shared" si="111"/>
        <v>1497.1110477548109</v>
      </c>
      <c r="AB305" s="18" t="e">
        <f t="shared" si="124"/>
        <v>#VALUE!</v>
      </c>
      <c r="AC305" s="51" t="e">
        <f t="shared" si="112"/>
        <v>#VALUE!</v>
      </c>
      <c r="AD305" s="18">
        <f t="shared" si="113"/>
        <v>3104.9320099255588</v>
      </c>
      <c r="AE305" s="18">
        <f t="shared" si="114"/>
        <v>3025.9886671418385</v>
      </c>
      <c r="AF305" s="18">
        <f t="shared" si="125"/>
        <v>-78.943342783720254</v>
      </c>
      <c r="AG305" s="18" t="e">
        <f t="shared" si="115"/>
        <v>#VALUE!</v>
      </c>
      <c r="AH305" s="18">
        <f t="shared" si="116"/>
        <v>4523.0997148966499</v>
      </c>
      <c r="AI305" s="18" t="e">
        <f t="shared" si="126"/>
        <v>#VALUE!</v>
      </c>
      <c r="AJ305" s="33">
        <f t="shared" si="117"/>
        <v>74.599664991624792</v>
      </c>
      <c r="AK305" s="33" t="e">
        <f t="shared" si="118"/>
        <v>#VALUE!</v>
      </c>
      <c r="AL305" s="8" t="e">
        <f t="shared" si="119"/>
        <v>#VALUE!</v>
      </c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 spans="1:48">
      <c r="A306" s="4">
        <v>305</v>
      </c>
      <c r="B306" s="6" t="s">
        <v>848</v>
      </c>
      <c r="C306" s="6" t="s">
        <v>195</v>
      </c>
      <c r="D306" s="14" t="s">
        <v>852</v>
      </c>
      <c r="E306" s="13">
        <v>1092510.8</v>
      </c>
      <c r="F306" s="17" t="e">
        <f t="shared" si="101"/>
        <v>#VALUE!</v>
      </c>
      <c r="G306" s="18">
        <v>493321.9</v>
      </c>
      <c r="H306" s="18">
        <v>2059200</v>
      </c>
      <c r="I306" s="18">
        <f t="shared" si="127"/>
        <v>2552521.9</v>
      </c>
      <c r="J306" s="18" t="e">
        <f t="shared" si="103"/>
        <v>#VALUE!</v>
      </c>
      <c r="K306" s="18">
        <f t="shared" si="104"/>
        <v>966689.2</v>
      </c>
      <c r="L306" s="18" t="e">
        <f t="shared" si="105"/>
        <v>#VALUE!</v>
      </c>
      <c r="M306" s="51" t="e">
        <f t="shared" si="106"/>
        <v>#VALUE!</v>
      </c>
      <c r="N306" s="19">
        <v>500</v>
      </c>
      <c r="O306" s="19">
        <v>1100</v>
      </c>
      <c r="P306" s="19">
        <f t="shared" si="120"/>
        <v>600</v>
      </c>
      <c r="Q306" s="52">
        <f t="shared" si="121"/>
        <v>1.2</v>
      </c>
      <c r="R306" s="18">
        <v>30417</v>
      </c>
      <c r="S306" s="18">
        <v>40798</v>
      </c>
      <c r="T306" s="18">
        <f t="shared" si="122"/>
        <v>10381</v>
      </c>
      <c r="U306" s="51">
        <f t="shared" si="123"/>
        <v>0.3412894105270079</v>
      </c>
      <c r="V306" s="18">
        <f t="shared" si="107"/>
        <v>60.834000000000003</v>
      </c>
      <c r="W306" s="18">
        <f t="shared" si="108"/>
        <v>37.089090909090906</v>
      </c>
      <c r="X306" s="18">
        <f t="shared" si="102"/>
        <v>-23.744909090909097</v>
      </c>
      <c r="Y306" s="51">
        <f t="shared" si="109"/>
        <v>-0.39032299521499647</v>
      </c>
      <c r="Z306" s="18" t="e">
        <f t="shared" si="110"/>
        <v>#VALUE!</v>
      </c>
      <c r="AA306" s="18">
        <f t="shared" si="111"/>
        <v>448.47445454545459</v>
      </c>
      <c r="AB306" s="18" t="e">
        <f t="shared" si="124"/>
        <v>#VALUE!</v>
      </c>
      <c r="AC306" s="51" t="e">
        <f t="shared" si="112"/>
        <v>#VALUE!</v>
      </c>
      <c r="AD306" s="18">
        <f t="shared" si="113"/>
        <v>2185.0216</v>
      </c>
      <c r="AE306" s="18">
        <f t="shared" si="114"/>
        <v>1872</v>
      </c>
      <c r="AF306" s="18">
        <f t="shared" si="125"/>
        <v>-313.02160000000003</v>
      </c>
      <c r="AG306" s="18" t="e">
        <f t="shared" si="115"/>
        <v>#VALUE!</v>
      </c>
      <c r="AH306" s="18">
        <f t="shared" si="116"/>
        <v>2320.4744545454546</v>
      </c>
      <c r="AI306" s="18" t="e">
        <f t="shared" si="126"/>
        <v>#VALUE!</v>
      </c>
      <c r="AJ306" s="33">
        <f t="shared" si="117"/>
        <v>17.301666666666666</v>
      </c>
      <c r="AK306" s="33" t="e">
        <f t="shared" si="118"/>
        <v>#VALUE!</v>
      </c>
      <c r="AL306" s="8" t="e">
        <f t="shared" si="119"/>
        <v>#VALUE!</v>
      </c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 spans="1:48">
      <c r="A307" s="4">
        <v>306</v>
      </c>
      <c r="B307" s="6" t="s">
        <v>848</v>
      </c>
      <c r="C307" s="6" t="s">
        <v>197</v>
      </c>
      <c r="D307" s="14" t="s">
        <v>853</v>
      </c>
      <c r="E307" s="13">
        <v>1110079.3</v>
      </c>
      <c r="F307" s="17" t="e">
        <f t="shared" si="101"/>
        <v>#VALUE!</v>
      </c>
      <c r="G307" s="18">
        <v>842775.1</v>
      </c>
      <c r="H307" s="18">
        <v>2129951</v>
      </c>
      <c r="I307" s="18">
        <f t="shared" si="127"/>
        <v>2972726.1</v>
      </c>
      <c r="J307" s="18" t="e">
        <f t="shared" si="103"/>
        <v>#VALUE!</v>
      </c>
      <c r="K307" s="18">
        <f t="shared" si="104"/>
        <v>1019871.7</v>
      </c>
      <c r="L307" s="18" t="e">
        <f t="shared" si="105"/>
        <v>#VALUE!</v>
      </c>
      <c r="M307" s="51" t="e">
        <f t="shared" si="106"/>
        <v>#VALUE!</v>
      </c>
      <c r="N307" s="19">
        <v>257</v>
      </c>
      <c r="O307" s="19">
        <v>850</v>
      </c>
      <c r="P307" s="19">
        <f t="shared" si="120"/>
        <v>593</v>
      </c>
      <c r="Q307" s="52">
        <f t="shared" si="121"/>
        <v>2.3073929961089492</v>
      </c>
      <c r="R307" s="18">
        <v>34354</v>
      </c>
      <c r="S307" s="18">
        <v>53967</v>
      </c>
      <c r="T307" s="18">
        <f t="shared" si="122"/>
        <v>19613</v>
      </c>
      <c r="U307" s="51">
        <f t="shared" si="123"/>
        <v>0.57090877335972523</v>
      </c>
      <c r="V307" s="18">
        <f t="shared" si="107"/>
        <v>133.67315175097275</v>
      </c>
      <c r="W307" s="18">
        <f t="shared" si="108"/>
        <v>63.490588235294119</v>
      </c>
      <c r="X307" s="18">
        <f t="shared" si="102"/>
        <v>-70.182563515678623</v>
      </c>
      <c r="Y307" s="51">
        <f t="shared" si="109"/>
        <v>-0.52503111205476527</v>
      </c>
      <c r="Z307" s="18" t="e">
        <f t="shared" si="110"/>
        <v>#VALUE!</v>
      </c>
      <c r="AA307" s="18">
        <f t="shared" si="111"/>
        <v>991.5001176470588</v>
      </c>
      <c r="AB307" s="18" t="e">
        <f t="shared" si="124"/>
        <v>#VALUE!</v>
      </c>
      <c r="AC307" s="51" t="e">
        <f t="shared" si="112"/>
        <v>#VALUE!</v>
      </c>
      <c r="AD307" s="18">
        <f t="shared" si="113"/>
        <v>4319.3747081712063</v>
      </c>
      <c r="AE307" s="18">
        <f t="shared" si="114"/>
        <v>2505.8247058823531</v>
      </c>
      <c r="AF307" s="18">
        <f t="shared" si="125"/>
        <v>-1813.5500022888532</v>
      </c>
      <c r="AG307" s="18" t="e">
        <f t="shared" si="115"/>
        <v>#VALUE!</v>
      </c>
      <c r="AH307" s="18">
        <f t="shared" si="116"/>
        <v>3497.3248235294118</v>
      </c>
      <c r="AI307" s="18" t="e">
        <f t="shared" si="126"/>
        <v>#VALUE!</v>
      </c>
      <c r="AJ307" s="33">
        <f t="shared" si="117"/>
        <v>33.074198988195619</v>
      </c>
      <c r="AK307" s="33" t="e">
        <f t="shared" si="118"/>
        <v>#VALUE!</v>
      </c>
      <c r="AL307" s="8" t="e">
        <f t="shared" si="119"/>
        <v>#VALUE!</v>
      </c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 spans="1:48">
      <c r="A308" s="4">
        <v>307</v>
      </c>
      <c r="B308" s="6" t="s">
        <v>848</v>
      </c>
      <c r="C308" s="6" t="s">
        <v>207</v>
      </c>
      <c r="D308" s="14" t="s">
        <v>854</v>
      </c>
      <c r="E308" s="13">
        <v>523166.9</v>
      </c>
      <c r="F308" s="17" t="e">
        <f t="shared" si="101"/>
        <v>#VALUE!</v>
      </c>
      <c r="G308" s="18">
        <v>937803</v>
      </c>
      <c r="H308" s="18">
        <v>885215.42</v>
      </c>
      <c r="I308" s="18">
        <f t="shared" si="127"/>
        <v>1823018.42</v>
      </c>
      <c r="J308" s="18" t="e">
        <f t="shared" si="103"/>
        <v>#VALUE!</v>
      </c>
      <c r="K308" s="18">
        <f t="shared" si="104"/>
        <v>362048.52</v>
      </c>
      <c r="L308" s="18" t="e">
        <f t="shared" si="105"/>
        <v>#VALUE!</v>
      </c>
      <c r="M308" s="51" t="e">
        <f t="shared" si="106"/>
        <v>#VALUE!</v>
      </c>
      <c r="N308" s="19">
        <v>315</v>
      </c>
      <c r="O308" s="19">
        <v>380</v>
      </c>
      <c r="P308" s="19">
        <f t="shared" si="120"/>
        <v>65</v>
      </c>
      <c r="Q308" s="52">
        <f t="shared" si="121"/>
        <v>0.20634920634920634</v>
      </c>
      <c r="R308" s="18">
        <v>13038</v>
      </c>
      <c r="S308" s="18">
        <v>22536</v>
      </c>
      <c r="T308" s="18">
        <f t="shared" si="122"/>
        <v>9498</v>
      </c>
      <c r="U308" s="51">
        <f t="shared" si="123"/>
        <v>0.72848596410492406</v>
      </c>
      <c r="V308" s="18">
        <f t="shared" si="107"/>
        <v>41.390476190476193</v>
      </c>
      <c r="W308" s="18">
        <f t="shared" si="108"/>
        <v>59.305263157894736</v>
      </c>
      <c r="X308" s="18">
        <f t="shared" si="102"/>
        <v>17.914786967418543</v>
      </c>
      <c r="Y308" s="51">
        <f t="shared" si="109"/>
        <v>0.43282389129750276</v>
      </c>
      <c r="Z308" s="18" t="e">
        <f t="shared" si="110"/>
        <v>#VALUE!</v>
      </c>
      <c r="AA308" s="18">
        <f t="shared" si="111"/>
        <v>2467.9026315789474</v>
      </c>
      <c r="AB308" s="18" t="e">
        <f t="shared" si="124"/>
        <v>#VALUE!</v>
      </c>
      <c r="AC308" s="51" t="e">
        <f t="shared" si="112"/>
        <v>#VALUE!</v>
      </c>
      <c r="AD308" s="18">
        <f t="shared" si="113"/>
        <v>1660.8473015873017</v>
      </c>
      <c r="AE308" s="18">
        <f t="shared" si="114"/>
        <v>2329.5142631578947</v>
      </c>
      <c r="AF308" s="18">
        <f t="shared" si="125"/>
        <v>668.666961570593</v>
      </c>
      <c r="AG308" s="18" t="e">
        <f t="shared" si="115"/>
        <v>#VALUE!</v>
      </c>
      <c r="AH308" s="18">
        <f t="shared" si="116"/>
        <v>4797.4168947368416</v>
      </c>
      <c r="AI308" s="18" t="e">
        <f t="shared" si="126"/>
        <v>#VALUE!</v>
      </c>
      <c r="AJ308" s="33">
        <f t="shared" si="117"/>
        <v>146.12307692307692</v>
      </c>
      <c r="AK308" s="33" t="e">
        <f t="shared" si="118"/>
        <v>#VALUE!</v>
      </c>
      <c r="AL308" s="8" t="e">
        <f t="shared" si="119"/>
        <v>#VALUE!</v>
      </c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 spans="1:48">
      <c r="A309" s="4">
        <v>308</v>
      </c>
      <c r="B309" s="6" t="s">
        <v>848</v>
      </c>
      <c r="C309" s="6" t="s">
        <v>203</v>
      </c>
      <c r="D309" s="14" t="s">
        <v>855</v>
      </c>
      <c r="E309" s="13">
        <v>567999.4</v>
      </c>
      <c r="F309" s="17" t="e">
        <f t="shared" si="101"/>
        <v>#VALUE!</v>
      </c>
      <c r="G309" s="18">
        <v>934865.7</v>
      </c>
      <c r="H309" s="18">
        <v>1178925.6000000001</v>
      </c>
      <c r="I309" s="18">
        <f t="shared" si="127"/>
        <v>2113791.2999999998</v>
      </c>
      <c r="J309" s="18" t="e">
        <f t="shared" si="103"/>
        <v>#VALUE!</v>
      </c>
      <c r="K309" s="18">
        <f t="shared" si="104"/>
        <v>610926.20000000007</v>
      </c>
      <c r="L309" s="18" t="e">
        <f t="shared" si="105"/>
        <v>#VALUE!</v>
      </c>
      <c r="M309" s="51" t="e">
        <f t="shared" si="106"/>
        <v>#VALUE!</v>
      </c>
      <c r="N309" s="19">
        <v>267</v>
      </c>
      <c r="O309" s="19">
        <v>500</v>
      </c>
      <c r="P309" s="19">
        <f t="shared" si="120"/>
        <v>233</v>
      </c>
      <c r="Q309" s="52">
        <f t="shared" si="121"/>
        <v>0.87265917602996257</v>
      </c>
      <c r="R309" s="18">
        <v>12259</v>
      </c>
      <c r="S309" s="18">
        <v>25350</v>
      </c>
      <c r="T309" s="18">
        <f t="shared" si="122"/>
        <v>13091</v>
      </c>
      <c r="U309" s="51">
        <f t="shared" si="123"/>
        <v>1.0678685047720042</v>
      </c>
      <c r="V309" s="18">
        <f t="shared" si="107"/>
        <v>45.91385767790262</v>
      </c>
      <c r="W309" s="18">
        <f t="shared" si="108"/>
        <v>50.7</v>
      </c>
      <c r="X309" s="18">
        <f t="shared" si="102"/>
        <v>4.7861423220973833</v>
      </c>
      <c r="Y309" s="51">
        <f t="shared" si="109"/>
        <v>0.10424178154825038</v>
      </c>
      <c r="Z309" s="18" t="e">
        <f t="shared" si="110"/>
        <v>#VALUE!</v>
      </c>
      <c r="AA309" s="18">
        <f t="shared" si="111"/>
        <v>1869.7313999999999</v>
      </c>
      <c r="AB309" s="18" t="e">
        <f t="shared" si="124"/>
        <v>#VALUE!</v>
      </c>
      <c r="AC309" s="51" t="e">
        <f t="shared" si="112"/>
        <v>#VALUE!</v>
      </c>
      <c r="AD309" s="18">
        <f t="shared" si="113"/>
        <v>2127.3385767790264</v>
      </c>
      <c r="AE309" s="18">
        <f t="shared" si="114"/>
        <v>2357.8512000000001</v>
      </c>
      <c r="AF309" s="18">
        <f t="shared" si="125"/>
        <v>230.51262322097364</v>
      </c>
      <c r="AG309" s="18" t="e">
        <f t="shared" si="115"/>
        <v>#VALUE!</v>
      </c>
      <c r="AH309" s="18">
        <f t="shared" si="116"/>
        <v>4227.5825999999997</v>
      </c>
      <c r="AI309" s="18" t="e">
        <f t="shared" si="126"/>
        <v>#VALUE!</v>
      </c>
      <c r="AJ309" s="33">
        <f t="shared" si="117"/>
        <v>56.184549356223179</v>
      </c>
      <c r="AK309" s="33" t="e">
        <f t="shared" si="118"/>
        <v>#VALUE!</v>
      </c>
      <c r="AL309" s="8" t="e">
        <f t="shared" si="119"/>
        <v>#VALUE!</v>
      </c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 spans="1:48">
      <c r="A310" s="4">
        <v>309</v>
      </c>
      <c r="B310" s="6" t="s">
        <v>848</v>
      </c>
      <c r="C310" s="6" t="s">
        <v>206</v>
      </c>
      <c r="D310" s="14" t="s">
        <v>856</v>
      </c>
      <c r="E310" s="13">
        <v>797518.5</v>
      </c>
      <c r="F310" s="17" t="e">
        <f t="shared" si="101"/>
        <v>#VALUE!</v>
      </c>
      <c r="G310" s="18">
        <v>2336587.1</v>
      </c>
      <c r="H310" s="18">
        <v>1323454.1000000001</v>
      </c>
      <c r="I310" s="18">
        <f t="shared" si="127"/>
        <v>3660041.2</v>
      </c>
      <c r="J310" s="18" t="e">
        <f t="shared" si="103"/>
        <v>#VALUE!</v>
      </c>
      <c r="K310" s="18">
        <f t="shared" si="104"/>
        <v>525935.60000000009</v>
      </c>
      <c r="L310" s="18" t="e">
        <f t="shared" si="105"/>
        <v>#VALUE!</v>
      </c>
      <c r="M310" s="51" t="e">
        <f t="shared" si="106"/>
        <v>#VALUE!</v>
      </c>
      <c r="N310" s="19">
        <v>242</v>
      </c>
      <c r="O310" s="19">
        <v>500</v>
      </c>
      <c r="P310" s="19">
        <f t="shared" si="120"/>
        <v>258</v>
      </c>
      <c r="Q310" s="52">
        <f t="shared" si="121"/>
        <v>1.0661157024793388</v>
      </c>
      <c r="R310" s="18">
        <v>27326</v>
      </c>
      <c r="S310" s="18">
        <v>42470</v>
      </c>
      <c r="T310" s="18">
        <f t="shared" si="122"/>
        <v>15144</v>
      </c>
      <c r="U310" s="51">
        <f t="shared" si="123"/>
        <v>0.55419746761326205</v>
      </c>
      <c r="V310" s="18">
        <f t="shared" si="107"/>
        <v>112.91735537190083</v>
      </c>
      <c r="W310" s="18">
        <f t="shared" si="108"/>
        <v>84.94</v>
      </c>
      <c r="X310" s="18">
        <f t="shared" si="102"/>
        <v>-27.977355371900828</v>
      </c>
      <c r="Y310" s="51">
        <f t="shared" si="109"/>
        <v>-0.24776842567518115</v>
      </c>
      <c r="Z310" s="18" t="e">
        <f t="shared" si="110"/>
        <v>#VALUE!</v>
      </c>
      <c r="AA310" s="18">
        <f t="shared" si="111"/>
        <v>4673.1742000000004</v>
      </c>
      <c r="AB310" s="18" t="e">
        <f t="shared" si="124"/>
        <v>#VALUE!</v>
      </c>
      <c r="AC310" s="51" t="e">
        <f t="shared" si="112"/>
        <v>#VALUE!</v>
      </c>
      <c r="AD310" s="18">
        <f t="shared" si="113"/>
        <v>3295.5309917355371</v>
      </c>
      <c r="AE310" s="18">
        <f t="shared" si="114"/>
        <v>2646.9082000000003</v>
      </c>
      <c r="AF310" s="18">
        <f t="shared" si="125"/>
        <v>-648.62279173553679</v>
      </c>
      <c r="AG310" s="18" t="e">
        <f t="shared" si="115"/>
        <v>#VALUE!</v>
      </c>
      <c r="AH310" s="18">
        <f t="shared" si="116"/>
        <v>7320.0824000000002</v>
      </c>
      <c r="AI310" s="18" t="e">
        <f t="shared" si="126"/>
        <v>#VALUE!</v>
      </c>
      <c r="AJ310" s="33">
        <f t="shared" si="117"/>
        <v>58.697674418604649</v>
      </c>
      <c r="AK310" s="33" t="e">
        <f t="shared" si="118"/>
        <v>#VALUE!</v>
      </c>
      <c r="AL310" s="8" t="e">
        <f t="shared" si="119"/>
        <v>#VALUE!</v>
      </c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 spans="1:48">
      <c r="A311" s="4">
        <v>310</v>
      </c>
      <c r="B311" s="6" t="s">
        <v>848</v>
      </c>
      <c r="C311" s="6" t="s">
        <v>200</v>
      </c>
      <c r="D311" s="14" t="s">
        <v>857</v>
      </c>
      <c r="E311" s="13">
        <v>1059479.5</v>
      </c>
      <c r="F311" s="17" t="e">
        <f t="shared" si="101"/>
        <v>#VALUE!</v>
      </c>
      <c r="G311" s="18">
        <v>1336445.5</v>
      </c>
      <c r="H311" s="18">
        <v>1974678.6</v>
      </c>
      <c r="I311" s="18">
        <f t="shared" si="127"/>
        <v>3311124.1</v>
      </c>
      <c r="J311" s="18" t="e">
        <f t="shared" si="103"/>
        <v>#VALUE!</v>
      </c>
      <c r="K311" s="18">
        <f t="shared" si="104"/>
        <v>915199.10000000009</v>
      </c>
      <c r="L311" s="18" t="e">
        <f t="shared" si="105"/>
        <v>#VALUE!</v>
      </c>
      <c r="M311" s="51" t="e">
        <f t="shared" si="106"/>
        <v>#VALUE!</v>
      </c>
      <c r="N311" s="19">
        <v>562</v>
      </c>
      <c r="O311" s="19">
        <v>672</v>
      </c>
      <c r="P311" s="19">
        <f t="shared" si="120"/>
        <v>110</v>
      </c>
      <c r="Q311" s="52">
        <f t="shared" si="121"/>
        <v>0.19572953736654805</v>
      </c>
      <c r="R311" s="18">
        <v>35492</v>
      </c>
      <c r="S311" s="18">
        <v>49997</v>
      </c>
      <c r="T311" s="18">
        <f t="shared" si="122"/>
        <v>14505</v>
      </c>
      <c r="U311" s="51">
        <f t="shared" si="123"/>
        <v>0.40868364701904653</v>
      </c>
      <c r="V311" s="18">
        <f t="shared" si="107"/>
        <v>63.153024911032027</v>
      </c>
      <c r="W311" s="18">
        <f t="shared" si="108"/>
        <v>74.40029761904762</v>
      </c>
      <c r="X311" s="18">
        <f t="shared" si="102"/>
        <v>11.247272708015593</v>
      </c>
      <c r="Y311" s="51">
        <f t="shared" si="109"/>
        <v>0.1780955500367622</v>
      </c>
      <c r="Z311" s="18" t="e">
        <f t="shared" si="110"/>
        <v>#VALUE!</v>
      </c>
      <c r="AA311" s="18">
        <f t="shared" si="111"/>
        <v>1988.7581845238096</v>
      </c>
      <c r="AB311" s="18" t="e">
        <f t="shared" si="124"/>
        <v>#VALUE!</v>
      </c>
      <c r="AC311" s="51" t="e">
        <f t="shared" si="112"/>
        <v>#VALUE!</v>
      </c>
      <c r="AD311" s="18">
        <f t="shared" si="113"/>
        <v>1885.1948398576512</v>
      </c>
      <c r="AE311" s="18">
        <f t="shared" si="114"/>
        <v>2938.5098214285717</v>
      </c>
      <c r="AF311" s="18">
        <f t="shared" si="125"/>
        <v>1053.3149815709205</v>
      </c>
      <c r="AG311" s="18" t="e">
        <f t="shared" si="115"/>
        <v>#VALUE!</v>
      </c>
      <c r="AH311" s="18">
        <f t="shared" si="116"/>
        <v>4927.2680059523809</v>
      </c>
      <c r="AI311" s="18" t="e">
        <f t="shared" si="126"/>
        <v>#VALUE!</v>
      </c>
      <c r="AJ311" s="33">
        <f t="shared" si="117"/>
        <v>131.86363636363637</v>
      </c>
      <c r="AK311" s="33" t="e">
        <f t="shared" si="118"/>
        <v>#VALUE!</v>
      </c>
      <c r="AL311" s="8" t="e">
        <f t="shared" si="119"/>
        <v>#VALUE!</v>
      </c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 spans="1:48">
      <c r="A312" s="4">
        <v>311</v>
      </c>
      <c r="B312" s="6" t="s">
        <v>848</v>
      </c>
      <c r="C312" s="6" t="s">
        <v>205</v>
      </c>
      <c r="D312" s="14" t="s">
        <v>858</v>
      </c>
      <c r="E312" s="13">
        <v>735809.1</v>
      </c>
      <c r="F312" s="17" t="e">
        <f t="shared" si="101"/>
        <v>#VALUE!</v>
      </c>
      <c r="G312" s="18">
        <v>814597.4</v>
      </c>
      <c r="H312" s="18">
        <v>1369269.4</v>
      </c>
      <c r="I312" s="18">
        <f t="shared" si="127"/>
        <v>2183866.7999999998</v>
      </c>
      <c r="J312" s="18" t="e">
        <f t="shared" si="103"/>
        <v>#VALUE!</v>
      </c>
      <c r="K312" s="18">
        <f t="shared" si="104"/>
        <v>633460.29999999993</v>
      </c>
      <c r="L312" s="18" t="e">
        <f t="shared" si="105"/>
        <v>#VALUE!</v>
      </c>
      <c r="M312" s="51" t="e">
        <f t="shared" si="106"/>
        <v>#VALUE!</v>
      </c>
      <c r="N312" s="19">
        <v>128</v>
      </c>
      <c r="O312" s="19">
        <v>630</v>
      </c>
      <c r="P312" s="19">
        <f t="shared" si="120"/>
        <v>502</v>
      </c>
      <c r="Q312" s="52">
        <f t="shared" si="121"/>
        <v>3.921875</v>
      </c>
      <c r="R312" s="18">
        <v>15685</v>
      </c>
      <c r="S312" s="18">
        <v>26510</v>
      </c>
      <c r="T312" s="18">
        <f t="shared" si="122"/>
        <v>10825</v>
      </c>
      <c r="U312" s="51">
        <f t="shared" si="123"/>
        <v>0.6901498246732547</v>
      </c>
      <c r="V312" s="18">
        <f t="shared" si="107"/>
        <v>122.5390625</v>
      </c>
      <c r="W312" s="18">
        <f t="shared" si="108"/>
        <v>42.079365079365083</v>
      </c>
      <c r="X312" s="18">
        <f t="shared" si="102"/>
        <v>-80.45969742063491</v>
      </c>
      <c r="Y312" s="51">
        <f t="shared" si="109"/>
        <v>-0.65660448006638628</v>
      </c>
      <c r="Z312" s="18" t="e">
        <f t="shared" si="110"/>
        <v>#VALUE!</v>
      </c>
      <c r="AA312" s="18">
        <f t="shared" si="111"/>
        <v>1293.011746031746</v>
      </c>
      <c r="AB312" s="18" t="e">
        <f t="shared" si="124"/>
        <v>#VALUE!</v>
      </c>
      <c r="AC312" s="51" t="e">
        <f t="shared" si="112"/>
        <v>#VALUE!</v>
      </c>
      <c r="AD312" s="18">
        <f t="shared" si="113"/>
        <v>5748.5085937499998</v>
      </c>
      <c r="AE312" s="18">
        <f t="shared" si="114"/>
        <v>2173.4434920634917</v>
      </c>
      <c r="AF312" s="18">
        <f t="shared" si="125"/>
        <v>-3575.0651016865081</v>
      </c>
      <c r="AG312" s="18" t="e">
        <f t="shared" si="115"/>
        <v>#VALUE!</v>
      </c>
      <c r="AH312" s="18">
        <f t="shared" si="116"/>
        <v>3466.4552380952377</v>
      </c>
      <c r="AI312" s="18" t="e">
        <f t="shared" si="126"/>
        <v>#VALUE!</v>
      </c>
      <c r="AJ312" s="33">
        <f t="shared" si="117"/>
        <v>21.563745019920319</v>
      </c>
      <c r="AK312" s="33" t="e">
        <f t="shared" si="118"/>
        <v>#VALUE!</v>
      </c>
      <c r="AL312" s="8" t="e">
        <f t="shared" si="119"/>
        <v>#VALUE!</v>
      </c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 spans="1:48">
      <c r="A313" s="4">
        <v>312</v>
      </c>
      <c r="B313" s="6" t="s">
        <v>848</v>
      </c>
      <c r="C313" s="6" t="s">
        <v>198</v>
      </c>
      <c r="D313" s="14" t="s">
        <v>859</v>
      </c>
      <c r="E313" s="13">
        <v>653457.88</v>
      </c>
      <c r="F313" s="17" t="e">
        <f t="shared" si="101"/>
        <v>#VALUE!</v>
      </c>
      <c r="G313" s="18">
        <v>716827</v>
      </c>
      <c r="H313" s="18">
        <v>1291936.3</v>
      </c>
      <c r="I313" s="18">
        <f t="shared" si="127"/>
        <v>2008763.3</v>
      </c>
      <c r="J313" s="18" t="e">
        <f t="shared" si="103"/>
        <v>#VALUE!</v>
      </c>
      <c r="K313" s="18">
        <f t="shared" si="104"/>
        <v>638478.42000000004</v>
      </c>
      <c r="L313" s="18" t="e">
        <f t="shared" si="105"/>
        <v>#VALUE!</v>
      </c>
      <c r="M313" s="51" t="e">
        <f t="shared" si="106"/>
        <v>#VALUE!</v>
      </c>
      <c r="N313" s="19">
        <v>314</v>
      </c>
      <c r="O313" s="19">
        <v>682</v>
      </c>
      <c r="P313" s="19">
        <f t="shared" si="120"/>
        <v>368</v>
      </c>
      <c r="Q313" s="52">
        <f t="shared" si="121"/>
        <v>1.1719745222929936</v>
      </c>
      <c r="R313" s="18">
        <v>20469</v>
      </c>
      <c r="S313" s="18">
        <v>37471</v>
      </c>
      <c r="T313" s="18">
        <f t="shared" si="122"/>
        <v>17002</v>
      </c>
      <c r="U313" s="51">
        <f t="shared" si="123"/>
        <v>0.83062191606820068</v>
      </c>
      <c r="V313" s="18">
        <f t="shared" si="107"/>
        <v>65.187898089171981</v>
      </c>
      <c r="W313" s="18">
        <f t="shared" si="108"/>
        <v>54.942815249266864</v>
      </c>
      <c r="X313" s="18">
        <f t="shared" si="102"/>
        <v>-10.245082839905116</v>
      </c>
      <c r="Y313" s="51">
        <f t="shared" si="109"/>
        <v>-0.15716234362842377</v>
      </c>
      <c r="Z313" s="18" t="e">
        <f t="shared" si="110"/>
        <v>#VALUE!</v>
      </c>
      <c r="AA313" s="18">
        <f t="shared" si="111"/>
        <v>1051.065982404692</v>
      </c>
      <c r="AB313" s="18" t="e">
        <f t="shared" si="124"/>
        <v>#VALUE!</v>
      </c>
      <c r="AC313" s="51" t="e">
        <f t="shared" si="112"/>
        <v>#VALUE!</v>
      </c>
      <c r="AD313" s="18">
        <f t="shared" si="113"/>
        <v>2081.0760509554138</v>
      </c>
      <c r="AE313" s="18">
        <f t="shared" si="114"/>
        <v>1894.334750733138</v>
      </c>
      <c r="AF313" s="18">
        <f t="shared" si="125"/>
        <v>-186.74130022227587</v>
      </c>
      <c r="AG313" s="18" t="e">
        <f t="shared" si="115"/>
        <v>#VALUE!</v>
      </c>
      <c r="AH313" s="18">
        <f t="shared" si="116"/>
        <v>2945.4007331378298</v>
      </c>
      <c r="AI313" s="18" t="e">
        <f t="shared" si="126"/>
        <v>#VALUE!</v>
      </c>
      <c r="AJ313" s="33">
        <f t="shared" si="117"/>
        <v>46.201086956521742</v>
      </c>
      <c r="AK313" s="33" t="e">
        <f t="shared" si="118"/>
        <v>#VALUE!</v>
      </c>
      <c r="AL313" s="8" t="e">
        <f t="shared" si="119"/>
        <v>#VALUE!</v>
      </c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 spans="1:48">
      <c r="A314" s="4">
        <v>313</v>
      </c>
      <c r="B314" s="6" t="s">
        <v>848</v>
      </c>
      <c r="C314" s="6" t="s">
        <v>196</v>
      </c>
      <c r="D314" s="14" t="s">
        <v>860</v>
      </c>
      <c r="E314" s="13">
        <v>739165.5</v>
      </c>
      <c r="F314" s="17" t="e">
        <f t="shared" si="101"/>
        <v>#VALUE!</v>
      </c>
      <c r="G314" s="18">
        <v>675840</v>
      </c>
      <c r="H314" s="18">
        <v>1454410</v>
      </c>
      <c r="I314" s="18">
        <f t="shared" si="127"/>
        <v>2130250</v>
      </c>
      <c r="J314" s="18" t="e">
        <f t="shared" si="103"/>
        <v>#VALUE!</v>
      </c>
      <c r="K314" s="18">
        <f t="shared" si="104"/>
        <v>715244.5</v>
      </c>
      <c r="L314" s="18" t="e">
        <f t="shared" si="105"/>
        <v>#VALUE!</v>
      </c>
      <c r="M314" s="51" t="e">
        <f t="shared" si="106"/>
        <v>#VALUE!</v>
      </c>
      <c r="N314" s="19">
        <v>271</v>
      </c>
      <c r="O314" s="19">
        <v>550</v>
      </c>
      <c r="P314" s="19">
        <f t="shared" si="120"/>
        <v>279</v>
      </c>
      <c r="Q314" s="52">
        <f t="shared" si="121"/>
        <v>1.0295202952029521</v>
      </c>
      <c r="R314" s="18">
        <v>24912</v>
      </c>
      <c r="S314" s="18">
        <v>36392</v>
      </c>
      <c r="T314" s="18">
        <f t="shared" si="122"/>
        <v>11480</v>
      </c>
      <c r="U314" s="51">
        <f t="shared" si="123"/>
        <v>0.46082209377007066</v>
      </c>
      <c r="V314" s="18">
        <f t="shared" si="107"/>
        <v>91.926199261992622</v>
      </c>
      <c r="W314" s="18">
        <f t="shared" si="108"/>
        <v>66.167272727272731</v>
      </c>
      <c r="X314" s="18">
        <f t="shared" si="102"/>
        <v>-25.75892653471989</v>
      </c>
      <c r="Y314" s="51">
        <f t="shared" si="109"/>
        <v>-0.28021311379692881</v>
      </c>
      <c r="Z314" s="18" t="e">
        <f t="shared" si="110"/>
        <v>#VALUE!</v>
      </c>
      <c r="AA314" s="18">
        <f t="shared" si="111"/>
        <v>1228.8</v>
      </c>
      <c r="AB314" s="18" t="e">
        <f t="shared" si="124"/>
        <v>#VALUE!</v>
      </c>
      <c r="AC314" s="51" t="e">
        <f t="shared" si="112"/>
        <v>#VALUE!</v>
      </c>
      <c r="AD314" s="18">
        <f t="shared" si="113"/>
        <v>2727.5479704797049</v>
      </c>
      <c r="AE314" s="18">
        <f t="shared" si="114"/>
        <v>2644.3818181818183</v>
      </c>
      <c r="AF314" s="18">
        <f t="shared" si="125"/>
        <v>-83.166152297886583</v>
      </c>
      <c r="AG314" s="18" t="e">
        <f t="shared" si="115"/>
        <v>#VALUE!</v>
      </c>
      <c r="AH314" s="18">
        <f t="shared" si="116"/>
        <v>3873.181818181818</v>
      </c>
      <c r="AI314" s="18" t="e">
        <f t="shared" si="126"/>
        <v>#VALUE!</v>
      </c>
      <c r="AJ314" s="33">
        <f t="shared" si="117"/>
        <v>41.146953405017918</v>
      </c>
      <c r="AK314" s="33" t="e">
        <f t="shared" si="118"/>
        <v>#VALUE!</v>
      </c>
      <c r="AL314" s="8" t="e">
        <f t="shared" si="119"/>
        <v>#VALUE!</v>
      </c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 spans="1:48">
      <c r="A315" s="4">
        <v>314</v>
      </c>
      <c r="B315" s="6" t="s">
        <v>848</v>
      </c>
      <c r="C315" s="6" t="s">
        <v>204</v>
      </c>
      <c r="D315" s="14" t="s">
        <v>861</v>
      </c>
      <c r="E315" s="13">
        <v>797854.2</v>
      </c>
      <c r="F315" s="17" t="e">
        <f t="shared" si="101"/>
        <v>#VALUE!</v>
      </c>
      <c r="G315" s="18">
        <v>523225.2</v>
      </c>
      <c r="H315" s="18">
        <v>1519281.5</v>
      </c>
      <c r="I315" s="18">
        <f t="shared" si="127"/>
        <v>2042506.7</v>
      </c>
      <c r="J315" s="18" t="e">
        <f t="shared" si="103"/>
        <v>#VALUE!</v>
      </c>
      <c r="K315" s="18">
        <f t="shared" si="104"/>
        <v>721427.3</v>
      </c>
      <c r="L315" s="18" t="e">
        <f t="shared" si="105"/>
        <v>#VALUE!</v>
      </c>
      <c r="M315" s="51" t="e">
        <f t="shared" si="106"/>
        <v>#VALUE!</v>
      </c>
      <c r="N315" s="19">
        <v>215</v>
      </c>
      <c r="O315" s="19">
        <v>500</v>
      </c>
      <c r="P315" s="19">
        <f t="shared" si="120"/>
        <v>285</v>
      </c>
      <c r="Q315" s="52">
        <f t="shared" si="121"/>
        <v>1.3255813953488371</v>
      </c>
      <c r="R315" s="18">
        <v>14496</v>
      </c>
      <c r="S315" s="18">
        <v>24068</v>
      </c>
      <c r="T315" s="18">
        <f t="shared" si="122"/>
        <v>9572</v>
      </c>
      <c r="U315" s="51">
        <f t="shared" si="123"/>
        <v>0.66032008830022071</v>
      </c>
      <c r="V315" s="18">
        <f t="shared" si="107"/>
        <v>67.423255813953489</v>
      </c>
      <c r="W315" s="18">
        <f t="shared" si="108"/>
        <v>48.136000000000003</v>
      </c>
      <c r="X315" s="18">
        <f t="shared" si="102"/>
        <v>-19.287255813953486</v>
      </c>
      <c r="Y315" s="51">
        <f t="shared" si="109"/>
        <v>-0.28606236203090502</v>
      </c>
      <c r="Z315" s="18" t="e">
        <f t="shared" si="110"/>
        <v>#VALUE!</v>
      </c>
      <c r="AA315" s="18">
        <f t="shared" si="111"/>
        <v>1046.4503999999999</v>
      </c>
      <c r="AB315" s="18" t="e">
        <f t="shared" si="124"/>
        <v>#VALUE!</v>
      </c>
      <c r="AC315" s="51" t="e">
        <f t="shared" si="112"/>
        <v>#VALUE!</v>
      </c>
      <c r="AD315" s="18">
        <f t="shared" si="113"/>
        <v>3710.9497674418603</v>
      </c>
      <c r="AE315" s="18">
        <f t="shared" si="114"/>
        <v>3038.5630000000001</v>
      </c>
      <c r="AF315" s="18">
        <f t="shared" si="125"/>
        <v>-672.38676744186023</v>
      </c>
      <c r="AG315" s="18" t="e">
        <f t="shared" si="115"/>
        <v>#VALUE!</v>
      </c>
      <c r="AH315" s="18">
        <f t="shared" si="116"/>
        <v>4085.0133999999998</v>
      </c>
      <c r="AI315" s="18" t="e">
        <f t="shared" si="126"/>
        <v>#VALUE!</v>
      </c>
      <c r="AJ315" s="33">
        <f t="shared" si="117"/>
        <v>33.585964912280701</v>
      </c>
      <c r="AK315" s="33" t="e">
        <f t="shared" si="118"/>
        <v>#VALUE!</v>
      </c>
      <c r="AL315" s="8" t="e">
        <f t="shared" si="119"/>
        <v>#VALUE!</v>
      </c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 spans="1:48">
      <c r="A316" s="4">
        <v>315</v>
      </c>
      <c r="B316" s="6" t="s">
        <v>848</v>
      </c>
      <c r="C316" s="6" t="s">
        <v>505</v>
      </c>
      <c r="D316" s="14" t="s">
        <v>862</v>
      </c>
      <c r="E316" s="13">
        <v>4196059</v>
      </c>
      <c r="F316" s="17" t="e">
        <f t="shared" si="101"/>
        <v>#VALUE!</v>
      </c>
      <c r="G316" s="18">
        <v>2090708</v>
      </c>
      <c r="H316" s="18">
        <v>8089171</v>
      </c>
      <c r="I316" s="18">
        <f t="shared" si="127"/>
        <v>10179879</v>
      </c>
      <c r="J316" s="18" t="e">
        <f t="shared" si="103"/>
        <v>#VALUE!</v>
      </c>
      <c r="K316" s="18">
        <f t="shared" si="104"/>
        <v>3893112</v>
      </c>
      <c r="L316" s="18" t="e">
        <f t="shared" si="105"/>
        <v>#VALUE!</v>
      </c>
      <c r="M316" s="51" t="e">
        <f t="shared" si="106"/>
        <v>#VALUE!</v>
      </c>
      <c r="N316" s="19">
        <v>2719</v>
      </c>
      <c r="O316" s="19">
        <v>3500</v>
      </c>
      <c r="P316" s="19">
        <f t="shared" si="120"/>
        <v>781</v>
      </c>
      <c r="Q316" s="52">
        <f t="shared" si="121"/>
        <v>0.28723795513056272</v>
      </c>
      <c r="R316" s="18">
        <v>201552</v>
      </c>
      <c r="S316" s="18">
        <v>286033</v>
      </c>
      <c r="T316" s="18">
        <f t="shared" si="122"/>
        <v>84481</v>
      </c>
      <c r="U316" s="51">
        <f t="shared" si="123"/>
        <v>0.41915237755021034</v>
      </c>
      <c r="V316" s="18">
        <f t="shared" si="107"/>
        <v>74.127252666421484</v>
      </c>
      <c r="W316" s="18">
        <f t="shared" si="108"/>
        <v>81.72371428571428</v>
      </c>
      <c r="X316" s="18">
        <f t="shared" si="102"/>
        <v>7.5964616192927963</v>
      </c>
      <c r="Y316" s="51">
        <f t="shared" si="109"/>
        <v>0.10247866130257756</v>
      </c>
      <c r="Z316" s="18" t="e">
        <f t="shared" si="110"/>
        <v>#VALUE!</v>
      </c>
      <c r="AA316" s="18">
        <f t="shared" si="111"/>
        <v>597.34514285714283</v>
      </c>
      <c r="AB316" s="18" t="e">
        <f t="shared" si="124"/>
        <v>#VALUE!</v>
      </c>
      <c r="AC316" s="51" t="e">
        <f t="shared" si="112"/>
        <v>#VALUE!</v>
      </c>
      <c r="AD316" s="18">
        <f t="shared" si="113"/>
        <v>1543.2361162191983</v>
      </c>
      <c r="AE316" s="18">
        <f t="shared" si="114"/>
        <v>2311.1917142857142</v>
      </c>
      <c r="AF316" s="18">
        <f t="shared" si="125"/>
        <v>767.9555980665159</v>
      </c>
      <c r="AG316" s="18" t="e">
        <f t="shared" si="115"/>
        <v>#VALUE!</v>
      </c>
      <c r="AH316" s="18">
        <f t="shared" si="116"/>
        <v>2908.5368571428571</v>
      </c>
      <c r="AI316" s="18" t="e">
        <f t="shared" si="126"/>
        <v>#VALUE!</v>
      </c>
      <c r="AJ316" s="33">
        <f t="shared" si="117"/>
        <v>108.17029449423815</v>
      </c>
      <c r="AK316" s="33" t="e">
        <f t="shared" si="118"/>
        <v>#VALUE!</v>
      </c>
      <c r="AL316" s="8" t="e">
        <f t="shared" si="119"/>
        <v>#VALUE!</v>
      </c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 spans="1:48">
      <c r="A317" s="4">
        <v>316</v>
      </c>
      <c r="B317" s="5" t="s">
        <v>863</v>
      </c>
      <c r="C317" s="6" t="s">
        <v>179</v>
      </c>
      <c r="D317" s="14" t="s">
        <v>864</v>
      </c>
      <c r="E317" s="13">
        <v>3729338.98</v>
      </c>
      <c r="F317" s="17" t="e">
        <f t="shared" si="101"/>
        <v>#VALUE!</v>
      </c>
      <c r="G317" s="18">
        <v>2582640.17</v>
      </c>
      <c r="H317" s="18">
        <v>5864999.71</v>
      </c>
      <c r="I317" s="18">
        <f t="shared" si="127"/>
        <v>8447639.879999999</v>
      </c>
      <c r="J317" s="18" t="e">
        <f t="shared" si="103"/>
        <v>#VALUE!</v>
      </c>
      <c r="K317" s="18">
        <f t="shared" si="104"/>
        <v>2135660.73</v>
      </c>
      <c r="L317" s="18" t="e">
        <f t="shared" si="105"/>
        <v>#VALUE!</v>
      </c>
      <c r="M317" s="51" t="e">
        <f t="shared" si="106"/>
        <v>#VALUE!</v>
      </c>
      <c r="N317" s="19">
        <v>834</v>
      </c>
      <c r="O317" s="19">
        <v>1500</v>
      </c>
      <c r="P317" s="19">
        <f t="shared" si="120"/>
        <v>666</v>
      </c>
      <c r="Q317" s="52">
        <f t="shared" si="121"/>
        <v>0.79856115107913672</v>
      </c>
      <c r="R317" s="18">
        <v>89996</v>
      </c>
      <c r="S317" s="18">
        <v>152185</v>
      </c>
      <c r="T317" s="18">
        <f t="shared" si="122"/>
        <v>62189</v>
      </c>
      <c r="U317" s="51">
        <f t="shared" si="123"/>
        <v>0.69101960087114978</v>
      </c>
      <c r="V317" s="18">
        <f t="shared" si="107"/>
        <v>107.90887290167866</v>
      </c>
      <c r="W317" s="18">
        <f t="shared" si="108"/>
        <v>101.45666666666666</v>
      </c>
      <c r="X317" s="18">
        <f t="shared" si="102"/>
        <v>-6.4522062350119995</v>
      </c>
      <c r="Y317" s="51">
        <f t="shared" si="109"/>
        <v>-5.979310191564078E-2</v>
      </c>
      <c r="Z317" s="18" t="e">
        <f t="shared" si="110"/>
        <v>#VALUE!</v>
      </c>
      <c r="AA317" s="18">
        <f t="shared" si="111"/>
        <v>1721.7601133333333</v>
      </c>
      <c r="AB317" s="18" t="e">
        <f t="shared" si="124"/>
        <v>#VALUE!</v>
      </c>
      <c r="AC317" s="51" t="e">
        <f t="shared" si="112"/>
        <v>#VALUE!</v>
      </c>
      <c r="AD317" s="18">
        <f t="shared" si="113"/>
        <v>4471.6294724220625</v>
      </c>
      <c r="AE317" s="18">
        <f t="shared" si="114"/>
        <v>3909.9998066666667</v>
      </c>
      <c r="AF317" s="18">
        <f t="shared" si="125"/>
        <v>-561.62966575539576</v>
      </c>
      <c r="AG317" s="18" t="e">
        <f t="shared" si="115"/>
        <v>#VALUE!</v>
      </c>
      <c r="AH317" s="18">
        <f t="shared" si="116"/>
        <v>5631.7599199999995</v>
      </c>
      <c r="AI317" s="18" t="e">
        <f t="shared" si="126"/>
        <v>#VALUE!</v>
      </c>
      <c r="AJ317" s="33">
        <f t="shared" si="117"/>
        <v>93.376876876876878</v>
      </c>
      <c r="AK317" s="33" t="e">
        <f t="shared" si="118"/>
        <v>#VALUE!</v>
      </c>
      <c r="AL317" s="8" t="e">
        <f t="shared" si="119"/>
        <v>#VALUE!</v>
      </c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 spans="1:48">
      <c r="A318" s="4">
        <v>317</v>
      </c>
      <c r="B318" s="6" t="s">
        <v>863</v>
      </c>
      <c r="C318" s="6" t="s">
        <v>169</v>
      </c>
      <c r="D318" s="14" t="s">
        <v>865</v>
      </c>
      <c r="E318" s="13">
        <v>1533890.3</v>
      </c>
      <c r="F318" s="17" t="e">
        <f t="shared" si="101"/>
        <v>#VALUE!</v>
      </c>
      <c r="G318" s="18">
        <v>1036345.87</v>
      </c>
      <c r="H318" s="18">
        <v>2370596.08</v>
      </c>
      <c r="I318" s="18">
        <f t="shared" si="127"/>
        <v>3406941.95</v>
      </c>
      <c r="J318" s="18" t="e">
        <f t="shared" si="103"/>
        <v>#VALUE!</v>
      </c>
      <c r="K318" s="18">
        <f t="shared" si="104"/>
        <v>836705.78</v>
      </c>
      <c r="L318" s="18" t="e">
        <f t="shared" si="105"/>
        <v>#VALUE!</v>
      </c>
      <c r="M318" s="51" t="e">
        <f t="shared" si="106"/>
        <v>#VALUE!</v>
      </c>
      <c r="N318" s="19">
        <v>183</v>
      </c>
      <c r="O318" s="19">
        <v>300</v>
      </c>
      <c r="P318" s="19">
        <f t="shared" si="120"/>
        <v>117</v>
      </c>
      <c r="Q318" s="52">
        <f t="shared" si="121"/>
        <v>0.63934426229508201</v>
      </c>
      <c r="R318" s="18">
        <v>18234</v>
      </c>
      <c r="S318" s="18">
        <v>41466</v>
      </c>
      <c r="T318" s="18">
        <f t="shared" si="122"/>
        <v>23232</v>
      </c>
      <c r="U318" s="51">
        <f t="shared" si="123"/>
        <v>1.274103323461665</v>
      </c>
      <c r="V318" s="18">
        <f t="shared" si="107"/>
        <v>99.639344262295083</v>
      </c>
      <c r="W318" s="18">
        <f t="shared" si="108"/>
        <v>138.22</v>
      </c>
      <c r="X318" s="18">
        <f t="shared" si="102"/>
        <v>38.580655737704916</v>
      </c>
      <c r="Y318" s="51">
        <f t="shared" si="109"/>
        <v>0.38720302731161566</v>
      </c>
      <c r="Z318" s="18" t="e">
        <f t="shared" si="110"/>
        <v>#VALUE!</v>
      </c>
      <c r="AA318" s="18">
        <f t="shared" si="111"/>
        <v>3454.4862333333335</v>
      </c>
      <c r="AB318" s="18" t="e">
        <f t="shared" si="124"/>
        <v>#VALUE!</v>
      </c>
      <c r="AC318" s="51" t="e">
        <f t="shared" si="112"/>
        <v>#VALUE!</v>
      </c>
      <c r="AD318" s="18">
        <f t="shared" si="113"/>
        <v>8381.914207650274</v>
      </c>
      <c r="AE318" s="18">
        <f t="shared" si="114"/>
        <v>7901.9869333333336</v>
      </c>
      <c r="AF318" s="18">
        <f t="shared" si="125"/>
        <v>-479.92727431694038</v>
      </c>
      <c r="AG318" s="18" t="e">
        <f t="shared" si="115"/>
        <v>#VALUE!</v>
      </c>
      <c r="AH318" s="18">
        <f t="shared" si="116"/>
        <v>11356.473166666667</v>
      </c>
      <c r="AI318" s="18" t="e">
        <f t="shared" si="126"/>
        <v>#VALUE!</v>
      </c>
      <c r="AJ318" s="33">
        <f t="shared" si="117"/>
        <v>198.56410256410257</v>
      </c>
      <c r="AK318" s="33" t="e">
        <f t="shared" si="118"/>
        <v>#VALUE!</v>
      </c>
      <c r="AL318" s="8" t="e">
        <f t="shared" si="119"/>
        <v>#VALUE!</v>
      </c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 spans="1:48">
      <c r="A319" s="4">
        <v>318</v>
      </c>
      <c r="B319" s="6" t="s">
        <v>863</v>
      </c>
      <c r="C319" s="6" t="s">
        <v>176</v>
      </c>
      <c r="D319" s="14" t="s">
        <v>866</v>
      </c>
      <c r="E319" s="13">
        <v>1720982.79</v>
      </c>
      <c r="F319" s="17" t="e">
        <f t="shared" si="101"/>
        <v>#VALUE!</v>
      </c>
      <c r="G319" s="18">
        <v>1405120.12</v>
      </c>
      <c r="H319" s="18">
        <v>2775369.61</v>
      </c>
      <c r="I319" s="18">
        <f t="shared" si="127"/>
        <v>4180489.73</v>
      </c>
      <c r="J319" s="18" t="e">
        <f t="shared" si="103"/>
        <v>#VALUE!</v>
      </c>
      <c r="K319" s="18">
        <f t="shared" si="104"/>
        <v>1054386.8199999998</v>
      </c>
      <c r="L319" s="18" t="e">
        <f t="shared" si="105"/>
        <v>#VALUE!</v>
      </c>
      <c r="M319" s="51" t="e">
        <f t="shared" si="106"/>
        <v>#VALUE!</v>
      </c>
      <c r="N319" s="19">
        <v>356</v>
      </c>
      <c r="O319" s="19">
        <v>950</v>
      </c>
      <c r="P319" s="19">
        <f t="shared" si="120"/>
        <v>594</v>
      </c>
      <c r="Q319" s="52">
        <f t="shared" si="121"/>
        <v>1.6685393258426966</v>
      </c>
      <c r="R319" s="18">
        <v>27295</v>
      </c>
      <c r="S319" s="18">
        <v>56818</v>
      </c>
      <c r="T319" s="18">
        <f t="shared" si="122"/>
        <v>29523</v>
      </c>
      <c r="U319" s="51">
        <f t="shared" si="123"/>
        <v>1.0816266715515661</v>
      </c>
      <c r="V319" s="18">
        <f t="shared" si="107"/>
        <v>76.671348314606746</v>
      </c>
      <c r="W319" s="18">
        <f t="shared" si="108"/>
        <v>59.80842105263158</v>
      </c>
      <c r="X319" s="18">
        <f t="shared" si="102"/>
        <v>-16.862927261975166</v>
      </c>
      <c r="Y319" s="51">
        <f t="shared" si="109"/>
        <v>-0.21993779466067626</v>
      </c>
      <c r="Z319" s="18" t="e">
        <f t="shared" si="110"/>
        <v>#VALUE!</v>
      </c>
      <c r="AA319" s="18">
        <f t="shared" si="111"/>
        <v>1479.0738105263158</v>
      </c>
      <c r="AB319" s="18" t="e">
        <f t="shared" si="124"/>
        <v>#VALUE!</v>
      </c>
      <c r="AC319" s="51" t="e">
        <f t="shared" si="112"/>
        <v>#VALUE!</v>
      </c>
      <c r="AD319" s="18">
        <f t="shared" si="113"/>
        <v>4834.2213202247194</v>
      </c>
      <c r="AE319" s="18">
        <f t="shared" si="114"/>
        <v>2921.4416947368418</v>
      </c>
      <c r="AF319" s="18">
        <f t="shared" si="125"/>
        <v>-1912.7796254878776</v>
      </c>
      <c r="AG319" s="18" t="e">
        <f t="shared" si="115"/>
        <v>#VALUE!</v>
      </c>
      <c r="AH319" s="18">
        <f t="shared" si="116"/>
        <v>4400.515505263158</v>
      </c>
      <c r="AI319" s="18" t="e">
        <f t="shared" si="126"/>
        <v>#VALUE!</v>
      </c>
      <c r="AJ319" s="33">
        <f t="shared" si="117"/>
        <v>49.702020202020201</v>
      </c>
      <c r="AK319" s="33" t="e">
        <f t="shared" si="118"/>
        <v>#VALUE!</v>
      </c>
      <c r="AL319" s="8" t="e">
        <f t="shared" si="119"/>
        <v>#VALUE!</v>
      </c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 spans="1:48">
      <c r="A320" s="4">
        <v>319</v>
      </c>
      <c r="B320" s="6" t="s">
        <v>863</v>
      </c>
      <c r="C320" s="6" t="s">
        <v>178</v>
      </c>
      <c r="D320" s="14" t="s">
        <v>867</v>
      </c>
      <c r="E320" s="13">
        <v>1549708.13</v>
      </c>
      <c r="F320" s="17" t="e">
        <f t="shared" si="101"/>
        <v>#VALUE!</v>
      </c>
      <c r="G320" s="18">
        <v>1282434.8</v>
      </c>
      <c r="H320" s="18">
        <v>2495226.91</v>
      </c>
      <c r="I320" s="18">
        <f t="shared" si="127"/>
        <v>3777661.71</v>
      </c>
      <c r="J320" s="18" t="e">
        <f t="shared" si="103"/>
        <v>#VALUE!</v>
      </c>
      <c r="K320" s="18">
        <f t="shared" si="104"/>
        <v>945518.78000000026</v>
      </c>
      <c r="L320" s="18" t="e">
        <f t="shared" si="105"/>
        <v>#VALUE!</v>
      </c>
      <c r="M320" s="51" t="e">
        <f t="shared" si="106"/>
        <v>#VALUE!</v>
      </c>
      <c r="N320" s="19">
        <v>662</v>
      </c>
      <c r="O320" s="19">
        <v>2550</v>
      </c>
      <c r="P320" s="19">
        <f t="shared" si="120"/>
        <v>1888</v>
      </c>
      <c r="Q320" s="52">
        <f t="shared" si="121"/>
        <v>2.8519637462235647</v>
      </c>
      <c r="R320" s="18">
        <v>53404</v>
      </c>
      <c r="S320" s="18">
        <v>86940</v>
      </c>
      <c r="T320" s="18">
        <f t="shared" si="122"/>
        <v>33536</v>
      </c>
      <c r="U320" s="51">
        <f t="shared" si="123"/>
        <v>0.62796794247621901</v>
      </c>
      <c r="V320" s="18">
        <f t="shared" si="107"/>
        <v>80.670694864048343</v>
      </c>
      <c r="W320" s="18">
        <f t="shared" si="108"/>
        <v>34.094117647058823</v>
      </c>
      <c r="X320" s="18">
        <f t="shared" si="102"/>
        <v>-46.57657721698952</v>
      </c>
      <c r="Y320" s="51">
        <f t="shared" si="109"/>
        <v>-0.57736675375715418</v>
      </c>
      <c r="Z320" s="18" t="e">
        <f t="shared" si="110"/>
        <v>#VALUE!</v>
      </c>
      <c r="AA320" s="18">
        <f t="shared" si="111"/>
        <v>502.91560784313725</v>
      </c>
      <c r="AB320" s="18" t="e">
        <f t="shared" si="124"/>
        <v>#VALUE!</v>
      </c>
      <c r="AC320" s="51" t="e">
        <f t="shared" si="112"/>
        <v>#VALUE!</v>
      </c>
      <c r="AD320" s="18">
        <f t="shared" si="113"/>
        <v>2340.948836858006</v>
      </c>
      <c r="AE320" s="18">
        <f t="shared" si="114"/>
        <v>978.52035686274519</v>
      </c>
      <c r="AF320" s="18">
        <f t="shared" si="125"/>
        <v>-1362.4284799952607</v>
      </c>
      <c r="AG320" s="18" t="e">
        <f t="shared" si="115"/>
        <v>#VALUE!</v>
      </c>
      <c r="AH320" s="18">
        <f t="shared" si="116"/>
        <v>1481.4359647058823</v>
      </c>
      <c r="AI320" s="18" t="e">
        <f t="shared" si="126"/>
        <v>#VALUE!</v>
      </c>
      <c r="AJ320" s="33">
        <f t="shared" si="117"/>
        <v>17.762711864406779</v>
      </c>
      <c r="AK320" s="33" t="e">
        <f t="shared" si="118"/>
        <v>#VALUE!</v>
      </c>
      <c r="AL320" s="8" t="e">
        <f t="shared" si="119"/>
        <v>#VALUE!</v>
      </c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 spans="1:48">
      <c r="A321" s="4">
        <v>320</v>
      </c>
      <c r="B321" s="6" t="s">
        <v>863</v>
      </c>
      <c r="C321" s="6" t="s">
        <v>180</v>
      </c>
      <c r="D321" s="14" t="s">
        <v>868</v>
      </c>
      <c r="E321" s="13">
        <v>2745776.4</v>
      </c>
      <c r="F321" s="17" t="e">
        <f t="shared" si="101"/>
        <v>#VALUE!</v>
      </c>
      <c r="G321" s="18">
        <v>2914991</v>
      </c>
      <c r="H321" s="18">
        <v>4293533</v>
      </c>
      <c r="I321" s="18">
        <f t="shared" si="127"/>
        <v>7208524</v>
      </c>
      <c r="J321" s="18" t="e">
        <f t="shared" si="103"/>
        <v>#VALUE!</v>
      </c>
      <c r="K321" s="18">
        <f t="shared" si="104"/>
        <v>1547756.6</v>
      </c>
      <c r="L321" s="18" t="e">
        <f t="shared" si="105"/>
        <v>#VALUE!</v>
      </c>
      <c r="M321" s="51" t="e">
        <f t="shared" si="106"/>
        <v>#VALUE!</v>
      </c>
      <c r="N321" s="19">
        <v>1008</v>
      </c>
      <c r="O321" s="19">
        <v>1300</v>
      </c>
      <c r="P321" s="19">
        <f t="shared" si="120"/>
        <v>292</v>
      </c>
      <c r="Q321" s="52">
        <f t="shared" si="121"/>
        <v>0.28968253968253971</v>
      </c>
      <c r="R321" s="18">
        <v>83736</v>
      </c>
      <c r="S321" s="18">
        <v>128530</v>
      </c>
      <c r="T321" s="18">
        <f t="shared" si="122"/>
        <v>44794</v>
      </c>
      <c r="U321" s="51">
        <f t="shared" si="123"/>
        <v>0.53494315467660269</v>
      </c>
      <c r="V321" s="18">
        <f t="shared" si="107"/>
        <v>83.071428571428569</v>
      </c>
      <c r="W321" s="18">
        <f t="shared" si="108"/>
        <v>98.869230769230768</v>
      </c>
      <c r="X321" s="18">
        <f t="shared" si="102"/>
        <v>15.797802197802199</v>
      </c>
      <c r="Y321" s="51">
        <f t="shared" si="109"/>
        <v>0.19017130762616577</v>
      </c>
      <c r="Z321" s="18" t="e">
        <f t="shared" si="110"/>
        <v>#VALUE!</v>
      </c>
      <c r="AA321" s="18">
        <f t="shared" si="111"/>
        <v>2242.3007692307692</v>
      </c>
      <c r="AB321" s="18" t="e">
        <f t="shared" si="124"/>
        <v>#VALUE!</v>
      </c>
      <c r="AC321" s="51" t="e">
        <f t="shared" si="112"/>
        <v>#VALUE!</v>
      </c>
      <c r="AD321" s="18">
        <f t="shared" si="113"/>
        <v>2723.9845238095236</v>
      </c>
      <c r="AE321" s="18">
        <f t="shared" si="114"/>
        <v>3302.7176923076922</v>
      </c>
      <c r="AF321" s="18">
        <f t="shared" si="125"/>
        <v>578.73316849816865</v>
      </c>
      <c r="AG321" s="18" t="e">
        <f t="shared" si="115"/>
        <v>#VALUE!</v>
      </c>
      <c r="AH321" s="18">
        <f t="shared" si="116"/>
        <v>5545.0184615384615</v>
      </c>
      <c r="AI321" s="18" t="e">
        <f t="shared" si="126"/>
        <v>#VALUE!</v>
      </c>
      <c r="AJ321" s="33">
        <f t="shared" si="117"/>
        <v>153.4041095890411</v>
      </c>
      <c r="AK321" s="33" t="e">
        <f t="shared" si="118"/>
        <v>#VALUE!</v>
      </c>
      <c r="AL321" s="8" t="e">
        <f t="shared" si="119"/>
        <v>#VALUE!</v>
      </c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 spans="1:48">
      <c r="A322" s="4">
        <v>321</v>
      </c>
      <c r="B322" s="6" t="s">
        <v>863</v>
      </c>
      <c r="C322" s="6" t="s">
        <v>172</v>
      </c>
      <c r="D322" s="14" t="s">
        <v>869</v>
      </c>
      <c r="E322" s="13">
        <v>3207926.62</v>
      </c>
      <c r="F322" s="17" t="e">
        <f t="shared" si="101"/>
        <v>#VALUE!</v>
      </c>
      <c r="G322" s="18">
        <v>3819476.92</v>
      </c>
      <c r="H322" s="18">
        <v>5440202.3600000003</v>
      </c>
      <c r="I322" s="18">
        <f t="shared" si="127"/>
        <v>9259679.2800000012</v>
      </c>
      <c r="J322" s="18" t="e">
        <f t="shared" ref="J322:J385" si="128">G322-D322</f>
        <v>#VALUE!</v>
      </c>
      <c r="K322" s="18">
        <f t="shared" ref="K322:K385" si="129">H322-E322</f>
        <v>2232275.7400000002</v>
      </c>
      <c r="L322" s="18" t="e">
        <f t="shared" ref="L322:L385" si="130">I322-F322</f>
        <v>#VALUE!</v>
      </c>
      <c r="M322" s="51" t="e">
        <f t="shared" ref="M322:M385" si="131">L322/I322</f>
        <v>#VALUE!</v>
      </c>
      <c r="N322" s="19">
        <v>699</v>
      </c>
      <c r="O322" s="19">
        <v>1800</v>
      </c>
      <c r="P322" s="19">
        <f t="shared" si="120"/>
        <v>1101</v>
      </c>
      <c r="Q322" s="52">
        <f t="shared" si="121"/>
        <v>1.5751072961373391</v>
      </c>
      <c r="R322" s="18">
        <v>99213</v>
      </c>
      <c r="S322" s="18">
        <v>166746</v>
      </c>
      <c r="T322" s="18">
        <f t="shared" si="122"/>
        <v>67533</v>
      </c>
      <c r="U322" s="51">
        <f t="shared" si="123"/>
        <v>0.68068700674306792</v>
      </c>
      <c r="V322" s="18">
        <f t="shared" ref="V322:V385" si="132">R322/N322</f>
        <v>141.93562231759657</v>
      </c>
      <c r="W322" s="18">
        <f t="shared" ref="W322:W385" si="133">S322/O322</f>
        <v>92.63666666666667</v>
      </c>
      <c r="X322" s="18">
        <f t="shared" si="102"/>
        <v>-49.298955650929898</v>
      </c>
      <c r="Y322" s="51">
        <f t="shared" ref="Y322:Y385" si="134">X322/V322</f>
        <v>-0.34733321238144194</v>
      </c>
      <c r="Z322" s="18" t="e">
        <f t="shared" ref="Z322:Z385" si="135">D322/N322</f>
        <v>#VALUE!</v>
      </c>
      <c r="AA322" s="18">
        <f t="shared" ref="AA322:AA385" si="136">G322/O322</f>
        <v>2121.9316222222224</v>
      </c>
      <c r="AB322" s="18" t="e">
        <f t="shared" si="124"/>
        <v>#VALUE!</v>
      </c>
      <c r="AC322" s="51" t="e">
        <f t="shared" ref="AC322:AC385" si="137">AB322/Z322</f>
        <v>#VALUE!</v>
      </c>
      <c r="AD322" s="18">
        <f t="shared" ref="AD322:AD385" si="138">E322/N322</f>
        <v>4589.3084692417742</v>
      </c>
      <c r="AE322" s="18">
        <f t="shared" ref="AE322:AE385" si="139">H322/O322</f>
        <v>3022.3346444444446</v>
      </c>
      <c r="AF322" s="18">
        <f t="shared" si="125"/>
        <v>-1566.9738247973296</v>
      </c>
      <c r="AG322" s="18" t="e">
        <f t="shared" ref="AG322:AG385" si="140">F322/N322</f>
        <v>#VALUE!</v>
      </c>
      <c r="AH322" s="18">
        <f t="shared" ref="AH322:AH385" si="141">I322/O322</f>
        <v>5144.2662666666674</v>
      </c>
      <c r="AI322" s="18" t="e">
        <f t="shared" si="126"/>
        <v>#VALUE!</v>
      </c>
      <c r="AJ322" s="33">
        <f t="shared" ref="AJ322:AJ385" si="142">T322/P322</f>
        <v>61.337874659400548</v>
      </c>
      <c r="AK322" s="33" t="e">
        <f t="shared" ref="AK322:AK385" si="143">L322/P322</f>
        <v>#VALUE!</v>
      </c>
      <c r="AL322" s="8" t="e">
        <f t="shared" ref="AL322:AL385" si="144">L322/T322</f>
        <v>#VALUE!</v>
      </c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 spans="1:48">
      <c r="A323" s="4">
        <v>322</v>
      </c>
      <c r="B323" s="6" t="s">
        <v>863</v>
      </c>
      <c r="C323" s="6" t="s">
        <v>182</v>
      </c>
      <c r="D323" s="14" t="s">
        <v>870</v>
      </c>
      <c r="E323" s="13">
        <v>2577762.16</v>
      </c>
      <c r="F323" s="17" t="e">
        <f t="shared" si="101"/>
        <v>#VALUE!</v>
      </c>
      <c r="G323" s="18">
        <v>1998055.83</v>
      </c>
      <c r="H323" s="18">
        <v>4184344.55</v>
      </c>
      <c r="I323" s="18">
        <f t="shared" si="127"/>
        <v>6182400.3799999999</v>
      </c>
      <c r="J323" s="18" t="e">
        <f t="shared" si="128"/>
        <v>#VALUE!</v>
      </c>
      <c r="K323" s="18">
        <f t="shared" si="129"/>
        <v>1606582.3899999997</v>
      </c>
      <c r="L323" s="18" t="e">
        <f t="shared" si="130"/>
        <v>#VALUE!</v>
      </c>
      <c r="M323" s="51" t="e">
        <f t="shared" si="131"/>
        <v>#VALUE!</v>
      </c>
      <c r="N323" s="19">
        <v>996</v>
      </c>
      <c r="O323" s="19">
        <v>1900</v>
      </c>
      <c r="P323" s="19">
        <f t="shared" ref="P323:P386" si="145">O323-N323</f>
        <v>904</v>
      </c>
      <c r="Q323" s="52">
        <f t="shared" ref="Q323:Q386" si="146">P323/N323</f>
        <v>0.90763052208835338</v>
      </c>
      <c r="R323" s="18">
        <v>54860</v>
      </c>
      <c r="S323" s="18">
        <v>88685</v>
      </c>
      <c r="T323" s="18">
        <f t="shared" ref="T323:T386" si="147">S323-R323</f>
        <v>33825</v>
      </c>
      <c r="U323" s="51">
        <f t="shared" ref="U323:U386" si="148">T323/R323</f>
        <v>0.6165694495078381</v>
      </c>
      <c r="V323" s="18">
        <f t="shared" si="132"/>
        <v>55.080321285140563</v>
      </c>
      <c r="W323" s="18">
        <f t="shared" si="133"/>
        <v>46.676315789473684</v>
      </c>
      <c r="X323" s="18">
        <f t="shared" si="102"/>
        <v>-8.4040054956668797</v>
      </c>
      <c r="Y323" s="51">
        <f t="shared" si="134"/>
        <v>-0.15257727804747015</v>
      </c>
      <c r="Z323" s="18" t="e">
        <f t="shared" si="135"/>
        <v>#VALUE!</v>
      </c>
      <c r="AA323" s="18">
        <f t="shared" si="136"/>
        <v>1051.6083315789474</v>
      </c>
      <c r="AB323" s="18" t="e">
        <f t="shared" ref="AB323:AB386" si="149">AA323-Z323</f>
        <v>#VALUE!</v>
      </c>
      <c r="AC323" s="51" t="e">
        <f t="shared" si="137"/>
        <v>#VALUE!</v>
      </c>
      <c r="AD323" s="18">
        <f t="shared" si="138"/>
        <v>2588.1146184738959</v>
      </c>
      <c r="AE323" s="18">
        <f t="shared" si="139"/>
        <v>2202.286605263158</v>
      </c>
      <c r="AF323" s="18">
        <f t="shared" ref="AF323:AF386" si="150">AE323-AD323</f>
        <v>-385.82801321073794</v>
      </c>
      <c r="AG323" s="18" t="e">
        <f t="shared" si="140"/>
        <v>#VALUE!</v>
      </c>
      <c r="AH323" s="18">
        <f t="shared" si="141"/>
        <v>3253.8949368421054</v>
      </c>
      <c r="AI323" s="18" t="e">
        <f t="shared" ref="AI323:AI386" si="151">AH323-AG323</f>
        <v>#VALUE!</v>
      </c>
      <c r="AJ323" s="33">
        <f t="shared" si="142"/>
        <v>37.417035398230091</v>
      </c>
      <c r="AK323" s="33" t="e">
        <f t="shared" si="143"/>
        <v>#VALUE!</v>
      </c>
      <c r="AL323" s="8" t="e">
        <f t="shared" si="144"/>
        <v>#VALUE!</v>
      </c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 spans="1:48">
      <c r="A324" s="4">
        <v>323</v>
      </c>
      <c r="B324" s="6" t="s">
        <v>863</v>
      </c>
      <c r="C324" s="6" t="s">
        <v>170</v>
      </c>
      <c r="D324" s="14" t="s">
        <v>871</v>
      </c>
      <c r="E324" s="13">
        <v>1559600.4</v>
      </c>
      <c r="F324" s="17" t="e">
        <f t="shared" si="101"/>
        <v>#VALUE!</v>
      </c>
      <c r="G324" s="18">
        <v>1887933.72</v>
      </c>
      <c r="H324" s="18">
        <v>2271047.31</v>
      </c>
      <c r="I324" s="18">
        <f t="shared" si="127"/>
        <v>4158981.0300000003</v>
      </c>
      <c r="J324" s="18" t="e">
        <f t="shared" si="128"/>
        <v>#VALUE!</v>
      </c>
      <c r="K324" s="18">
        <f t="shared" si="129"/>
        <v>711446.91000000015</v>
      </c>
      <c r="L324" s="18" t="e">
        <f t="shared" si="130"/>
        <v>#VALUE!</v>
      </c>
      <c r="M324" s="51" t="e">
        <f t="shared" si="131"/>
        <v>#VALUE!</v>
      </c>
      <c r="N324" s="19">
        <v>11</v>
      </c>
      <c r="O324" s="19">
        <v>380</v>
      </c>
      <c r="P324" s="19">
        <f t="shared" si="145"/>
        <v>369</v>
      </c>
      <c r="Q324" s="52">
        <f t="shared" si="146"/>
        <v>33.545454545454547</v>
      </c>
      <c r="R324" s="18">
        <v>18995</v>
      </c>
      <c r="S324" s="18">
        <v>36780</v>
      </c>
      <c r="T324" s="18">
        <f t="shared" si="147"/>
        <v>17785</v>
      </c>
      <c r="U324" s="51">
        <f t="shared" si="148"/>
        <v>0.93629902605948934</v>
      </c>
      <c r="V324" s="18">
        <f t="shared" si="132"/>
        <v>1726.8181818181818</v>
      </c>
      <c r="W324" s="18">
        <f t="shared" si="133"/>
        <v>96.78947368421052</v>
      </c>
      <c r="X324" s="18">
        <f t="shared" si="102"/>
        <v>-1630.0287081339711</v>
      </c>
      <c r="Y324" s="51">
        <f t="shared" si="134"/>
        <v>-0.94394923871933045</v>
      </c>
      <c r="Z324" s="18" t="e">
        <f t="shared" si="135"/>
        <v>#VALUE!</v>
      </c>
      <c r="AA324" s="18">
        <f t="shared" si="136"/>
        <v>4968.246631578947</v>
      </c>
      <c r="AB324" s="18" t="e">
        <f t="shared" si="149"/>
        <v>#VALUE!</v>
      </c>
      <c r="AC324" s="51" t="e">
        <f t="shared" si="137"/>
        <v>#VALUE!</v>
      </c>
      <c r="AD324" s="18">
        <f t="shared" si="138"/>
        <v>141781.85454545452</v>
      </c>
      <c r="AE324" s="18">
        <f t="shared" si="139"/>
        <v>5976.4402894736841</v>
      </c>
      <c r="AF324" s="18">
        <f t="shared" si="150"/>
        <v>-135805.41425598084</v>
      </c>
      <c r="AG324" s="18" t="e">
        <f t="shared" si="140"/>
        <v>#VALUE!</v>
      </c>
      <c r="AH324" s="18">
        <f t="shared" si="141"/>
        <v>10944.686921052633</v>
      </c>
      <c r="AI324" s="18" t="e">
        <f t="shared" si="151"/>
        <v>#VALUE!</v>
      </c>
      <c r="AJ324" s="33">
        <f t="shared" si="142"/>
        <v>48.197831978319783</v>
      </c>
      <c r="AK324" s="33" t="e">
        <f t="shared" si="143"/>
        <v>#VALUE!</v>
      </c>
      <c r="AL324" s="8" t="e">
        <f t="shared" si="144"/>
        <v>#VALUE!</v>
      </c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 spans="1:48">
      <c r="A325" s="4">
        <v>324</v>
      </c>
      <c r="B325" s="6" t="s">
        <v>863</v>
      </c>
      <c r="C325" s="6" t="s">
        <v>181</v>
      </c>
      <c r="D325" s="14" t="s">
        <v>872</v>
      </c>
      <c r="E325" s="13">
        <v>1066643.3500000001</v>
      </c>
      <c r="F325" s="17" t="e">
        <f t="shared" si="101"/>
        <v>#VALUE!</v>
      </c>
      <c r="G325" s="18">
        <v>707273.96</v>
      </c>
      <c r="H325" s="18">
        <v>1720841.55</v>
      </c>
      <c r="I325" s="18">
        <f t="shared" si="127"/>
        <v>2428115.5099999998</v>
      </c>
      <c r="J325" s="18" t="e">
        <f t="shared" si="128"/>
        <v>#VALUE!</v>
      </c>
      <c r="K325" s="18">
        <f t="shared" si="129"/>
        <v>654198.19999999995</v>
      </c>
      <c r="L325" s="18" t="e">
        <f t="shared" si="130"/>
        <v>#VALUE!</v>
      </c>
      <c r="M325" s="51" t="e">
        <f t="shared" si="131"/>
        <v>#VALUE!</v>
      </c>
      <c r="N325" s="19">
        <v>182</v>
      </c>
      <c r="O325" s="19">
        <v>520</v>
      </c>
      <c r="P325" s="19">
        <f t="shared" si="145"/>
        <v>338</v>
      </c>
      <c r="Q325" s="52">
        <f t="shared" si="146"/>
        <v>1.8571428571428572</v>
      </c>
      <c r="R325" s="18">
        <v>13604</v>
      </c>
      <c r="S325" s="18">
        <v>28560</v>
      </c>
      <c r="T325" s="18">
        <f t="shared" si="147"/>
        <v>14956</v>
      </c>
      <c r="U325" s="51">
        <f t="shared" si="148"/>
        <v>1.0993825345486621</v>
      </c>
      <c r="V325" s="18">
        <f t="shared" si="132"/>
        <v>74.747252747252745</v>
      </c>
      <c r="W325" s="18">
        <f t="shared" si="133"/>
        <v>54.92307692307692</v>
      </c>
      <c r="X325" s="18">
        <f t="shared" si="102"/>
        <v>-19.824175824175825</v>
      </c>
      <c r="Y325" s="51">
        <f t="shared" si="134"/>
        <v>-0.26521611290796826</v>
      </c>
      <c r="Z325" s="18" t="e">
        <f t="shared" si="135"/>
        <v>#VALUE!</v>
      </c>
      <c r="AA325" s="18">
        <f t="shared" si="136"/>
        <v>1360.1422307692308</v>
      </c>
      <c r="AB325" s="18" t="e">
        <f t="shared" si="149"/>
        <v>#VALUE!</v>
      </c>
      <c r="AC325" s="51" t="e">
        <f t="shared" si="137"/>
        <v>#VALUE!</v>
      </c>
      <c r="AD325" s="18">
        <f t="shared" si="138"/>
        <v>5860.6777472527474</v>
      </c>
      <c r="AE325" s="18">
        <f t="shared" si="139"/>
        <v>3309.3106730769232</v>
      </c>
      <c r="AF325" s="18">
        <f t="shared" si="150"/>
        <v>-2551.3670741758242</v>
      </c>
      <c r="AG325" s="18" t="e">
        <f t="shared" si="140"/>
        <v>#VALUE!</v>
      </c>
      <c r="AH325" s="18">
        <f t="shared" si="141"/>
        <v>4669.4529038461533</v>
      </c>
      <c r="AI325" s="18" t="e">
        <f t="shared" si="151"/>
        <v>#VALUE!</v>
      </c>
      <c r="AJ325" s="33">
        <f t="shared" si="142"/>
        <v>44.248520710059175</v>
      </c>
      <c r="AK325" s="33" t="e">
        <f t="shared" si="143"/>
        <v>#VALUE!</v>
      </c>
      <c r="AL325" s="8" t="e">
        <f t="shared" si="144"/>
        <v>#VALUE!</v>
      </c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 spans="1:48">
      <c r="A326" s="4">
        <v>325</v>
      </c>
      <c r="B326" s="6" t="s">
        <v>863</v>
      </c>
      <c r="C326" s="6" t="s">
        <v>177</v>
      </c>
      <c r="D326" s="14" t="s">
        <v>873</v>
      </c>
      <c r="E326" s="13">
        <v>1147229.96</v>
      </c>
      <c r="F326" s="17" t="e">
        <f t="shared" si="101"/>
        <v>#VALUE!</v>
      </c>
      <c r="G326" s="18">
        <v>610876.81999999995</v>
      </c>
      <c r="H326" s="18">
        <v>1758663.45</v>
      </c>
      <c r="I326" s="18">
        <f t="shared" si="127"/>
        <v>2369540.27</v>
      </c>
      <c r="J326" s="18" t="e">
        <f t="shared" si="128"/>
        <v>#VALUE!</v>
      </c>
      <c r="K326" s="18">
        <f t="shared" si="129"/>
        <v>611433.49</v>
      </c>
      <c r="L326" s="18" t="e">
        <f t="shared" si="130"/>
        <v>#VALUE!</v>
      </c>
      <c r="M326" s="51" t="e">
        <f t="shared" si="131"/>
        <v>#VALUE!</v>
      </c>
      <c r="N326" s="19">
        <v>277</v>
      </c>
      <c r="O326" s="19">
        <v>345</v>
      </c>
      <c r="P326" s="19">
        <f t="shared" si="145"/>
        <v>68</v>
      </c>
      <c r="Q326" s="52">
        <f t="shared" si="146"/>
        <v>0.24548736462093862</v>
      </c>
      <c r="R326" s="18">
        <v>24742</v>
      </c>
      <c r="S326" s="18">
        <v>45357</v>
      </c>
      <c r="T326" s="18">
        <f t="shared" si="147"/>
        <v>20615</v>
      </c>
      <c r="U326" s="51">
        <f t="shared" si="148"/>
        <v>0.83319860965160453</v>
      </c>
      <c r="V326" s="18">
        <f t="shared" si="132"/>
        <v>89.321299638989174</v>
      </c>
      <c r="W326" s="18">
        <f t="shared" si="133"/>
        <v>131.46956521739131</v>
      </c>
      <c r="X326" s="18">
        <f t="shared" si="102"/>
        <v>42.148265578402132</v>
      </c>
      <c r="Y326" s="51">
        <f t="shared" si="134"/>
        <v>0.47187250687969406</v>
      </c>
      <c r="Z326" s="18" t="e">
        <f t="shared" si="135"/>
        <v>#VALUE!</v>
      </c>
      <c r="AA326" s="18">
        <f t="shared" si="136"/>
        <v>1770.6574492753621</v>
      </c>
      <c r="AB326" s="18" t="e">
        <f t="shared" si="149"/>
        <v>#VALUE!</v>
      </c>
      <c r="AC326" s="51" t="e">
        <f t="shared" si="137"/>
        <v>#VALUE!</v>
      </c>
      <c r="AD326" s="18">
        <f t="shared" si="138"/>
        <v>4141.6244043321294</v>
      </c>
      <c r="AE326" s="18">
        <f t="shared" si="139"/>
        <v>5097.5752173913042</v>
      </c>
      <c r="AF326" s="18">
        <f t="shared" si="150"/>
        <v>955.95081305917483</v>
      </c>
      <c r="AG326" s="18" t="e">
        <f t="shared" si="140"/>
        <v>#VALUE!</v>
      </c>
      <c r="AH326" s="18">
        <f t="shared" si="141"/>
        <v>6868.2326666666668</v>
      </c>
      <c r="AI326" s="18" t="e">
        <f t="shared" si="151"/>
        <v>#VALUE!</v>
      </c>
      <c r="AJ326" s="33">
        <f t="shared" si="142"/>
        <v>303.16176470588238</v>
      </c>
      <c r="AK326" s="33" t="e">
        <f t="shared" si="143"/>
        <v>#VALUE!</v>
      </c>
      <c r="AL326" s="8" t="e">
        <f t="shared" si="144"/>
        <v>#VALUE!</v>
      </c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 spans="1:48">
      <c r="A327" s="4">
        <v>326</v>
      </c>
      <c r="B327" s="6" t="s">
        <v>863</v>
      </c>
      <c r="C327" s="6" t="s">
        <v>171</v>
      </c>
      <c r="D327" s="14" t="s">
        <v>874</v>
      </c>
      <c r="E327" s="13">
        <v>667199.78</v>
      </c>
      <c r="F327" s="17" t="e">
        <f t="shared" si="101"/>
        <v>#VALUE!</v>
      </c>
      <c r="G327" s="18">
        <v>515364.56</v>
      </c>
      <c r="H327" s="18">
        <v>1110591.29</v>
      </c>
      <c r="I327" s="18">
        <f t="shared" si="127"/>
        <v>1625955.85</v>
      </c>
      <c r="J327" s="18" t="e">
        <f t="shared" si="128"/>
        <v>#VALUE!</v>
      </c>
      <c r="K327" s="18">
        <f t="shared" si="129"/>
        <v>443391.51</v>
      </c>
      <c r="L327" s="18" t="e">
        <f t="shared" si="130"/>
        <v>#VALUE!</v>
      </c>
      <c r="M327" s="51" t="e">
        <f t="shared" si="131"/>
        <v>#VALUE!</v>
      </c>
      <c r="N327" s="19">
        <v>214</v>
      </c>
      <c r="O327" s="19">
        <v>390</v>
      </c>
      <c r="P327" s="19">
        <f t="shared" si="145"/>
        <v>176</v>
      </c>
      <c r="Q327" s="52">
        <f t="shared" si="146"/>
        <v>0.82242990654205606</v>
      </c>
      <c r="R327" s="18">
        <v>9693</v>
      </c>
      <c r="S327" s="18">
        <v>20441</v>
      </c>
      <c r="T327" s="18">
        <f t="shared" si="147"/>
        <v>10748</v>
      </c>
      <c r="U327" s="51">
        <f t="shared" si="148"/>
        <v>1.1088414319612092</v>
      </c>
      <c r="V327" s="18">
        <f t="shared" si="132"/>
        <v>45.294392523364486</v>
      </c>
      <c r="W327" s="18">
        <f t="shared" si="133"/>
        <v>52.41282051282051</v>
      </c>
      <c r="X327" s="18">
        <f t="shared" si="102"/>
        <v>7.1184279894560234</v>
      </c>
      <c r="Y327" s="51">
        <f t="shared" si="134"/>
        <v>0.15715914471717621</v>
      </c>
      <c r="Z327" s="18" t="e">
        <f t="shared" si="135"/>
        <v>#VALUE!</v>
      </c>
      <c r="AA327" s="18">
        <f t="shared" si="136"/>
        <v>1321.4475897435898</v>
      </c>
      <c r="AB327" s="18" t="e">
        <f t="shared" si="149"/>
        <v>#VALUE!</v>
      </c>
      <c r="AC327" s="51" t="e">
        <f t="shared" si="137"/>
        <v>#VALUE!</v>
      </c>
      <c r="AD327" s="18">
        <f t="shared" si="138"/>
        <v>3117.7559813084113</v>
      </c>
      <c r="AE327" s="18">
        <f t="shared" si="139"/>
        <v>2847.6699743589743</v>
      </c>
      <c r="AF327" s="18">
        <f t="shared" si="150"/>
        <v>-270.08600694943698</v>
      </c>
      <c r="AG327" s="18" t="e">
        <f t="shared" si="140"/>
        <v>#VALUE!</v>
      </c>
      <c r="AH327" s="18">
        <f t="shared" si="141"/>
        <v>4169.1175641025648</v>
      </c>
      <c r="AI327" s="18" t="e">
        <f t="shared" si="151"/>
        <v>#VALUE!</v>
      </c>
      <c r="AJ327" s="33">
        <f t="shared" si="142"/>
        <v>61.06818181818182</v>
      </c>
      <c r="AK327" s="33" t="e">
        <f t="shared" si="143"/>
        <v>#VALUE!</v>
      </c>
      <c r="AL327" s="8" t="e">
        <f t="shared" si="144"/>
        <v>#VALUE!</v>
      </c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 spans="1:48">
      <c r="A328" s="4">
        <v>327</v>
      </c>
      <c r="B328" s="6" t="s">
        <v>863</v>
      </c>
      <c r="C328" s="6" t="s">
        <v>175</v>
      </c>
      <c r="D328" s="14" t="s">
        <v>875</v>
      </c>
      <c r="E328" s="13">
        <v>3788435.27</v>
      </c>
      <c r="F328" s="17" t="e">
        <f t="shared" si="101"/>
        <v>#VALUE!</v>
      </c>
      <c r="G328" s="18">
        <v>8045123.7999999998</v>
      </c>
      <c r="H328" s="18">
        <v>6411459.9000000004</v>
      </c>
      <c r="I328" s="18">
        <f t="shared" si="127"/>
        <v>14456583.699999999</v>
      </c>
      <c r="J328" s="18" t="e">
        <f t="shared" si="128"/>
        <v>#VALUE!</v>
      </c>
      <c r="K328" s="18">
        <f t="shared" si="129"/>
        <v>2623024.6300000004</v>
      </c>
      <c r="L328" s="18" t="e">
        <f t="shared" si="130"/>
        <v>#VALUE!</v>
      </c>
      <c r="M328" s="51" t="e">
        <f t="shared" si="131"/>
        <v>#VALUE!</v>
      </c>
      <c r="N328" s="19">
        <v>1330</v>
      </c>
      <c r="O328" s="19">
        <v>3200</v>
      </c>
      <c r="P328" s="19">
        <f t="shared" si="145"/>
        <v>1870</v>
      </c>
      <c r="Q328" s="52">
        <f t="shared" si="146"/>
        <v>1.4060150375939851</v>
      </c>
      <c r="R328" s="18">
        <v>151293</v>
      </c>
      <c r="S328" s="18">
        <v>220661</v>
      </c>
      <c r="T328" s="18">
        <f t="shared" si="147"/>
        <v>69368</v>
      </c>
      <c r="U328" s="51">
        <f t="shared" si="148"/>
        <v>0.45850105424573512</v>
      </c>
      <c r="V328" s="18">
        <f t="shared" si="132"/>
        <v>113.75413533834586</v>
      </c>
      <c r="W328" s="18">
        <f t="shared" si="133"/>
        <v>68.956562500000004</v>
      </c>
      <c r="X328" s="18">
        <f t="shared" si="102"/>
        <v>-44.797572838345857</v>
      </c>
      <c r="Y328" s="51">
        <f t="shared" si="134"/>
        <v>-0.39381049932911627</v>
      </c>
      <c r="Z328" s="18" t="e">
        <f t="shared" si="135"/>
        <v>#VALUE!</v>
      </c>
      <c r="AA328" s="18">
        <f t="shared" si="136"/>
        <v>2514.1011874999999</v>
      </c>
      <c r="AB328" s="18" t="e">
        <f t="shared" si="149"/>
        <v>#VALUE!</v>
      </c>
      <c r="AC328" s="51" t="e">
        <f t="shared" si="137"/>
        <v>#VALUE!</v>
      </c>
      <c r="AD328" s="18">
        <f t="shared" si="138"/>
        <v>2848.4475714285713</v>
      </c>
      <c r="AE328" s="18">
        <f t="shared" si="139"/>
        <v>2003.5812187500001</v>
      </c>
      <c r="AF328" s="18">
        <f t="shared" si="150"/>
        <v>-844.86635267857127</v>
      </c>
      <c r="AG328" s="18" t="e">
        <f t="shared" si="140"/>
        <v>#VALUE!</v>
      </c>
      <c r="AH328" s="18">
        <f t="shared" si="141"/>
        <v>4517.68240625</v>
      </c>
      <c r="AI328" s="18" t="e">
        <f t="shared" si="151"/>
        <v>#VALUE!</v>
      </c>
      <c r="AJ328" s="33">
        <f t="shared" si="142"/>
        <v>37.0951871657754</v>
      </c>
      <c r="AK328" s="33" t="e">
        <f t="shared" si="143"/>
        <v>#VALUE!</v>
      </c>
      <c r="AL328" s="8" t="e">
        <f t="shared" si="144"/>
        <v>#VALUE!</v>
      </c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 spans="1:48">
      <c r="A329" s="4">
        <v>328</v>
      </c>
      <c r="B329" s="6" t="s">
        <v>863</v>
      </c>
      <c r="C329" s="6" t="s">
        <v>173</v>
      </c>
      <c r="D329" s="14" t="s">
        <v>876</v>
      </c>
      <c r="E329" s="13">
        <v>10093122.939999999</v>
      </c>
      <c r="F329" s="17" t="e">
        <f t="shared" si="101"/>
        <v>#VALUE!</v>
      </c>
      <c r="G329" s="18">
        <v>7759834.2800000003</v>
      </c>
      <c r="H329" s="18">
        <v>15656804.65</v>
      </c>
      <c r="I329" s="18">
        <f t="shared" si="127"/>
        <v>23416638.93</v>
      </c>
      <c r="J329" s="18" t="e">
        <f t="shared" si="128"/>
        <v>#VALUE!</v>
      </c>
      <c r="K329" s="18">
        <f t="shared" si="129"/>
        <v>5563681.7100000009</v>
      </c>
      <c r="L329" s="18" t="e">
        <f t="shared" si="130"/>
        <v>#VALUE!</v>
      </c>
      <c r="M329" s="51" t="e">
        <f t="shared" si="131"/>
        <v>#VALUE!</v>
      </c>
      <c r="N329" s="19">
        <v>3921</v>
      </c>
      <c r="O329" s="19">
        <v>3987</v>
      </c>
      <c r="P329" s="19">
        <f t="shared" si="145"/>
        <v>66</v>
      </c>
      <c r="Q329" s="52">
        <f t="shared" si="146"/>
        <v>1.6832440703902066E-2</v>
      </c>
      <c r="R329" s="18">
        <v>554764</v>
      </c>
      <c r="S329" s="18">
        <v>658685</v>
      </c>
      <c r="T329" s="18">
        <f t="shared" si="147"/>
        <v>103921</v>
      </c>
      <c r="U329" s="51">
        <f t="shared" si="148"/>
        <v>0.18732470023289183</v>
      </c>
      <c r="V329" s="18">
        <f t="shared" si="132"/>
        <v>141.48533537362917</v>
      </c>
      <c r="W329" s="18">
        <f t="shared" si="133"/>
        <v>165.20817657386507</v>
      </c>
      <c r="X329" s="18">
        <f t="shared" si="102"/>
        <v>23.722841200235905</v>
      </c>
      <c r="Y329" s="51">
        <f t="shared" si="134"/>
        <v>0.16766996478885615</v>
      </c>
      <c r="Z329" s="18" t="e">
        <f t="shared" si="135"/>
        <v>#VALUE!</v>
      </c>
      <c r="AA329" s="18">
        <f t="shared" si="136"/>
        <v>1946.2839929771758</v>
      </c>
      <c r="AB329" s="18" t="e">
        <f t="shared" si="149"/>
        <v>#VALUE!</v>
      </c>
      <c r="AC329" s="51" t="e">
        <f t="shared" si="137"/>
        <v>#VALUE!</v>
      </c>
      <c r="AD329" s="18">
        <f t="shared" si="138"/>
        <v>2574.1195970415711</v>
      </c>
      <c r="AE329" s="18">
        <f t="shared" si="139"/>
        <v>3926.9637948332079</v>
      </c>
      <c r="AF329" s="18">
        <f t="shared" si="150"/>
        <v>1352.8441977916368</v>
      </c>
      <c r="AG329" s="18" t="e">
        <f t="shared" si="140"/>
        <v>#VALUE!</v>
      </c>
      <c r="AH329" s="18">
        <f t="shared" si="141"/>
        <v>5873.2477878103837</v>
      </c>
      <c r="AI329" s="18" t="e">
        <f t="shared" si="151"/>
        <v>#VALUE!</v>
      </c>
      <c r="AJ329" s="33">
        <f t="shared" si="142"/>
        <v>1574.560606060606</v>
      </c>
      <c r="AK329" s="33" t="e">
        <f t="shared" si="143"/>
        <v>#VALUE!</v>
      </c>
      <c r="AL329" s="8" t="e">
        <f t="shared" si="144"/>
        <v>#VALUE!</v>
      </c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 spans="1:48">
      <c r="A330" s="4">
        <v>329</v>
      </c>
      <c r="B330" s="6" t="s">
        <v>863</v>
      </c>
      <c r="C330" s="6" t="s">
        <v>174</v>
      </c>
      <c r="D330" s="14" t="s">
        <v>877</v>
      </c>
      <c r="E330" s="13">
        <v>2257811.06</v>
      </c>
      <c r="F330" s="17" t="e">
        <f t="shared" si="101"/>
        <v>#VALUE!</v>
      </c>
      <c r="G330" s="18">
        <v>1933772.97</v>
      </c>
      <c r="H330" s="18">
        <v>3550662.4</v>
      </c>
      <c r="I330" s="18">
        <f t="shared" si="127"/>
        <v>5484435.3700000001</v>
      </c>
      <c r="J330" s="18" t="e">
        <f t="shared" si="128"/>
        <v>#VALUE!</v>
      </c>
      <c r="K330" s="18">
        <f t="shared" si="129"/>
        <v>1292851.3399999999</v>
      </c>
      <c r="L330" s="18" t="e">
        <f t="shared" si="130"/>
        <v>#VALUE!</v>
      </c>
      <c r="M330" s="51" t="e">
        <f t="shared" si="131"/>
        <v>#VALUE!</v>
      </c>
      <c r="N330" s="19">
        <v>1426</v>
      </c>
      <c r="O330" s="19">
        <v>1800</v>
      </c>
      <c r="P330" s="19">
        <f t="shared" si="145"/>
        <v>374</v>
      </c>
      <c r="Q330" s="52">
        <f t="shared" si="146"/>
        <v>0.26227208976157085</v>
      </c>
      <c r="R330" s="18">
        <v>128305</v>
      </c>
      <c r="S330" s="18">
        <v>175875</v>
      </c>
      <c r="T330" s="18">
        <f t="shared" si="147"/>
        <v>47570</v>
      </c>
      <c r="U330" s="51">
        <f t="shared" si="148"/>
        <v>0.37075718015665798</v>
      </c>
      <c r="V330" s="18">
        <f t="shared" si="132"/>
        <v>89.975455820476853</v>
      </c>
      <c r="W330" s="18">
        <f t="shared" si="133"/>
        <v>97.708333333333329</v>
      </c>
      <c r="X330" s="18">
        <f t="shared" si="102"/>
        <v>7.7328775128564757</v>
      </c>
      <c r="Y330" s="51">
        <f t="shared" si="134"/>
        <v>8.5944299390774595E-2</v>
      </c>
      <c r="Z330" s="18" t="e">
        <f t="shared" si="135"/>
        <v>#VALUE!</v>
      </c>
      <c r="AA330" s="18">
        <f t="shared" si="136"/>
        <v>1074.3183166666668</v>
      </c>
      <c r="AB330" s="18" t="e">
        <f t="shared" si="149"/>
        <v>#VALUE!</v>
      </c>
      <c r="AC330" s="51" t="e">
        <f t="shared" si="137"/>
        <v>#VALUE!</v>
      </c>
      <c r="AD330" s="18">
        <f t="shared" si="138"/>
        <v>1583.3177138849931</v>
      </c>
      <c r="AE330" s="18">
        <f t="shared" si="139"/>
        <v>1972.5902222222221</v>
      </c>
      <c r="AF330" s="18">
        <f t="shared" si="150"/>
        <v>389.27250833722906</v>
      </c>
      <c r="AG330" s="18" t="e">
        <f t="shared" si="140"/>
        <v>#VALUE!</v>
      </c>
      <c r="AH330" s="18">
        <f t="shared" si="141"/>
        <v>3046.9085388888889</v>
      </c>
      <c r="AI330" s="18" t="e">
        <f t="shared" si="151"/>
        <v>#VALUE!</v>
      </c>
      <c r="AJ330" s="33">
        <f t="shared" si="142"/>
        <v>127.19251336898395</v>
      </c>
      <c r="AK330" s="33" t="e">
        <f t="shared" si="143"/>
        <v>#VALUE!</v>
      </c>
      <c r="AL330" s="8" t="e">
        <f t="shared" si="144"/>
        <v>#VALUE!</v>
      </c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 spans="1:48">
      <c r="A331" s="4">
        <v>330</v>
      </c>
      <c r="B331" s="5" t="s">
        <v>878</v>
      </c>
      <c r="C331" s="6" t="s">
        <v>367</v>
      </c>
      <c r="D331" s="14" t="s">
        <v>879</v>
      </c>
      <c r="E331" s="13">
        <v>666938.42000000004</v>
      </c>
      <c r="F331" s="17" t="e">
        <f t="shared" si="101"/>
        <v>#VALUE!</v>
      </c>
      <c r="G331" s="18">
        <v>790702.74</v>
      </c>
      <c r="H331" s="18">
        <v>1298466.1000000001</v>
      </c>
      <c r="I331" s="18">
        <f t="shared" si="127"/>
        <v>2089168.84</v>
      </c>
      <c r="J331" s="18" t="e">
        <f t="shared" si="128"/>
        <v>#VALUE!</v>
      </c>
      <c r="K331" s="18">
        <f t="shared" si="129"/>
        <v>631527.68000000005</v>
      </c>
      <c r="L331" s="18" t="e">
        <f t="shared" si="130"/>
        <v>#VALUE!</v>
      </c>
      <c r="M331" s="51" t="e">
        <f t="shared" si="131"/>
        <v>#VALUE!</v>
      </c>
      <c r="N331" s="19">
        <v>70</v>
      </c>
      <c r="O331" s="19">
        <v>320</v>
      </c>
      <c r="P331" s="19">
        <f t="shared" si="145"/>
        <v>250</v>
      </c>
      <c r="Q331" s="52">
        <f t="shared" si="146"/>
        <v>3.5714285714285716</v>
      </c>
      <c r="R331" s="18">
        <v>21347</v>
      </c>
      <c r="S331" s="18">
        <v>35392</v>
      </c>
      <c r="T331" s="18">
        <f t="shared" si="147"/>
        <v>14045</v>
      </c>
      <c r="U331" s="51">
        <f t="shared" si="148"/>
        <v>0.65793788354335503</v>
      </c>
      <c r="V331" s="18">
        <f t="shared" si="132"/>
        <v>304.95714285714286</v>
      </c>
      <c r="W331" s="18">
        <f t="shared" si="133"/>
        <v>110.6</v>
      </c>
      <c r="X331" s="18">
        <f t="shared" si="102"/>
        <v>-194.35714285714286</v>
      </c>
      <c r="Y331" s="51">
        <f t="shared" si="134"/>
        <v>-0.6373260879748911</v>
      </c>
      <c r="Z331" s="18" t="e">
        <f t="shared" si="135"/>
        <v>#VALUE!</v>
      </c>
      <c r="AA331" s="18">
        <f t="shared" si="136"/>
        <v>2470.9460625000002</v>
      </c>
      <c r="AB331" s="18" t="e">
        <f t="shared" si="149"/>
        <v>#VALUE!</v>
      </c>
      <c r="AC331" s="51" t="e">
        <f t="shared" si="137"/>
        <v>#VALUE!</v>
      </c>
      <c r="AD331" s="18">
        <f t="shared" si="138"/>
        <v>9527.6917142857146</v>
      </c>
      <c r="AE331" s="18">
        <f t="shared" si="139"/>
        <v>4057.7065625000005</v>
      </c>
      <c r="AF331" s="18">
        <f t="shared" si="150"/>
        <v>-5469.9851517857142</v>
      </c>
      <c r="AG331" s="18" t="e">
        <f t="shared" si="140"/>
        <v>#VALUE!</v>
      </c>
      <c r="AH331" s="18">
        <f t="shared" si="141"/>
        <v>6528.6526250000006</v>
      </c>
      <c r="AI331" s="18" t="e">
        <f t="shared" si="151"/>
        <v>#VALUE!</v>
      </c>
      <c r="AJ331" s="33">
        <f t="shared" si="142"/>
        <v>56.18</v>
      </c>
      <c r="AK331" s="33" t="e">
        <f t="shared" si="143"/>
        <v>#VALUE!</v>
      </c>
      <c r="AL331" s="8" t="e">
        <f t="shared" si="144"/>
        <v>#VALUE!</v>
      </c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 spans="1:48">
      <c r="A332" s="4">
        <v>331</v>
      </c>
      <c r="B332" s="6" t="s">
        <v>878</v>
      </c>
      <c r="C332" s="6" t="s">
        <v>363</v>
      </c>
      <c r="D332" s="14" t="s">
        <v>880</v>
      </c>
      <c r="E332" s="13">
        <v>1716788.33</v>
      </c>
      <c r="F332" s="17" t="e">
        <f t="shared" si="101"/>
        <v>#VALUE!</v>
      </c>
      <c r="G332" s="18">
        <v>1391311.3</v>
      </c>
      <c r="H332" s="18">
        <v>3788298.7</v>
      </c>
      <c r="I332" s="18">
        <f t="shared" si="127"/>
        <v>5179610</v>
      </c>
      <c r="J332" s="18" t="e">
        <f t="shared" si="128"/>
        <v>#VALUE!</v>
      </c>
      <c r="K332" s="18">
        <f t="shared" si="129"/>
        <v>2071510.37</v>
      </c>
      <c r="L332" s="18" t="e">
        <f t="shared" si="130"/>
        <v>#VALUE!</v>
      </c>
      <c r="M332" s="51" t="e">
        <f t="shared" si="131"/>
        <v>#VALUE!</v>
      </c>
      <c r="N332" s="19">
        <v>550</v>
      </c>
      <c r="O332" s="19">
        <v>900</v>
      </c>
      <c r="P332" s="19">
        <f t="shared" si="145"/>
        <v>350</v>
      </c>
      <c r="Q332" s="52">
        <f t="shared" si="146"/>
        <v>0.63636363636363635</v>
      </c>
      <c r="R332" s="18">
        <v>83726</v>
      </c>
      <c r="S332" s="18">
        <v>129313</v>
      </c>
      <c r="T332" s="18">
        <f t="shared" si="147"/>
        <v>45587</v>
      </c>
      <c r="U332" s="51">
        <f t="shared" si="148"/>
        <v>0.54447841769581728</v>
      </c>
      <c r="V332" s="18">
        <f t="shared" si="132"/>
        <v>152.2290909090909</v>
      </c>
      <c r="W332" s="18">
        <f t="shared" si="133"/>
        <v>143.68111111111111</v>
      </c>
      <c r="X332" s="18">
        <f t="shared" si="102"/>
        <v>-8.5479797979797922</v>
      </c>
      <c r="Y332" s="51">
        <f t="shared" si="134"/>
        <v>-5.6152078074778275E-2</v>
      </c>
      <c r="Z332" s="18" t="e">
        <f t="shared" si="135"/>
        <v>#VALUE!</v>
      </c>
      <c r="AA332" s="18">
        <f t="shared" si="136"/>
        <v>1545.9014444444445</v>
      </c>
      <c r="AB332" s="18" t="e">
        <f t="shared" si="149"/>
        <v>#VALUE!</v>
      </c>
      <c r="AC332" s="51" t="e">
        <f t="shared" si="137"/>
        <v>#VALUE!</v>
      </c>
      <c r="AD332" s="18">
        <f t="shared" si="138"/>
        <v>3121.4333272727272</v>
      </c>
      <c r="AE332" s="18">
        <f t="shared" si="139"/>
        <v>4209.2207777777776</v>
      </c>
      <c r="AF332" s="18">
        <f t="shared" si="150"/>
        <v>1087.7874505050504</v>
      </c>
      <c r="AG332" s="18" t="e">
        <f t="shared" si="140"/>
        <v>#VALUE!</v>
      </c>
      <c r="AH332" s="18">
        <f t="shared" si="141"/>
        <v>5755.1222222222223</v>
      </c>
      <c r="AI332" s="18" t="e">
        <f t="shared" si="151"/>
        <v>#VALUE!</v>
      </c>
      <c r="AJ332" s="33">
        <f t="shared" si="142"/>
        <v>130.24857142857144</v>
      </c>
      <c r="AK332" s="33" t="e">
        <f t="shared" si="143"/>
        <v>#VALUE!</v>
      </c>
      <c r="AL332" s="8" t="e">
        <f t="shared" si="144"/>
        <v>#VALUE!</v>
      </c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 spans="1:48">
      <c r="A333" s="4">
        <v>332</v>
      </c>
      <c r="B333" s="6" t="s">
        <v>878</v>
      </c>
      <c r="C333" s="6" t="s">
        <v>360</v>
      </c>
      <c r="D333" s="14" t="s">
        <v>881</v>
      </c>
      <c r="E333" s="13">
        <v>1090959.9099999999</v>
      </c>
      <c r="F333" s="17" t="e">
        <f t="shared" si="101"/>
        <v>#VALUE!</v>
      </c>
      <c r="G333" s="18">
        <v>1251001.8600000001</v>
      </c>
      <c r="H333" s="18">
        <v>2586924.33</v>
      </c>
      <c r="I333" s="18">
        <f t="shared" si="127"/>
        <v>3837926.1900000004</v>
      </c>
      <c r="J333" s="18" t="e">
        <f t="shared" si="128"/>
        <v>#VALUE!</v>
      </c>
      <c r="K333" s="18">
        <f t="shared" si="129"/>
        <v>1495964.4200000002</v>
      </c>
      <c r="L333" s="18" t="e">
        <f t="shared" si="130"/>
        <v>#VALUE!</v>
      </c>
      <c r="M333" s="51" t="e">
        <f t="shared" si="131"/>
        <v>#VALUE!</v>
      </c>
      <c r="N333" s="19">
        <v>500</v>
      </c>
      <c r="O333" s="19">
        <v>1000</v>
      </c>
      <c r="P333" s="19">
        <f t="shared" si="145"/>
        <v>500</v>
      </c>
      <c r="Q333" s="52">
        <f t="shared" si="146"/>
        <v>1</v>
      </c>
      <c r="R333" s="18">
        <v>48963</v>
      </c>
      <c r="S333" s="18">
        <v>70896</v>
      </c>
      <c r="T333" s="18">
        <f t="shared" si="147"/>
        <v>21933</v>
      </c>
      <c r="U333" s="51">
        <f t="shared" si="148"/>
        <v>0.44795049322958153</v>
      </c>
      <c r="V333" s="18">
        <f t="shared" si="132"/>
        <v>97.926000000000002</v>
      </c>
      <c r="W333" s="18">
        <f t="shared" si="133"/>
        <v>70.896000000000001</v>
      </c>
      <c r="X333" s="18">
        <f t="shared" si="102"/>
        <v>-27.03</v>
      </c>
      <c r="Y333" s="51">
        <f t="shared" si="134"/>
        <v>-0.27602475338520926</v>
      </c>
      <c r="Z333" s="18" t="e">
        <f t="shared" si="135"/>
        <v>#VALUE!</v>
      </c>
      <c r="AA333" s="18">
        <f t="shared" si="136"/>
        <v>1251.0018600000001</v>
      </c>
      <c r="AB333" s="18" t="e">
        <f t="shared" si="149"/>
        <v>#VALUE!</v>
      </c>
      <c r="AC333" s="51" t="e">
        <f t="shared" si="137"/>
        <v>#VALUE!</v>
      </c>
      <c r="AD333" s="18">
        <f t="shared" si="138"/>
        <v>2181.9198199999996</v>
      </c>
      <c r="AE333" s="18">
        <f t="shared" si="139"/>
        <v>2586.9243300000003</v>
      </c>
      <c r="AF333" s="18">
        <f t="shared" si="150"/>
        <v>405.00451000000066</v>
      </c>
      <c r="AG333" s="18" t="e">
        <f t="shared" si="140"/>
        <v>#VALUE!</v>
      </c>
      <c r="AH333" s="18">
        <f t="shared" si="141"/>
        <v>3837.9261900000006</v>
      </c>
      <c r="AI333" s="18" t="e">
        <f t="shared" si="151"/>
        <v>#VALUE!</v>
      </c>
      <c r="AJ333" s="33">
        <f t="shared" si="142"/>
        <v>43.866</v>
      </c>
      <c r="AK333" s="33" t="e">
        <f t="shared" si="143"/>
        <v>#VALUE!</v>
      </c>
      <c r="AL333" s="8" t="e">
        <f t="shared" si="144"/>
        <v>#VALUE!</v>
      </c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 spans="1:48">
      <c r="A334" s="4">
        <v>333</v>
      </c>
      <c r="B334" s="6" t="s">
        <v>878</v>
      </c>
      <c r="C334" s="6" t="s">
        <v>366</v>
      </c>
      <c r="D334" s="14" t="s">
        <v>882</v>
      </c>
      <c r="E334" s="13">
        <v>1287631.3799999999</v>
      </c>
      <c r="F334" s="17" t="e">
        <f t="shared" si="101"/>
        <v>#VALUE!</v>
      </c>
      <c r="G334" s="18">
        <v>1022523.56</v>
      </c>
      <c r="H334" s="18">
        <v>2695349.85</v>
      </c>
      <c r="I334" s="18">
        <f t="shared" si="127"/>
        <v>3717873.41</v>
      </c>
      <c r="J334" s="18" t="e">
        <f t="shared" si="128"/>
        <v>#VALUE!</v>
      </c>
      <c r="K334" s="18">
        <f t="shared" si="129"/>
        <v>1407718.4700000002</v>
      </c>
      <c r="L334" s="18" t="e">
        <f t="shared" si="130"/>
        <v>#VALUE!</v>
      </c>
      <c r="M334" s="51" t="e">
        <f t="shared" si="131"/>
        <v>#VALUE!</v>
      </c>
      <c r="N334" s="19">
        <v>550</v>
      </c>
      <c r="O334" s="19">
        <v>1100</v>
      </c>
      <c r="P334" s="19">
        <f t="shared" si="145"/>
        <v>550</v>
      </c>
      <c r="Q334" s="52">
        <f t="shared" si="146"/>
        <v>1</v>
      </c>
      <c r="R334" s="18">
        <v>40987</v>
      </c>
      <c r="S334" s="18">
        <v>81487</v>
      </c>
      <c r="T334" s="18">
        <f t="shared" si="147"/>
        <v>40500</v>
      </c>
      <c r="U334" s="51">
        <f t="shared" si="148"/>
        <v>0.98811818381438021</v>
      </c>
      <c r="V334" s="18">
        <f t="shared" si="132"/>
        <v>74.521818181818176</v>
      </c>
      <c r="W334" s="18">
        <f t="shared" si="133"/>
        <v>74.079090909090908</v>
      </c>
      <c r="X334" s="18">
        <f t="shared" si="102"/>
        <v>-0.44272727272726797</v>
      </c>
      <c r="Y334" s="51">
        <f t="shared" si="134"/>
        <v>-5.9409080928098518E-3</v>
      </c>
      <c r="Z334" s="18" t="e">
        <f t="shared" si="135"/>
        <v>#VALUE!</v>
      </c>
      <c r="AA334" s="18">
        <f t="shared" si="136"/>
        <v>929.56687272727277</v>
      </c>
      <c r="AB334" s="18" t="e">
        <f t="shared" si="149"/>
        <v>#VALUE!</v>
      </c>
      <c r="AC334" s="51" t="e">
        <f t="shared" si="137"/>
        <v>#VALUE!</v>
      </c>
      <c r="AD334" s="18">
        <f t="shared" si="138"/>
        <v>2341.1479636363633</v>
      </c>
      <c r="AE334" s="18">
        <f t="shared" si="139"/>
        <v>2450.3180454545454</v>
      </c>
      <c r="AF334" s="18">
        <f t="shared" si="150"/>
        <v>109.1700818181821</v>
      </c>
      <c r="AG334" s="18" t="e">
        <f t="shared" si="140"/>
        <v>#VALUE!</v>
      </c>
      <c r="AH334" s="18">
        <f t="shared" si="141"/>
        <v>3379.8849181818182</v>
      </c>
      <c r="AI334" s="18" t="e">
        <f t="shared" si="151"/>
        <v>#VALUE!</v>
      </c>
      <c r="AJ334" s="33">
        <f t="shared" si="142"/>
        <v>73.63636363636364</v>
      </c>
      <c r="AK334" s="33" t="e">
        <f t="shared" si="143"/>
        <v>#VALUE!</v>
      </c>
      <c r="AL334" s="8" t="e">
        <f t="shared" si="144"/>
        <v>#VALUE!</v>
      </c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 spans="1:48">
      <c r="A335" s="4">
        <v>334</v>
      </c>
      <c r="B335" s="6" t="s">
        <v>878</v>
      </c>
      <c r="C335" s="6" t="s">
        <v>377</v>
      </c>
      <c r="D335" s="14" t="s">
        <v>883</v>
      </c>
      <c r="E335" s="13">
        <v>1309860.05</v>
      </c>
      <c r="F335" s="17" t="e">
        <f t="shared" si="101"/>
        <v>#VALUE!</v>
      </c>
      <c r="G335" s="18">
        <v>827526.71</v>
      </c>
      <c r="H335" s="18">
        <v>2568932.29</v>
      </c>
      <c r="I335" s="18">
        <f t="shared" si="127"/>
        <v>3396459</v>
      </c>
      <c r="J335" s="18" t="e">
        <f t="shared" si="128"/>
        <v>#VALUE!</v>
      </c>
      <c r="K335" s="18">
        <f t="shared" si="129"/>
        <v>1259072.24</v>
      </c>
      <c r="L335" s="18" t="e">
        <f t="shared" si="130"/>
        <v>#VALUE!</v>
      </c>
      <c r="M335" s="51" t="e">
        <f t="shared" si="131"/>
        <v>#VALUE!</v>
      </c>
      <c r="N335" s="19">
        <v>170</v>
      </c>
      <c r="O335" s="19">
        <v>700</v>
      </c>
      <c r="P335" s="19">
        <f t="shared" si="145"/>
        <v>530</v>
      </c>
      <c r="Q335" s="52">
        <f t="shared" si="146"/>
        <v>3.1176470588235294</v>
      </c>
      <c r="R335" s="18">
        <v>56832</v>
      </c>
      <c r="S335" s="18">
        <v>88511</v>
      </c>
      <c r="T335" s="18">
        <f t="shared" si="147"/>
        <v>31679</v>
      </c>
      <c r="U335" s="51">
        <f t="shared" si="148"/>
        <v>0.55741483671171166</v>
      </c>
      <c r="V335" s="18">
        <f t="shared" si="132"/>
        <v>334.30588235294118</v>
      </c>
      <c r="W335" s="18">
        <f t="shared" si="133"/>
        <v>126.44428571428571</v>
      </c>
      <c r="X335" s="18">
        <f t="shared" si="102"/>
        <v>-207.86159663865547</v>
      </c>
      <c r="Y335" s="51">
        <f t="shared" si="134"/>
        <v>-0.62177068251287004</v>
      </c>
      <c r="Z335" s="18" t="e">
        <f t="shared" si="135"/>
        <v>#VALUE!</v>
      </c>
      <c r="AA335" s="18">
        <f t="shared" si="136"/>
        <v>1182.1810142857141</v>
      </c>
      <c r="AB335" s="18" t="e">
        <f t="shared" si="149"/>
        <v>#VALUE!</v>
      </c>
      <c r="AC335" s="51" t="e">
        <f t="shared" si="137"/>
        <v>#VALUE!</v>
      </c>
      <c r="AD335" s="18">
        <f t="shared" si="138"/>
        <v>7705.0591176470589</v>
      </c>
      <c r="AE335" s="18">
        <f t="shared" si="139"/>
        <v>3669.9032714285713</v>
      </c>
      <c r="AF335" s="18">
        <f t="shared" si="150"/>
        <v>-4035.1558462184876</v>
      </c>
      <c r="AG335" s="18" t="e">
        <f t="shared" si="140"/>
        <v>#VALUE!</v>
      </c>
      <c r="AH335" s="18">
        <f t="shared" si="141"/>
        <v>4852.0842857142861</v>
      </c>
      <c r="AI335" s="18" t="e">
        <f t="shared" si="151"/>
        <v>#VALUE!</v>
      </c>
      <c r="AJ335" s="33">
        <f t="shared" si="142"/>
        <v>59.771698113207549</v>
      </c>
      <c r="AK335" s="33" t="e">
        <f t="shared" si="143"/>
        <v>#VALUE!</v>
      </c>
      <c r="AL335" s="8" t="e">
        <f t="shared" si="144"/>
        <v>#VALUE!</v>
      </c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 spans="1:48">
      <c r="A336" s="4">
        <v>335</v>
      </c>
      <c r="B336" s="6" t="s">
        <v>878</v>
      </c>
      <c r="C336" s="6" t="s">
        <v>365</v>
      </c>
      <c r="D336" s="14" t="s">
        <v>884</v>
      </c>
      <c r="E336" s="13">
        <v>3234997.41</v>
      </c>
      <c r="F336" s="17" t="e">
        <f t="shared" si="101"/>
        <v>#VALUE!</v>
      </c>
      <c r="G336" s="18">
        <v>2435861.9</v>
      </c>
      <c r="H336" s="18">
        <v>7237001.7000000002</v>
      </c>
      <c r="I336" s="18">
        <f t="shared" si="127"/>
        <v>9672863.5999999996</v>
      </c>
      <c r="J336" s="18" t="e">
        <f t="shared" si="128"/>
        <v>#VALUE!</v>
      </c>
      <c r="K336" s="18">
        <f t="shared" si="129"/>
        <v>4002004.29</v>
      </c>
      <c r="L336" s="18" t="e">
        <f t="shared" si="130"/>
        <v>#VALUE!</v>
      </c>
      <c r="M336" s="51" t="e">
        <f t="shared" si="131"/>
        <v>#VALUE!</v>
      </c>
      <c r="N336" s="19">
        <v>1500</v>
      </c>
      <c r="O336" s="19">
        <v>2800</v>
      </c>
      <c r="P336" s="19">
        <f t="shared" si="145"/>
        <v>1300</v>
      </c>
      <c r="Q336" s="52">
        <f t="shared" si="146"/>
        <v>0.8666666666666667</v>
      </c>
      <c r="R336" s="18">
        <v>230945</v>
      </c>
      <c r="S336" s="18">
        <v>334747</v>
      </c>
      <c r="T336" s="18">
        <f t="shared" si="147"/>
        <v>103802</v>
      </c>
      <c r="U336" s="51">
        <f t="shared" si="148"/>
        <v>0.4494663231505337</v>
      </c>
      <c r="V336" s="18">
        <f t="shared" si="132"/>
        <v>153.96333333333334</v>
      </c>
      <c r="W336" s="18">
        <f t="shared" si="133"/>
        <v>119.55249999999999</v>
      </c>
      <c r="X336" s="18">
        <f t="shared" si="102"/>
        <v>-34.410833333333343</v>
      </c>
      <c r="Y336" s="51">
        <f t="shared" si="134"/>
        <v>-0.22350018402649988</v>
      </c>
      <c r="Z336" s="18" t="e">
        <f t="shared" si="135"/>
        <v>#VALUE!</v>
      </c>
      <c r="AA336" s="18">
        <f t="shared" si="136"/>
        <v>869.95067857142851</v>
      </c>
      <c r="AB336" s="18" t="e">
        <f t="shared" si="149"/>
        <v>#VALUE!</v>
      </c>
      <c r="AC336" s="51" t="e">
        <f t="shared" si="137"/>
        <v>#VALUE!</v>
      </c>
      <c r="AD336" s="18">
        <f t="shared" si="138"/>
        <v>2156.6649400000001</v>
      </c>
      <c r="AE336" s="18">
        <f t="shared" si="139"/>
        <v>2584.6434642857143</v>
      </c>
      <c r="AF336" s="18">
        <f t="shared" si="150"/>
        <v>427.97852428571423</v>
      </c>
      <c r="AG336" s="18" t="e">
        <f t="shared" si="140"/>
        <v>#VALUE!</v>
      </c>
      <c r="AH336" s="18">
        <f t="shared" si="141"/>
        <v>3454.5941428571427</v>
      </c>
      <c r="AI336" s="18" t="e">
        <f t="shared" si="151"/>
        <v>#VALUE!</v>
      </c>
      <c r="AJ336" s="33">
        <f t="shared" si="142"/>
        <v>79.847692307692313</v>
      </c>
      <c r="AK336" s="33" t="e">
        <f t="shared" si="143"/>
        <v>#VALUE!</v>
      </c>
      <c r="AL336" s="8" t="e">
        <f t="shared" si="144"/>
        <v>#VALUE!</v>
      </c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 spans="1:48">
      <c r="A337" s="4">
        <v>336</v>
      </c>
      <c r="B337" s="6" t="s">
        <v>878</v>
      </c>
      <c r="C337" s="6" t="s">
        <v>375</v>
      </c>
      <c r="D337" s="14" t="s">
        <v>885</v>
      </c>
      <c r="E337" s="13">
        <v>1387047.68</v>
      </c>
      <c r="F337" s="17" t="e">
        <f t="shared" si="101"/>
        <v>#VALUE!</v>
      </c>
      <c r="G337" s="18">
        <v>1098538.8899999999</v>
      </c>
      <c r="H337" s="18">
        <v>2962473.54</v>
      </c>
      <c r="I337" s="18">
        <f t="shared" si="127"/>
        <v>4061012.4299999997</v>
      </c>
      <c r="J337" s="18" t="e">
        <f t="shared" si="128"/>
        <v>#VALUE!</v>
      </c>
      <c r="K337" s="18">
        <f t="shared" si="129"/>
        <v>1575425.86</v>
      </c>
      <c r="L337" s="18" t="e">
        <f t="shared" si="130"/>
        <v>#VALUE!</v>
      </c>
      <c r="M337" s="51" t="e">
        <f t="shared" si="131"/>
        <v>#VALUE!</v>
      </c>
      <c r="N337" s="19">
        <v>360</v>
      </c>
      <c r="O337" s="19">
        <v>800</v>
      </c>
      <c r="P337" s="19">
        <f t="shared" si="145"/>
        <v>440</v>
      </c>
      <c r="Q337" s="52">
        <f t="shared" si="146"/>
        <v>1.2222222222222223</v>
      </c>
      <c r="R337" s="18">
        <v>47012</v>
      </c>
      <c r="S337" s="18">
        <v>74937</v>
      </c>
      <c r="T337" s="18">
        <f t="shared" si="147"/>
        <v>27925</v>
      </c>
      <c r="U337" s="51">
        <f t="shared" si="148"/>
        <v>0.59399727729090446</v>
      </c>
      <c r="V337" s="18">
        <f t="shared" si="132"/>
        <v>130.5888888888889</v>
      </c>
      <c r="W337" s="18">
        <f t="shared" si="133"/>
        <v>93.671250000000001</v>
      </c>
      <c r="X337" s="18">
        <f t="shared" si="102"/>
        <v>-36.917638888888902</v>
      </c>
      <c r="Y337" s="51">
        <f t="shared" si="134"/>
        <v>-0.28270122521909308</v>
      </c>
      <c r="Z337" s="18" t="e">
        <f t="shared" si="135"/>
        <v>#VALUE!</v>
      </c>
      <c r="AA337" s="18">
        <f t="shared" si="136"/>
        <v>1373.1736124999998</v>
      </c>
      <c r="AB337" s="18" t="e">
        <f t="shared" si="149"/>
        <v>#VALUE!</v>
      </c>
      <c r="AC337" s="51" t="e">
        <f t="shared" si="137"/>
        <v>#VALUE!</v>
      </c>
      <c r="AD337" s="18">
        <f t="shared" si="138"/>
        <v>3852.9102222222218</v>
      </c>
      <c r="AE337" s="18">
        <f t="shared" si="139"/>
        <v>3703.0919250000002</v>
      </c>
      <c r="AF337" s="18">
        <f t="shared" si="150"/>
        <v>-149.81829722222164</v>
      </c>
      <c r="AG337" s="18" t="e">
        <f t="shared" si="140"/>
        <v>#VALUE!</v>
      </c>
      <c r="AH337" s="18">
        <f t="shared" si="141"/>
        <v>5076.2655374999995</v>
      </c>
      <c r="AI337" s="18" t="e">
        <f t="shared" si="151"/>
        <v>#VALUE!</v>
      </c>
      <c r="AJ337" s="33">
        <f t="shared" si="142"/>
        <v>63.465909090909093</v>
      </c>
      <c r="AK337" s="33" t="e">
        <f t="shared" si="143"/>
        <v>#VALUE!</v>
      </c>
      <c r="AL337" s="8" t="e">
        <f t="shared" si="144"/>
        <v>#VALUE!</v>
      </c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 spans="1:48">
      <c r="A338" s="4">
        <v>337</v>
      </c>
      <c r="B338" s="6" t="s">
        <v>878</v>
      </c>
      <c r="C338" s="6" t="s">
        <v>373</v>
      </c>
      <c r="D338" s="14" t="s">
        <v>886</v>
      </c>
      <c r="E338" s="13">
        <v>3435857.91</v>
      </c>
      <c r="F338" s="17" t="e">
        <f t="shared" si="101"/>
        <v>#VALUE!</v>
      </c>
      <c r="G338" s="18">
        <v>3717950</v>
      </c>
      <c r="H338" s="18">
        <v>4704620</v>
      </c>
      <c r="I338" s="18">
        <f t="shared" si="127"/>
        <v>8422570</v>
      </c>
      <c r="J338" s="18" t="e">
        <f t="shared" si="128"/>
        <v>#VALUE!</v>
      </c>
      <c r="K338" s="18">
        <f t="shared" si="129"/>
        <v>1268762.0899999999</v>
      </c>
      <c r="L338" s="18" t="e">
        <f t="shared" si="130"/>
        <v>#VALUE!</v>
      </c>
      <c r="M338" s="51" t="e">
        <f t="shared" si="131"/>
        <v>#VALUE!</v>
      </c>
      <c r="N338" s="19">
        <v>700</v>
      </c>
      <c r="O338" s="19">
        <v>1300</v>
      </c>
      <c r="P338" s="19">
        <f t="shared" si="145"/>
        <v>600</v>
      </c>
      <c r="Q338" s="52">
        <f t="shared" si="146"/>
        <v>0.8571428571428571</v>
      </c>
      <c r="R338" s="18">
        <v>100900</v>
      </c>
      <c r="S338" s="18">
        <v>156592</v>
      </c>
      <c r="T338" s="18">
        <f t="shared" si="147"/>
        <v>55692</v>
      </c>
      <c r="U338" s="51">
        <f t="shared" si="148"/>
        <v>0.55195242814667989</v>
      </c>
      <c r="V338" s="18">
        <f t="shared" si="132"/>
        <v>144.14285714285714</v>
      </c>
      <c r="W338" s="18">
        <f t="shared" si="133"/>
        <v>120.45538461538462</v>
      </c>
      <c r="X338" s="18">
        <f t="shared" si="102"/>
        <v>-23.687472527472522</v>
      </c>
      <c r="Y338" s="51">
        <f t="shared" si="134"/>
        <v>-0.1643333079210185</v>
      </c>
      <c r="Z338" s="18" t="e">
        <f t="shared" si="135"/>
        <v>#VALUE!</v>
      </c>
      <c r="AA338" s="18">
        <f t="shared" si="136"/>
        <v>2859.9615384615386</v>
      </c>
      <c r="AB338" s="18" t="e">
        <f t="shared" si="149"/>
        <v>#VALUE!</v>
      </c>
      <c r="AC338" s="51" t="e">
        <f t="shared" si="137"/>
        <v>#VALUE!</v>
      </c>
      <c r="AD338" s="18">
        <f t="shared" si="138"/>
        <v>4908.3684428571432</v>
      </c>
      <c r="AE338" s="18">
        <f t="shared" si="139"/>
        <v>3618.9384615384615</v>
      </c>
      <c r="AF338" s="18">
        <f t="shared" si="150"/>
        <v>-1289.4299813186817</v>
      </c>
      <c r="AG338" s="18" t="e">
        <f t="shared" si="140"/>
        <v>#VALUE!</v>
      </c>
      <c r="AH338" s="18">
        <f t="shared" si="141"/>
        <v>6478.9</v>
      </c>
      <c r="AI338" s="18" t="e">
        <f t="shared" si="151"/>
        <v>#VALUE!</v>
      </c>
      <c r="AJ338" s="33">
        <f t="shared" si="142"/>
        <v>92.82</v>
      </c>
      <c r="AK338" s="33" t="e">
        <f t="shared" si="143"/>
        <v>#VALUE!</v>
      </c>
      <c r="AL338" s="8" t="e">
        <f t="shared" si="144"/>
        <v>#VALUE!</v>
      </c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 spans="1:48">
      <c r="A339" s="4">
        <v>338</v>
      </c>
      <c r="B339" s="6" t="s">
        <v>878</v>
      </c>
      <c r="C339" s="6" t="s">
        <v>506</v>
      </c>
      <c r="D339" s="14" t="s">
        <v>887</v>
      </c>
      <c r="E339" s="13">
        <v>1755730</v>
      </c>
      <c r="F339" s="17" t="e">
        <f t="shared" si="101"/>
        <v>#VALUE!</v>
      </c>
      <c r="G339" s="18">
        <v>8947878</v>
      </c>
      <c r="H339" s="18">
        <v>3496902</v>
      </c>
      <c r="I339" s="18">
        <f t="shared" si="127"/>
        <v>12444780</v>
      </c>
      <c r="J339" s="18" t="e">
        <f t="shared" si="128"/>
        <v>#VALUE!</v>
      </c>
      <c r="K339" s="18">
        <f t="shared" si="129"/>
        <v>1741172</v>
      </c>
      <c r="L339" s="18" t="e">
        <f t="shared" si="130"/>
        <v>#VALUE!</v>
      </c>
      <c r="M339" s="51" t="e">
        <f t="shared" si="131"/>
        <v>#VALUE!</v>
      </c>
      <c r="N339" s="19">
        <v>350</v>
      </c>
      <c r="O339" s="19">
        <v>600</v>
      </c>
      <c r="P339" s="19">
        <f t="shared" si="145"/>
        <v>250</v>
      </c>
      <c r="Q339" s="52">
        <f t="shared" si="146"/>
        <v>0.7142857142857143</v>
      </c>
      <c r="R339" s="18">
        <v>62248</v>
      </c>
      <c r="S339" s="18">
        <v>99237</v>
      </c>
      <c r="T339" s="18">
        <f t="shared" si="147"/>
        <v>36989</v>
      </c>
      <c r="U339" s="51">
        <f t="shared" si="148"/>
        <v>0.59421989461508806</v>
      </c>
      <c r="V339" s="18">
        <f t="shared" si="132"/>
        <v>177.85142857142858</v>
      </c>
      <c r="W339" s="18">
        <f t="shared" si="133"/>
        <v>165.39500000000001</v>
      </c>
      <c r="X339" s="18">
        <f t="shared" si="102"/>
        <v>-12.456428571428575</v>
      </c>
      <c r="Y339" s="51">
        <f t="shared" si="134"/>
        <v>-7.003839480786532E-2</v>
      </c>
      <c r="Z339" s="18" t="e">
        <f t="shared" si="135"/>
        <v>#VALUE!</v>
      </c>
      <c r="AA339" s="18">
        <f t="shared" si="136"/>
        <v>14913.13</v>
      </c>
      <c r="AB339" s="18" t="e">
        <f t="shared" si="149"/>
        <v>#VALUE!</v>
      </c>
      <c r="AC339" s="51" t="e">
        <f t="shared" si="137"/>
        <v>#VALUE!</v>
      </c>
      <c r="AD339" s="18">
        <f t="shared" si="138"/>
        <v>5016.3714285714286</v>
      </c>
      <c r="AE339" s="18">
        <f t="shared" si="139"/>
        <v>5828.17</v>
      </c>
      <c r="AF339" s="18">
        <f t="shared" si="150"/>
        <v>811.79857142857145</v>
      </c>
      <c r="AG339" s="18" t="e">
        <f t="shared" si="140"/>
        <v>#VALUE!</v>
      </c>
      <c r="AH339" s="18">
        <f t="shared" si="141"/>
        <v>20741.3</v>
      </c>
      <c r="AI339" s="18" t="e">
        <f t="shared" si="151"/>
        <v>#VALUE!</v>
      </c>
      <c r="AJ339" s="33">
        <f t="shared" si="142"/>
        <v>147.95599999999999</v>
      </c>
      <c r="AK339" s="33" t="e">
        <f t="shared" si="143"/>
        <v>#VALUE!</v>
      </c>
      <c r="AL339" s="8" t="e">
        <f t="shared" si="144"/>
        <v>#VALUE!</v>
      </c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 spans="1:48">
      <c r="A340" s="4">
        <v>339</v>
      </c>
      <c r="B340" s="6" t="s">
        <v>878</v>
      </c>
      <c r="C340" s="6" t="s">
        <v>361</v>
      </c>
      <c r="D340" s="14" t="s">
        <v>888</v>
      </c>
      <c r="E340" s="13">
        <v>976725.21</v>
      </c>
      <c r="F340" s="17" t="e">
        <f t="shared" si="101"/>
        <v>#VALUE!</v>
      </c>
      <c r="G340" s="18">
        <v>1052565.2</v>
      </c>
      <c r="H340" s="18">
        <v>1984769</v>
      </c>
      <c r="I340" s="18">
        <f t="shared" si="127"/>
        <v>3037334.2</v>
      </c>
      <c r="J340" s="18" t="e">
        <f t="shared" si="128"/>
        <v>#VALUE!</v>
      </c>
      <c r="K340" s="18">
        <f t="shared" si="129"/>
        <v>1008043.79</v>
      </c>
      <c r="L340" s="18" t="e">
        <f t="shared" si="130"/>
        <v>#VALUE!</v>
      </c>
      <c r="M340" s="51" t="e">
        <f t="shared" si="131"/>
        <v>#VALUE!</v>
      </c>
      <c r="N340" s="19">
        <v>550</v>
      </c>
      <c r="O340" s="19">
        <v>1000</v>
      </c>
      <c r="P340" s="19">
        <f t="shared" si="145"/>
        <v>450</v>
      </c>
      <c r="Q340" s="52">
        <f t="shared" si="146"/>
        <v>0.81818181818181823</v>
      </c>
      <c r="R340" s="18">
        <v>46326</v>
      </c>
      <c r="S340" s="18">
        <v>66864</v>
      </c>
      <c r="T340" s="18">
        <f t="shared" si="147"/>
        <v>20538</v>
      </c>
      <c r="U340" s="51">
        <f t="shared" si="148"/>
        <v>0.44333635539437899</v>
      </c>
      <c r="V340" s="18">
        <f t="shared" si="132"/>
        <v>84.229090909090914</v>
      </c>
      <c r="W340" s="18">
        <f t="shared" si="133"/>
        <v>66.864000000000004</v>
      </c>
      <c r="X340" s="18">
        <f t="shared" si="102"/>
        <v>-17.36509090909091</v>
      </c>
      <c r="Y340" s="51">
        <f t="shared" si="134"/>
        <v>-0.20616500453309156</v>
      </c>
      <c r="Z340" s="18" t="e">
        <f t="shared" si="135"/>
        <v>#VALUE!</v>
      </c>
      <c r="AA340" s="18">
        <f t="shared" si="136"/>
        <v>1052.5652</v>
      </c>
      <c r="AB340" s="18" t="e">
        <f t="shared" si="149"/>
        <v>#VALUE!</v>
      </c>
      <c r="AC340" s="51" t="e">
        <f t="shared" si="137"/>
        <v>#VALUE!</v>
      </c>
      <c r="AD340" s="18">
        <f t="shared" si="138"/>
        <v>1775.8640181818182</v>
      </c>
      <c r="AE340" s="18">
        <f t="shared" si="139"/>
        <v>1984.769</v>
      </c>
      <c r="AF340" s="18">
        <f t="shared" si="150"/>
        <v>208.9049818181818</v>
      </c>
      <c r="AG340" s="18" t="e">
        <f t="shared" si="140"/>
        <v>#VALUE!</v>
      </c>
      <c r="AH340" s="18">
        <f t="shared" si="141"/>
        <v>3037.3342000000002</v>
      </c>
      <c r="AI340" s="18" t="e">
        <f t="shared" si="151"/>
        <v>#VALUE!</v>
      </c>
      <c r="AJ340" s="33">
        <f t="shared" si="142"/>
        <v>45.64</v>
      </c>
      <c r="AK340" s="33" t="e">
        <f t="shared" si="143"/>
        <v>#VALUE!</v>
      </c>
      <c r="AL340" s="8" t="e">
        <f t="shared" si="144"/>
        <v>#VALUE!</v>
      </c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 spans="1:48">
      <c r="A341" s="4">
        <v>340</v>
      </c>
      <c r="B341" s="6" t="s">
        <v>878</v>
      </c>
      <c r="C341" s="6" t="s">
        <v>362</v>
      </c>
      <c r="D341" s="14" t="s">
        <v>889</v>
      </c>
      <c r="E341" s="13">
        <v>3557796.99</v>
      </c>
      <c r="F341" s="17" t="e">
        <f t="shared" si="101"/>
        <v>#VALUE!</v>
      </c>
      <c r="G341" s="18">
        <v>3780549.68</v>
      </c>
      <c r="H341" s="18">
        <v>7370773.2199999997</v>
      </c>
      <c r="I341" s="18">
        <f t="shared" si="127"/>
        <v>11151322.9</v>
      </c>
      <c r="J341" s="18" t="e">
        <f t="shared" si="128"/>
        <v>#VALUE!</v>
      </c>
      <c r="K341" s="18">
        <f t="shared" si="129"/>
        <v>3812976.2299999995</v>
      </c>
      <c r="L341" s="18" t="e">
        <f t="shared" si="130"/>
        <v>#VALUE!</v>
      </c>
      <c r="M341" s="51" t="e">
        <f t="shared" si="131"/>
        <v>#VALUE!</v>
      </c>
      <c r="N341" s="19">
        <v>800</v>
      </c>
      <c r="O341" s="19">
        <v>1800</v>
      </c>
      <c r="P341" s="19">
        <f t="shared" si="145"/>
        <v>1000</v>
      </c>
      <c r="Q341" s="52">
        <f t="shared" si="146"/>
        <v>1.25</v>
      </c>
      <c r="R341" s="18">
        <v>125307</v>
      </c>
      <c r="S341" s="18">
        <v>206778</v>
      </c>
      <c r="T341" s="18">
        <f t="shared" si="147"/>
        <v>81471</v>
      </c>
      <c r="U341" s="51">
        <f t="shared" si="148"/>
        <v>0.65017117958294424</v>
      </c>
      <c r="V341" s="18">
        <f t="shared" si="132"/>
        <v>156.63374999999999</v>
      </c>
      <c r="W341" s="18">
        <f t="shared" si="133"/>
        <v>114.87666666666667</v>
      </c>
      <c r="X341" s="18">
        <f t="shared" si="102"/>
        <v>-41.757083333333327</v>
      </c>
      <c r="Y341" s="51">
        <f t="shared" si="134"/>
        <v>-0.26659058685202475</v>
      </c>
      <c r="Z341" s="18" t="e">
        <f t="shared" si="135"/>
        <v>#VALUE!</v>
      </c>
      <c r="AA341" s="18">
        <f t="shared" si="136"/>
        <v>2100.3053777777777</v>
      </c>
      <c r="AB341" s="18" t="e">
        <f t="shared" si="149"/>
        <v>#VALUE!</v>
      </c>
      <c r="AC341" s="51" t="e">
        <f t="shared" si="137"/>
        <v>#VALUE!</v>
      </c>
      <c r="AD341" s="18">
        <f t="shared" si="138"/>
        <v>4447.2462375000005</v>
      </c>
      <c r="AE341" s="18">
        <f t="shared" si="139"/>
        <v>4094.874011111111</v>
      </c>
      <c r="AF341" s="18">
        <f t="shared" si="150"/>
        <v>-352.37222638888943</v>
      </c>
      <c r="AG341" s="18" t="e">
        <f t="shared" si="140"/>
        <v>#VALUE!</v>
      </c>
      <c r="AH341" s="18">
        <f t="shared" si="141"/>
        <v>6195.1793888888888</v>
      </c>
      <c r="AI341" s="18" t="e">
        <f t="shared" si="151"/>
        <v>#VALUE!</v>
      </c>
      <c r="AJ341" s="33">
        <f t="shared" si="142"/>
        <v>81.471000000000004</v>
      </c>
      <c r="AK341" s="33" t="e">
        <f t="shared" si="143"/>
        <v>#VALUE!</v>
      </c>
      <c r="AL341" s="8" t="e">
        <f t="shared" si="144"/>
        <v>#VALUE!</v>
      </c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 spans="1:48">
      <c r="A342" s="4">
        <v>341</v>
      </c>
      <c r="B342" s="6" t="s">
        <v>878</v>
      </c>
      <c r="C342" s="6" t="s">
        <v>376</v>
      </c>
      <c r="D342" s="14" t="s">
        <v>890</v>
      </c>
      <c r="E342" s="13">
        <v>1631368.94</v>
      </c>
      <c r="F342" s="17" t="e">
        <f t="shared" si="101"/>
        <v>#VALUE!</v>
      </c>
      <c r="G342" s="18">
        <v>1621373.44</v>
      </c>
      <c r="H342" s="18">
        <v>3292639.83</v>
      </c>
      <c r="I342" s="18">
        <f t="shared" si="127"/>
        <v>4914013.2699999996</v>
      </c>
      <c r="J342" s="18" t="e">
        <f t="shared" si="128"/>
        <v>#VALUE!</v>
      </c>
      <c r="K342" s="18">
        <f t="shared" si="129"/>
        <v>1661270.8900000001</v>
      </c>
      <c r="L342" s="18" t="e">
        <f t="shared" si="130"/>
        <v>#VALUE!</v>
      </c>
      <c r="M342" s="51" t="e">
        <f t="shared" si="131"/>
        <v>#VALUE!</v>
      </c>
      <c r="N342" s="19">
        <v>570</v>
      </c>
      <c r="O342" s="19">
        <v>1100</v>
      </c>
      <c r="P342" s="19">
        <f t="shared" si="145"/>
        <v>530</v>
      </c>
      <c r="Q342" s="52">
        <f t="shared" si="146"/>
        <v>0.92982456140350878</v>
      </c>
      <c r="R342" s="18">
        <v>50607</v>
      </c>
      <c r="S342" s="18">
        <v>72761</v>
      </c>
      <c r="T342" s="18">
        <f t="shared" si="147"/>
        <v>22154</v>
      </c>
      <c r="U342" s="51">
        <f t="shared" si="148"/>
        <v>0.43776552650819056</v>
      </c>
      <c r="V342" s="18">
        <f t="shared" si="132"/>
        <v>88.784210526315789</v>
      </c>
      <c r="W342" s="18">
        <f t="shared" si="133"/>
        <v>66.146363636363631</v>
      </c>
      <c r="X342" s="18">
        <f t="shared" si="102"/>
        <v>-22.637846889952158</v>
      </c>
      <c r="Y342" s="51">
        <f t="shared" si="134"/>
        <v>-0.25497604535484675</v>
      </c>
      <c r="Z342" s="18" t="e">
        <f t="shared" si="135"/>
        <v>#VALUE!</v>
      </c>
      <c r="AA342" s="18">
        <f t="shared" si="136"/>
        <v>1473.9758545454545</v>
      </c>
      <c r="AB342" s="18" t="e">
        <f t="shared" si="149"/>
        <v>#VALUE!</v>
      </c>
      <c r="AC342" s="51" t="e">
        <f t="shared" si="137"/>
        <v>#VALUE!</v>
      </c>
      <c r="AD342" s="18">
        <f t="shared" si="138"/>
        <v>2862.0507719298244</v>
      </c>
      <c r="AE342" s="18">
        <f t="shared" si="139"/>
        <v>2993.3089363636363</v>
      </c>
      <c r="AF342" s="18">
        <f t="shared" si="150"/>
        <v>131.258164433812</v>
      </c>
      <c r="AG342" s="18" t="e">
        <f t="shared" si="140"/>
        <v>#VALUE!</v>
      </c>
      <c r="AH342" s="18">
        <f t="shared" si="141"/>
        <v>4467.2847909090906</v>
      </c>
      <c r="AI342" s="18" t="e">
        <f t="shared" si="151"/>
        <v>#VALUE!</v>
      </c>
      <c r="AJ342" s="33">
        <f t="shared" si="142"/>
        <v>41.8</v>
      </c>
      <c r="AK342" s="33" t="e">
        <f t="shared" si="143"/>
        <v>#VALUE!</v>
      </c>
      <c r="AL342" s="8" t="e">
        <f t="shared" si="144"/>
        <v>#VALUE!</v>
      </c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 spans="1:48">
      <c r="A343" s="4">
        <v>342</v>
      </c>
      <c r="B343" s="6" t="s">
        <v>878</v>
      </c>
      <c r="C343" s="6" t="s">
        <v>380</v>
      </c>
      <c r="D343" s="14" t="s">
        <v>891</v>
      </c>
      <c r="E343" s="13">
        <v>2541260</v>
      </c>
      <c r="F343" s="17" t="e">
        <f t="shared" si="101"/>
        <v>#VALUE!</v>
      </c>
      <c r="G343" s="18">
        <v>1678340</v>
      </c>
      <c r="H343" s="18">
        <v>5100200</v>
      </c>
      <c r="I343" s="18">
        <f t="shared" si="127"/>
        <v>6778540</v>
      </c>
      <c r="J343" s="18" t="e">
        <f t="shared" si="128"/>
        <v>#VALUE!</v>
      </c>
      <c r="K343" s="18">
        <f t="shared" si="129"/>
        <v>2558940</v>
      </c>
      <c r="L343" s="18" t="e">
        <f t="shared" si="130"/>
        <v>#VALUE!</v>
      </c>
      <c r="M343" s="51" t="e">
        <f t="shared" si="131"/>
        <v>#VALUE!</v>
      </c>
      <c r="N343" s="19">
        <v>500</v>
      </c>
      <c r="O343" s="19">
        <v>800</v>
      </c>
      <c r="P343" s="19">
        <f t="shared" si="145"/>
        <v>300</v>
      </c>
      <c r="Q343" s="52">
        <f t="shared" si="146"/>
        <v>0.6</v>
      </c>
      <c r="R343" s="18">
        <v>85610</v>
      </c>
      <c r="S343" s="18">
        <v>115884</v>
      </c>
      <c r="T343" s="18">
        <f t="shared" si="147"/>
        <v>30274</v>
      </c>
      <c r="U343" s="51">
        <f t="shared" si="148"/>
        <v>0.35362691274383834</v>
      </c>
      <c r="V343" s="18">
        <f t="shared" si="132"/>
        <v>171.22</v>
      </c>
      <c r="W343" s="18">
        <f t="shared" si="133"/>
        <v>144.85499999999999</v>
      </c>
      <c r="X343" s="18">
        <f t="shared" si="102"/>
        <v>-26.365000000000009</v>
      </c>
      <c r="Y343" s="51">
        <f t="shared" si="134"/>
        <v>-0.1539831795351011</v>
      </c>
      <c r="Z343" s="18" t="e">
        <f t="shared" si="135"/>
        <v>#VALUE!</v>
      </c>
      <c r="AA343" s="18">
        <f t="shared" si="136"/>
        <v>2097.9250000000002</v>
      </c>
      <c r="AB343" s="18" t="e">
        <f t="shared" si="149"/>
        <v>#VALUE!</v>
      </c>
      <c r="AC343" s="51" t="e">
        <f t="shared" si="137"/>
        <v>#VALUE!</v>
      </c>
      <c r="AD343" s="18">
        <f t="shared" si="138"/>
        <v>5082.5200000000004</v>
      </c>
      <c r="AE343" s="18">
        <f t="shared" si="139"/>
        <v>6375.25</v>
      </c>
      <c r="AF343" s="18">
        <f t="shared" si="150"/>
        <v>1292.7299999999996</v>
      </c>
      <c r="AG343" s="18" t="e">
        <f t="shared" si="140"/>
        <v>#VALUE!</v>
      </c>
      <c r="AH343" s="18">
        <f t="shared" si="141"/>
        <v>8473.1749999999993</v>
      </c>
      <c r="AI343" s="18" t="e">
        <f t="shared" si="151"/>
        <v>#VALUE!</v>
      </c>
      <c r="AJ343" s="33">
        <f t="shared" si="142"/>
        <v>100.91333333333333</v>
      </c>
      <c r="AK343" s="33" t="e">
        <f t="shared" si="143"/>
        <v>#VALUE!</v>
      </c>
      <c r="AL343" s="8" t="e">
        <f t="shared" si="144"/>
        <v>#VALUE!</v>
      </c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 spans="1:48">
      <c r="A344" s="4">
        <v>343</v>
      </c>
      <c r="B344" s="6" t="s">
        <v>878</v>
      </c>
      <c r="C344" s="6" t="s">
        <v>507</v>
      </c>
      <c r="D344" s="14" t="s">
        <v>892</v>
      </c>
      <c r="E344" s="13">
        <v>1574287</v>
      </c>
      <c r="F344" s="17" t="e">
        <f t="shared" si="101"/>
        <v>#VALUE!</v>
      </c>
      <c r="G344" s="18">
        <v>2425310.52</v>
      </c>
      <c r="H344" s="18">
        <v>3122152.7</v>
      </c>
      <c r="I344" s="18">
        <f t="shared" si="127"/>
        <v>5547463.2200000007</v>
      </c>
      <c r="J344" s="18" t="e">
        <f t="shared" si="128"/>
        <v>#VALUE!</v>
      </c>
      <c r="K344" s="18">
        <f t="shared" si="129"/>
        <v>1547865.7000000002</v>
      </c>
      <c r="L344" s="18" t="e">
        <f t="shared" si="130"/>
        <v>#VALUE!</v>
      </c>
      <c r="M344" s="51" t="e">
        <f t="shared" si="131"/>
        <v>#VALUE!</v>
      </c>
      <c r="N344" s="19">
        <v>800</v>
      </c>
      <c r="O344" s="19">
        <v>1500</v>
      </c>
      <c r="P344" s="19">
        <f t="shared" si="145"/>
        <v>700</v>
      </c>
      <c r="Q344" s="52">
        <f t="shared" si="146"/>
        <v>0.875</v>
      </c>
      <c r="R344" s="18">
        <v>75401</v>
      </c>
      <c r="S344" s="18">
        <v>115420</v>
      </c>
      <c r="T344" s="18">
        <f t="shared" si="147"/>
        <v>40019</v>
      </c>
      <c r="U344" s="51">
        <f t="shared" si="148"/>
        <v>0.53074892905929627</v>
      </c>
      <c r="V344" s="18">
        <f t="shared" si="132"/>
        <v>94.251249999999999</v>
      </c>
      <c r="W344" s="18">
        <f t="shared" si="133"/>
        <v>76.946666666666673</v>
      </c>
      <c r="X344" s="18">
        <f t="shared" si="102"/>
        <v>-17.304583333333326</v>
      </c>
      <c r="Y344" s="51">
        <f t="shared" si="134"/>
        <v>-0.18360057116837525</v>
      </c>
      <c r="Z344" s="18" t="e">
        <f t="shared" si="135"/>
        <v>#VALUE!</v>
      </c>
      <c r="AA344" s="18">
        <f t="shared" si="136"/>
        <v>1616.8736799999999</v>
      </c>
      <c r="AB344" s="18" t="e">
        <f t="shared" si="149"/>
        <v>#VALUE!</v>
      </c>
      <c r="AC344" s="51" t="e">
        <f t="shared" si="137"/>
        <v>#VALUE!</v>
      </c>
      <c r="AD344" s="18">
        <f t="shared" si="138"/>
        <v>1967.8587500000001</v>
      </c>
      <c r="AE344" s="18">
        <f t="shared" si="139"/>
        <v>2081.4351333333334</v>
      </c>
      <c r="AF344" s="18">
        <f t="shared" si="150"/>
        <v>113.5763833333333</v>
      </c>
      <c r="AG344" s="18" t="e">
        <f t="shared" si="140"/>
        <v>#VALUE!</v>
      </c>
      <c r="AH344" s="18">
        <f t="shared" si="141"/>
        <v>3698.308813333334</v>
      </c>
      <c r="AI344" s="18" t="e">
        <f t="shared" si="151"/>
        <v>#VALUE!</v>
      </c>
      <c r="AJ344" s="33">
        <f t="shared" si="142"/>
        <v>57.17</v>
      </c>
      <c r="AK344" s="33" t="e">
        <f t="shared" si="143"/>
        <v>#VALUE!</v>
      </c>
      <c r="AL344" s="8" t="e">
        <f t="shared" si="144"/>
        <v>#VALUE!</v>
      </c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 spans="1:48">
      <c r="A345" s="4">
        <v>344</v>
      </c>
      <c r="B345" s="6" t="s">
        <v>878</v>
      </c>
      <c r="C345" s="6" t="s">
        <v>374</v>
      </c>
      <c r="D345" s="14" t="s">
        <v>893</v>
      </c>
      <c r="E345" s="13">
        <v>2213648.08</v>
      </c>
      <c r="F345" s="17" t="e">
        <f t="shared" si="101"/>
        <v>#VALUE!</v>
      </c>
      <c r="G345" s="18">
        <v>2046180.38</v>
      </c>
      <c r="H345" s="18">
        <v>4760586.78</v>
      </c>
      <c r="I345" s="18">
        <f t="shared" si="127"/>
        <v>6806767.1600000001</v>
      </c>
      <c r="J345" s="18" t="e">
        <f t="shared" si="128"/>
        <v>#VALUE!</v>
      </c>
      <c r="K345" s="18">
        <f t="shared" si="129"/>
        <v>2546938.7000000002</v>
      </c>
      <c r="L345" s="18" t="e">
        <f t="shared" si="130"/>
        <v>#VALUE!</v>
      </c>
      <c r="M345" s="51" t="e">
        <f t="shared" si="131"/>
        <v>#VALUE!</v>
      </c>
      <c r="N345" s="19">
        <v>750</v>
      </c>
      <c r="O345" s="19">
        <v>1100</v>
      </c>
      <c r="P345" s="19">
        <f t="shared" si="145"/>
        <v>350</v>
      </c>
      <c r="Q345" s="52">
        <f t="shared" si="146"/>
        <v>0.46666666666666667</v>
      </c>
      <c r="R345" s="18">
        <v>84690</v>
      </c>
      <c r="S345" s="18">
        <v>131136</v>
      </c>
      <c r="T345" s="18">
        <f t="shared" si="147"/>
        <v>46446</v>
      </c>
      <c r="U345" s="51">
        <f t="shared" si="148"/>
        <v>0.54842366277010268</v>
      </c>
      <c r="V345" s="18">
        <f t="shared" si="132"/>
        <v>112.92</v>
      </c>
      <c r="W345" s="18">
        <f t="shared" si="133"/>
        <v>119.21454545454546</v>
      </c>
      <c r="X345" s="18">
        <f t="shared" si="102"/>
        <v>6.2945454545454567</v>
      </c>
      <c r="Y345" s="51">
        <f t="shared" si="134"/>
        <v>5.5743406434160966E-2</v>
      </c>
      <c r="Z345" s="18" t="e">
        <f t="shared" si="135"/>
        <v>#VALUE!</v>
      </c>
      <c r="AA345" s="18">
        <f t="shared" si="136"/>
        <v>1860.1639818181818</v>
      </c>
      <c r="AB345" s="18" t="e">
        <f t="shared" si="149"/>
        <v>#VALUE!</v>
      </c>
      <c r="AC345" s="51" t="e">
        <f t="shared" si="137"/>
        <v>#VALUE!</v>
      </c>
      <c r="AD345" s="18">
        <f t="shared" si="138"/>
        <v>2951.5307733333334</v>
      </c>
      <c r="AE345" s="18">
        <f t="shared" si="139"/>
        <v>4327.8061636363636</v>
      </c>
      <c r="AF345" s="18">
        <f t="shared" si="150"/>
        <v>1376.2753903030302</v>
      </c>
      <c r="AG345" s="18" t="e">
        <f t="shared" si="140"/>
        <v>#VALUE!</v>
      </c>
      <c r="AH345" s="18">
        <f t="shared" si="141"/>
        <v>6187.9701454545457</v>
      </c>
      <c r="AI345" s="18" t="e">
        <f t="shared" si="151"/>
        <v>#VALUE!</v>
      </c>
      <c r="AJ345" s="33">
        <f t="shared" si="142"/>
        <v>132.70285714285714</v>
      </c>
      <c r="AK345" s="33" t="e">
        <f t="shared" si="143"/>
        <v>#VALUE!</v>
      </c>
      <c r="AL345" s="8" t="e">
        <f t="shared" si="144"/>
        <v>#VALUE!</v>
      </c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 spans="1:48">
      <c r="A346" s="4">
        <v>345</v>
      </c>
      <c r="B346" s="6" t="s">
        <v>878</v>
      </c>
      <c r="C346" s="6" t="s">
        <v>364</v>
      </c>
      <c r="D346" s="14" t="s">
        <v>894</v>
      </c>
      <c r="E346" s="13">
        <v>864536.94</v>
      </c>
      <c r="F346" s="17" t="e">
        <f t="shared" si="101"/>
        <v>#VALUE!</v>
      </c>
      <c r="G346" s="18">
        <v>1055395.8999999999</v>
      </c>
      <c r="H346" s="18">
        <v>1652836.8</v>
      </c>
      <c r="I346" s="18">
        <f t="shared" si="127"/>
        <v>2708232.7</v>
      </c>
      <c r="J346" s="18" t="e">
        <f t="shared" si="128"/>
        <v>#VALUE!</v>
      </c>
      <c r="K346" s="18">
        <f t="shared" si="129"/>
        <v>788299.8600000001</v>
      </c>
      <c r="L346" s="18" t="e">
        <f t="shared" si="130"/>
        <v>#VALUE!</v>
      </c>
      <c r="M346" s="51" t="e">
        <f t="shared" si="131"/>
        <v>#VALUE!</v>
      </c>
      <c r="N346" s="19">
        <v>280</v>
      </c>
      <c r="O346" s="19">
        <v>400</v>
      </c>
      <c r="P346" s="19">
        <f t="shared" si="145"/>
        <v>120</v>
      </c>
      <c r="Q346" s="52">
        <f t="shared" si="146"/>
        <v>0.42857142857142855</v>
      </c>
      <c r="R346" s="18">
        <v>29641</v>
      </c>
      <c r="S346" s="18">
        <v>53884</v>
      </c>
      <c r="T346" s="18">
        <f t="shared" si="147"/>
        <v>24243</v>
      </c>
      <c r="U346" s="51">
        <f t="shared" si="148"/>
        <v>0.81788738571573161</v>
      </c>
      <c r="V346" s="18">
        <f t="shared" si="132"/>
        <v>105.86071428571428</v>
      </c>
      <c r="W346" s="18">
        <f t="shared" si="133"/>
        <v>134.71</v>
      </c>
      <c r="X346" s="18">
        <f t="shared" si="102"/>
        <v>28.849285714285728</v>
      </c>
      <c r="Y346" s="51">
        <f t="shared" si="134"/>
        <v>0.27252117000101223</v>
      </c>
      <c r="Z346" s="18" t="e">
        <f t="shared" si="135"/>
        <v>#VALUE!</v>
      </c>
      <c r="AA346" s="18">
        <f t="shared" si="136"/>
        <v>2638.4897499999997</v>
      </c>
      <c r="AB346" s="18" t="e">
        <f t="shared" si="149"/>
        <v>#VALUE!</v>
      </c>
      <c r="AC346" s="51" t="e">
        <f t="shared" si="137"/>
        <v>#VALUE!</v>
      </c>
      <c r="AD346" s="18">
        <f t="shared" si="138"/>
        <v>3087.6319285714285</v>
      </c>
      <c r="AE346" s="18">
        <f t="shared" si="139"/>
        <v>4132.0920000000006</v>
      </c>
      <c r="AF346" s="18">
        <f t="shared" si="150"/>
        <v>1044.4600714285721</v>
      </c>
      <c r="AG346" s="18" t="e">
        <f t="shared" si="140"/>
        <v>#VALUE!</v>
      </c>
      <c r="AH346" s="18">
        <f t="shared" si="141"/>
        <v>6770.5817500000003</v>
      </c>
      <c r="AI346" s="18" t="e">
        <f t="shared" si="151"/>
        <v>#VALUE!</v>
      </c>
      <c r="AJ346" s="33">
        <f t="shared" si="142"/>
        <v>202.02500000000001</v>
      </c>
      <c r="AK346" s="33" t="e">
        <f t="shared" si="143"/>
        <v>#VALUE!</v>
      </c>
      <c r="AL346" s="8" t="e">
        <f t="shared" si="144"/>
        <v>#VALUE!</v>
      </c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 spans="1:48">
      <c r="A347" s="4">
        <v>346</v>
      </c>
      <c r="B347" s="6" t="s">
        <v>878</v>
      </c>
      <c r="C347" s="6" t="s">
        <v>370</v>
      </c>
      <c r="D347" s="14" t="s">
        <v>895</v>
      </c>
      <c r="E347" s="13">
        <v>1603160.32</v>
      </c>
      <c r="F347" s="17" t="e">
        <f t="shared" si="101"/>
        <v>#VALUE!</v>
      </c>
      <c r="G347" s="18">
        <v>1280549.1499999999</v>
      </c>
      <c r="H347" s="18">
        <v>3581316.64</v>
      </c>
      <c r="I347" s="18">
        <f t="shared" si="127"/>
        <v>4861865.79</v>
      </c>
      <c r="J347" s="18" t="e">
        <f t="shared" si="128"/>
        <v>#VALUE!</v>
      </c>
      <c r="K347" s="18">
        <f t="shared" si="129"/>
        <v>1978156.32</v>
      </c>
      <c r="L347" s="18" t="e">
        <f t="shared" si="130"/>
        <v>#VALUE!</v>
      </c>
      <c r="M347" s="51" t="e">
        <f t="shared" si="131"/>
        <v>#VALUE!</v>
      </c>
      <c r="N347" s="19">
        <v>501</v>
      </c>
      <c r="O347" s="19">
        <v>1500</v>
      </c>
      <c r="P347" s="19">
        <f t="shared" si="145"/>
        <v>999</v>
      </c>
      <c r="Q347" s="52">
        <f t="shared" si="146"/>
        <v>1.9940119760479043</v>
      </c>
      <c r="R347" s="18">
        <v>35742</v>
      </c>
      <c r="S347" s="18">
        <v>69795</v>
      </c>
      <c r="T347" s="18">
        <f t="shared" si="147"/>
        <v>34053</v>
      </c>
      <c r="U347" s="51">
        <f t="shared" si="148"/>
        <v>0.95274467013597453</v>
      </c>
      <c r="V347" s="18">
        <f t="shared" si="132"/>
        <v>71.341317365269461</v>
      </c>
      <c r="W347" s="18">
        <f t="shared" si="133"/>
        <v>46.53</v>
      </c>
      <c r="X347" s="18">
        <f t="shared" si="102"/>
        <v>-24.81131736526946</v>
      </c>
      <c r="Y347" s="51">
        <f t="shared" si="134"/>
        <v>-0.34778328017458449</v>
      </c>
      <c r="Z347" s="18" t="e">
        <f t="shared" si="135"/>
        <v>#VALUE!</v>
      </c>
      <c r="AA347" s="18">
        <f t="shared" si="136"/>
        <v>853.69943333333322</v>
      </c>
      <c r="AB347" s="18" t="e">
        <f t="shared" si="149"/>
        <v>#VALUE!</v>
      </c>
      <c r="AC347" s="51" t="e">
        <f t="shared" si="137"/>
        <v>#VALUE!</v>
      </c>
      <c r="AD347" s="18">
        <f t="shared" si="138"/>
        <v>3199.9207984031937</v>
      </c>
      <c r="AE347" s="18">
        <f t="shared" si="139"/>
        <v>2387.5444266666668</v>
      </c>
      <c r="AF347" s="18">
        <f t="shared" si="150"/>
        <v>-812.37637173652683</v>
      </c>
      <c r="AG347" s="18" t="e">
        <f t="shared" si="140"/>
        <v>#VALUE!</v>
      </c>
      <c r="AH347" s="18">
        <f t="shared" si="141"/>
        <v>3241.24386</v>
      </c>
      <c r="AI347" s="18" t="e">
        <f t="shared" si="151"/>
        <v>#VALUE!</v>
      </c>
      <c r="AJ347" s="33">
        <f t="shared" si="142"/>
        <v>34.087087087087085</v>
      </c>
      <c r="AK347" s="33" t="e">
        <f t="shared" si="143"/>
        <v>#VALUE!</v>
      </c>
      <c r="AL347" s="8" t="e">
        <f t="shared" si="144"/>
        <v>#VALUE!</v>
      </c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 spans="1:48">
      <c r="A348" s="4">
        <v>347</v>
      </c>
      <c r="B348" s="6" t="s">
        <v>878</v>
      </c>
      <c r="C348" s="6" t="s">
        <v>378</v>
      </c>
      <c r="D348" s="14" t="s">
        <v>896</v>
      </c>
      <c r="E348" s="13">
        <v>1236471.7</v>
      </c>
      <c r="F348" s="17" t="e">
        <f t="shared" si="101"/>
        <v>#VALUE!</v>
      </c>
      <c r="G348" s="18">
        <v>863553.57</v>
      </c>
      <c r="H348" s="18">
        <v>2583201.71</v>
      </c>
      <c r="I348" s="18">
        <f t="shared" si="127"/>
        <v>3446755.28</v>
      </c>
      <c r="J348" s="18" t="e">
        <f t="shared" si="128"/>
        <v>#VALUE!</v>
      </c>
      <c r="K348" s="18">
        <f t="shared" si="129"/>
        <v>1346730.01</v>
      </c>
      <c r="L348" s="18" t="e">
        <f t="shared" si="130"/>
        <v>#VALUE!</v>
      </c>
      <c r="M348" s="51" t="e">
        <f t="shared" si="131"/>
        <v>#VALUE!</v>
      </c>
      <c r="N348" s="19">
        <v>260</v>
      </c>
      <c r="O348" s="19">
        <v>500</v>
      </c>
      <c r="P348" s="19">
        <f t="shared" si="145"/>
        <v>240</v>
      </c>
      <c r="Q348" s="52">
        <f t="shared" si="146"/>
        <v>0.92307692307692313</v>
      </c>
      <c r="R348" s="18">
        <v>29735</v>
      </c>
      <c r="S348" s="18">
        <v>61213</v>
      </c>
      <c r="T348" s="18">
        <f t="shared" si="147"/>
        <v>31478</v>
      </c>
      <c r="U348" s="51">
        <f t="shared" si="148"/>
        <v>1.0586177904825962</v>
      </c>
      <c r="V348" s="18">
        <f t="shared" si="132"/>
        <v>114.36538461538461</v>
      </c>
      <c r="W348" s="18">
        <f t="shared" si="133"/>
        <v>122.426</v>
      </c>
      <c r="X348" s="18">
        <f t="shared" si="102"/>
        <v>8.0606153846153887</v>
      </c>
      <c r="Y348" s="51">
        <f t="shared" si="134"/>
        <v>7.04812510509501E-2</v>
      </c>
      <c r="Z348" s="18" t="e">
        <f t="shared" si="135"/>
        <v>#VALUE!</v>
      </c>
      <c r="AA348" s="18">
        <f t="shared" si="136"/>
        <v>1727.1071399999998</v>
      </c>
      <c r="AB348" s="18" t="e">
        <f t="shared" si="149"/>
        <v>#VALUE!</v>
      </c>
      <c r="AC348" s="51" t="e">
        <f t="shared" si="137"/>
        <v>#VALUE!</v>
      </c>
      <c r="AD348" s="18">
        <f t="shared" si="138"/>
        <v>4755.6603846153848</v>
      </c>
      <c r="AE348" s="18">
        <f t="shared" si="139"/>
        <v>5166.4034199999996</v>
      </c>
      <c r="AF348" s="18">
        <f t="shared" si="150"/>
        <v>410.74303538461481</v>
      </c>
      <c r="AG348" s="18" t="e">
        <f t="shared" si="140"/>
        <v>#VALUE!</v>
      </c>
      <c r="AH348" s="18">
        <f t="shared" si="141"/>
        <v>6893.5105599999997</v>
      </c>
      <c r="AI348" s="18" t="e">
        <f t="shared" si="151"/>
        <v>#VALUE!</v>
      </c>
      <c r="AJ348" s="33">
        <f t="shared" si="142"/>
        <v>131.15833333333333</v>
      </c>
      <c r="AK348" s="33" t="e">
        <f t="shared" si="143"/>
        <v>#VALUE!</v>
      </c>
      <c r="AL348" s="8" t="e">
        <f t="shared" si="144"/>
        <v>#VALUE!</v>
      </c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 spans="1:48">
      <c r="A349" s="4">
        <v>348</v>
      </c>
      <c r="B349" s="6" t="s">
        <v>878</v>
      </c>
      <c r="C349" s="6" t="s">
        <v>372</v>
      </c>
      <c r="D349" s="14" t="s">
        <v>897</v>
      </c>
      <c r="E349" s="13">
        <v>1295815.3799999999</v>
      </c>
      <c r="F349" s="17" t="e">
        <f t="shared" si="101"/>
        <v>#VALUE!</v>
      </c>
      <c r="G349" s="18">
        <v>1328725.8</v>
      </c>
      <c r="H349" s="18">
        <v>2968489.79</v>
      </c>
      <c r="I349" s="18">
        <f t="shared" si="127"/>
        <v>4297215.59</v>
      </c>
      <c r="J349" s="18" t="e">
        <f t="shared" si="128"/>
        <v>#VALUE!</v>
      </c>
      <c r="K349" s="18">
        <f t="shared" si="129"/>
        <v>1672674.4100000001</v>
      </c>
      <c r="L349" s="18" t="e">
        <f t="shared" si="130"/>
        <v>#VALUE!</v>
      </c>
      <c r="M349" s="51" t="e">
        <f t="shared" si="131"/>
        <v>#VALUE!</v>
      </c>
      <c r="N349" s="19">
        <v>300</v>
      </c>
      <c r="O349" s="19">
        <v>850</v>
      </c>
      <c r="P349" s="19">
        <f t="shared" si="145"/>
        <v>550</v>
      </c>
      <c r="Q349" s="52">
        <f t="shared" si="146"/>
        <v>1.8333333333333333</v>
      </c>
      <c r="R349" s="18">
        <v>24665</v>
      </c>
      <c r="S349" s="18">
        <v>54670</v>
      </c>
      <c r="T349" s="18">
        <f t="shared" si="147"/>
        <v>30005</v>
      </c>
      <c r="U349" s="51">
        <f t="shared" si="148"/>
        <v>1.2165011149401987</v>
      </c>
      <c r="V349" s="18">
        <f t="shared" si="132"/>
        <v>82.216666666666669</v>
      </c>
      <c r="W349" s="18">
        <f t="shared" si="133"/>
        <v>64.317647058823525</v>
      </c>
      <c r="X349" s="18">
        <f t="shared" si="102"/>
        <v>-17.899019607843144</v>
      </c>
      <c r="Y349" s="51">
        <f t="shared" si="134"/>
        <v>-0.21770548884463584</v>
      </c>
      <c r="Z349" s="18" t="e">
        <f t="shared" si="135"/>
        <v>#VALUE!</v>
      </c>
      <c r="AA349" s="18">
        <f t="shared" si="136"/>
        <v>1563.2068235294118</v>
      </c>
      <c r="AB349" s="18" t="e">
        <f t="shared" si="149"/>
        <v>#VALUE!</v>
      </c>
      <c r="AC349" s="51" t="e">
        <f t="shared" si="137"/>
        <v>#VALUE!</v>
      </c>
      <c r="AD349" s="18">
        <f t="shared" si="138"/>
        <v>4319.3845999999994</v>
      </c>
      <c r="AE349" s="18">
        <f t="shared" si="139"/>
        <v>3492.3409294117646</v>
      </c>
      <c r="AF349" s="18">
        <f t="shared" si="150"/>
        <v>-827.04367058823482</v>
      </c>
      <c r="AG349" s="18" t="e">
        <f t="shared" si="140"/>
        <v>#VALUE!</v>
      </c>
      <c r="AH349" s="18">
        <f t="shared" si="141"/>
        <v>5055.5477529411764</v>
      </c>
      <c r="AI349" s="18" t="e">
        <f t="shared" si="151"/>
        <v>#VALUE!</v>
      </c>
      <c r="AJ349" s="33">
        <f t="shared" si="142"/>
        <v>54.554545454545455</v>
      </c>
      <c r="AK349" s="33" t="e">
        <f t="shared" si="143"/>
        <v>#VALUE!</v>
      </c>
      <c r="AL349" s="8" t="e">
        <f t="shared" si="144"/>
        <v>#VALUE!</v>
      </c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 spans="1:48">
      <c r="A350" s="4">
        <v>349</v>
      </c>
      <c r="B350" s="6" t="s">
        <v>878</v>
      </c>
      <c r="C350" s="6" t="s">
        <v>371</v>
      </c>
      <c r="D350" s="14" t="s">
        <v>898</v>
      </c>
      <c r="E350" s="13">
        <v>1181704.1399999999</v>
      </c>
      <c r="F350" s="17" t="e">
        <f t="shared" si="101"/>
        <v>#VALUE!</v>
      </c>
      <c r="G350" s="18">
        <v>1967794.39</v>
      </c>
      <c r="H350" s="18">
        <v>2525389.5</v>
      </c>
      <c r="I350" s="18">
        <f t="shared" si="127"/>
        <v>4493183.8899999997</v>
      </c>
      <c r="J350" s="18" t="e">
        <f t="shared" si="128"/>
        <v>#VALUE!</v>
      </c>
      <c r="K350" s="18">
        <f t="shared" si="129"/>
        <v>1343685.36</v>
      </c>
      <c r="L350" s="18" t="e">
        <f t="shared" si="130"/>
        <v>#VALUE!</v>
      </c>
      <c r="M350" s="51" t="e">
        <f t="shared" si="131"/>
        <v>#VALUE!</v>
      </c>
      <c r="N350" s="19">
        <v>600</v>
      </c>
      <c r="O350" s="19">
        <v>1600</v>
      </c>
      <c r="P350" s="19">
        <f t="shared" si="145"/>
        <v>1000</v>
      </c>
      <c r="Q350" s="52">
        <f t="shared" si="146"/>
        <v>1.6666666666666667</v>
      </c>
      <c r="R350" s="18">
        <v>46450</v>
      </c>
      <c r="S350" s="18">
        <v>81485</v>
      </c>
      <c r="T350" s="18">
        <f t="shared" si="147"/>
        <v>35035</v>
      </c>
      <c r="U350" s="51">
        <f t="shared" si="148"/>
        <v>0.75425188374596341</v>
      </c>
      <c r="V350" s="18">
        <f t="shared" si="132"/>
        <v>77.416666666666671</v>
      </c>
      <c r="W350" s="18">
        <f t="shared" si="133"/>
        <v>50.928125000000001</v>
      </c>
      <c r="X350" s="18">
        <f t="shared" si="102"/>
        <v>-26.48854166666667</v>
      </c>
      <c r="Y350" s="51">
        <f t="shared" si="134"/>
        <v>-0.34215554359526373</v>
      </c>
      <c r="Z350" s="18" t="e">
        <f t="shared" si="135"/>
        <v>#VALUE!</v>
      </c>
      <c r="AA350" s="18">
        <f t="shared" si="136"/>
        <v>1229.8714937499999</v>
      </c>
      <c r="AB350" s="18" t="e">
        <f t="shared" si="149"/>
        <v>#VALUE!</v>
      </c>
      <c r="AC350" s="51" t="e">
        <f t="shared" si="137"/>
        <v>#VALUE!</v>
      </c>
      <c r="AD350" s="18">
        <f t="shared" si="138"/>
        <v>1969.5068999999999</v>
      </c>
      <c r="AE350" s="18">
        <f t="shared" si="139"/>
        <v>1578.3684375</v>
      </c>
      <c r="AF350" s="18">
        <f t="shared" si="150"/>
        <v>-391.13846249999983</v>
      </c>
      <c r="AG350" s="18" t="e">
        <f t="shared" si="140"/>
        <v>#VALUE!</v>
      </c>
      <c r="AH350" s="18">
        <f t="shared" si="141"/>
        <v>2808.2399312499997</v>
      </c>
      <c r="AI350" s="18" t="e">
        <f t="shared" si="151"/>
        <v>#VALUE!</v>
      </c>
      <c r="AJ350" s="33">
        <f t="shared" si="142"/>
        <v>35.034999999999997</v>
      </c>
      <c r="AK350" s="33" t="e">
        <f t="shared" si="143"/>
        <v>#VALUE!</v>
      </c>
      <c r="AL350" s="8" t="e">
        <f t="shared" si="144"/>
        <v>#VALUE!</v>
      </c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 spans="1:48">
      <c r="A351" s="4">
        <v>350</v>
      </c>
      <c r="B351" s="6" t="s">
        <v>878</v>
      </c>
      <c r="C351" s="6" t="s">
        <v>379</v>
      </c>
      <c r="D351" s="14" t="s">
        <v>899</v>
      </c>
      <c r="E351" s="13">
        <v>1328431.51</v>
      </c>
      <c r="F351" s="17" t="e">
        <f t="shared" si="101"/>
        <v>#VALUE!</v>
      </c>
      <c r="G351" s="18">
        <v>1111036.77</v>
      </c>
      <c r="H351" s="18">
        <v>3191052.93</v>
      </c>
      <c r="I351" s="18">
        <f t="shared" si="127"/>
        <v>4302089.7</v>
      </c>
      <c r="J351" s="18" t="e">
        <f t="shared" si="128"/>
        <v>#VALUE!</v>
      </c>
      <c r="K351" s="18">
        <f t="shared" si="129"/>
        <v>1862621.4200000002</v>
      </c>
      <c r="L351" s="18" t="e">
        <f t="shared" si="130"/>
        <v>#VALUE!</v>
      </c>
      <c r="M351" s="51" t="e">
        <f t="shared" si="131"/>
        <v>#VALUE!</v>
      </c>
      <c r="N351" s="19">
        <v>240</v>
      </c>
      <c r="O351" s="19">
        <v>350</v>
      </c>
      <c r="P351" s="19">
        <f t="shared" si="145"/>
        <v>110</v>
      </c>
      <c r="Q351" s="52">
        <f t="shared" si="146"/>
        <v>0.45833333333333331</v>
      </c>
      <c r="R351" s="18">
        <v>45563</v>
      </c>
      <c r="S351" s="18">
        <v>76655</v>
      </c>
      <c r="T351" s="18">
        <f t="shared" si="147"/>
        <v>31092</v>
      </c>
      <c r="U351" s="51">
        <f t="shared" si="148"/>
        <v>0.68239580361258034</v>
      </c>
      <c r="V351" s="18">
        <f t="shared" si="132"/>
        <v>189.84583333333333</v>
      </c>
      <c r="W351" s="18">
        <f t="shared" si="133"/>
        <v>219.01428571428571</v>
      </c>
      <c r="X351" s="18">
        <f t="shared" si="102"/>
        <v>29.168452380952374</v>
      </c>
      <c r="Y351" s="51">
        <f t="shared" si="134"/>
        <v>0.15364283676291224</v>
      </c>
      <c r="Z351" s="18" t="e">
        <f t="shared" si="135"/>
        <v>#VALUE!</v>
      </c>
      <c r="AA351" s="18">
        <f t="shared" si="136"/>
        <v>3174.3907714285715</v>
      </c>
      <c r="AB351" s="18" t="e">
        <f t="shared" si="149"/>
        <v>#VALUE!</v>
      </c>
      <c r="AC351" s="51" t="e">
        <f t="shared" si="137"/>
        <v>#VALUE!</v>
      </c>
      <c r="AD351" s="18">
        <f t="shared" si="138"/>
        <v>5535.1312916666666</v>
      </c>
      <c r="AE351" s="18">
        <f t="shared" si="139"/>
        <v>9117.2940857142858</v>
      </c>
      <c r="AF351" s="18">
        <f t="shared" si="150"/>
        <v>3582.1627940476192</v>
      </c>
      <c r="AG351" s="18" t="e">
        <f t="shared" si="140"/>
        <v>#VALUE!</v>
      </c>
      <c r="AH351" s="18">
        <f t="shared" si="141"/>
        <v>12291.684857142858</v>
      </c>
      <c r="AI351" s="18" t="e">
        <f t="shared" si="151"/>
        <v>#VALUE!</v>
      </c>
      <c r="AJ351" s="33">
        <f t="shared" si="142"/>
        <v>282.65454545454543</v>
      </c>
      <c r="AK351" s="33" t="e">
        <f t="shared" si="143"/>
        <v>#VALUE!</v>
      </c>
      <c r="AL351" s="8" t="e">
        <f t="shared" si="144"/>
        <v>#VALUE!</v>
      </c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 spans="1:48">
      <c r="A352" s="4">
        <v>351</v>
      </c>
      <c r="B352" s="6" t="s">
        <v>878</v>
      </c>
      <c r="C352" s="6" t="s">
        <v>368</v>
      </c>
      <c r="D352" s="14" t="s">
        <v>900</v>
      </c>
      <c r="E352" s="13">
        <v>36150811.740000002</v>
      </c>
      <c r="F352" s="17" t="e">
        <f t="shared" si="101"/>
        <v>#VALUE!</v>
      </c>
      <c r="G352" s="18">
        <v>42288227.439999998</v>
      </c>
      <c r="H352" s="18">
        <v>78108599.370000005</v>
      </c>
      <c r="I352" s="18">
        <f t="shared" si="127"/>
        <v>120396826.81</v>
      </c>
      <c r="J352" s="18" t="e">
        <f t="shared" si="128"/>
        <v>#VALUE!</v>
      </c>
      <c r="K352" s="18">
        <f t="shared" si="129"/>
        <v>41957787.630000003</v>
      </c>
      <c r="L352" s="18" t="e">
        <f t="shared" si="130"/>
        <v>#VALUE!</v>
      </c>
      <c r="M352" s="51" t="e">
        <f t="shared" si="131"/>
        <v>#VALUE!</v>
      </c>
      <c r="N352" s="19">
        <v>6500</v>
      </c>
      <c r="O352" s="19">
        <v>9000</v>
      </c>
      <c r="P352" s="19">
        <f t="shared" si="145"/>
        <v>2500</v>
      </c>
      <c r="Q352" s="52">
        <f t="shared" si="146"/>
        <v>0.38461538461538464</v>
      </c>
      <c r="R352" s="18">
        <v>1331434</v>
      </c>
      <c r="S352" s="18">
        <v>1423877</v>
      </c>
      <c r="T352" s="18">
        <f t="shared" si="147"/>
        <v>92443</v>
      </c>
      <c r="U352" s="51">
        <f t="shared" si="148"/>
        <v>6.9431154679841428E-2</v>
      </c>
      <c r="V352" s="18">
        <f t="shared" si="132"/>
        <v>204.83600000000001</v>
      </c>
      <c r="W352" s="18">
        <f t="shared" si="133"/>
        <v>158.20855555555556</v>
      </c>
      <c r="X352" s="18">
        <f t="shared" si="102"/>
        <v>-46.62744444444445</v>
      </c>
      <c r="Y352" s="51">
        <f t="shared" si="134"/>
        <v>-0.22763305495344788</v>
      </c>
      <c r="Z352" s="18" t="e">
        <f t="shared" si="135"/>
        <v>#VALUE!</v>
      </c>
      <c r="AA352" s="18">
        <f t="shared" si="136"/>
        <v>4698.6919377777776</v>
      </c>
      <c r="AB352" s="18" t="e">
        <f t="shared" si="149"/>
        <v>#VALUE!</v>
      </c>
      <c r="AC352" s="51" t="e">
        <f t="shared" si="137"/>
        <v>#VALUE!</v>
      </c>
      <c r="AD352" s="18">
        <f t="shared" si="138"/>
        <v>5561.6633446153846</v>
      </c>
      <c r="AE352" s="18">
        <f t="shared" si="139"/>
        <v>8678.7332633333335</v>
      </c>
      <c r="AF352" s="18">
        <f t="shared" si="150"/>
        <v>3117.0699187179489</v>
      </c>
      <c r="AG352" s="18" t="e">
        <f t="shared" si="140"/>
        <v>#VALUE!</v>
      </c>
      <c r="AH352" s="18">
        <f t="shared" si="141"/>
        <v>13377.425201111111</v>
      </c>
      <c r="AI352" s="18" t="e">
        <f t="shared" si="151"/>
        <v>#VALUE!</v>
      </c>
      <c r="AJ352" s="33">
        <f t="shared" si="142"/>
        <v>36.977200000000003</v>
      </c>
      <c r="AK352" s="33" t="e">
        <f t="shared" si="143"/>
        <v>#VALUE!</v>
      </c>
      <c r="AL352" s="8" t="e">
        <f t="shared" si="144"/>
        <v>#VALUE!</v>
      </c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 spans="1:48">
      <c r="A353" s="4">
        <v>352</v>
      </c>
      <c r="B353" s="6" t="s">
        <v>878</v>
      </c>
      <c r="C353" s="6" t="s">
        <v>508</v>
      </c>
      <c r="D353" s="14" t="s">
        <v>901</v>
      </c>
      <c r="E353" s="13">
        <v>2043650.2</v>
      </c>
      <c r="F353" s="17" t="e">
        <f t="shared" si="101"/>
        <v>#VALUE!</v>
      </c>
      <c r="G353" s="18">
        <v>806481.33</v>
      </c>
      <c r="H353" s="18">
        <v>3798418.9</v>
      </c>
      <c r="I353" s="18">
        <f t="shared" si="127"/>
        <v>4604900.2299999995</v>
      </c>
      <c r="J353" s="18" t="e">
        <f t="shared" si="128"/>
        <v>#VALUE!</v>
      </c>
      <c r="K353" s="18">
        <f t="shared" si="129"/>
        <v>1754768.7</v>
      </c>
      <c r="L353" s="18" t="e">
        <f t="shared" si="130"/>
        <v>#VALUE!</v>
      </c>
      <c r="M353" s="51" t="e">
        <f t="shared" si="131"/>
        <v>#VALUE!</v>
      </c>
      <c r="N353" s="19">
        <v>650</v>
      </c>
      <c r="O353" s="19">
        <v>900</v>
      </c>
      <c r="P353" s="19">
        <f t="shared" si="145"/>
        <v>250</v>
      </c>
      <c r="Q353" s="52">
        <f t="shared" si="146"/>
        <v>0.38461538461538464</v>
      </c>
      <c r="R353" s="18">
        <v>125203</v>
      </c>
      <c r="S353" s="18">
        <v>151454</v>
      </c>
      <c r="T353" s="18">
        <f t="shared" si="147"/>
        <v>26251</v>
      </c>
      <c r="U353" s="51">
        <f t="shared" si="148"/>
        <v>0.20966749998003242</v>
      </c>
      <c r="V353" s="18">
        <f t="shared" si="132"/>
        <v>192.62</v>
      </c>
      <c r="W353" s="18">
        <f t="shared" si="133"/>
        <v>168.28222222222223</v>
      </c>
      <c r="X353" s="18">
        <f t="shared" si="102"/>
        <v>-24.337777777777774</v>
      </c>
      <c r="Y353" s="51">
        <f t="shared" si="134"/>
        <v>-0.12635125001442099</v>
      </c>
      <c r="Z353" s="18" t="e">
        <f t="shared" si="135"/>
        <v>#VALUE!</v>
      </c>
      <c r="AA353" s="18">
        <f t="shared" si="136"/>
        <v>896.09036666666657</v>
      </c>
      <c r="AB353" s="18" t="e">
        <f t="shared" si="149"/>
        <v>#VALUE!</v>
      </c>
      <c r="AC353" s="51" t="e">
        <f t="shared" si="137"/>
        <v>#VALUE!</v>
      </c>
      <c r="AD353" s="18">
        <f t="shared" si="138"/>
        <v>3144.0772307692305</v>
      </c>
      <c r="AE353" s="18">
        <f t="shared" si="139"/>
        <v>4220.4654444444441</v>
      </c>
      <c r="AF353" s="18">
        <f t="shared" si="150"/>
        <v>1076.3882136752136</v>
      </c>
      <c r="AG353" s="18" t="e">
        <f t="shared" si="140"/>
        <v>#VALUE!</v>
      </c>
      <c r="AH353" s="18">
        <f t="shared" si="141"/>
        <v>5116.5558111111104</v>
      </c>
      <c r="AI353" s="18" t="e">
        <f t="shared" si="151"/>
        <v>#VALUE!</v>
      </c>
      <c r="AJ353" s="33">
        <f t="shared" si="142"/>
        <v>105.004</v>
      </c>
      <c r="AK353" s="33" t="e">
        <f t="shared" si="143"/>
        <v>#VALUE!</v>
      </c>
      <c r="AL353" s="8" t="e">
        <f t="shared" si="144"/>
        <v>#VALUE!</v>
      </c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 spans="1:48">
      <c r="A354" s="4">
        <v>353</v>
      </c>
      <c r="B354" s="6" t="s">
        <v>878</v>
      </c>
      <c r="C354" s="6" t="s">
        <v>369</v>
      </c>
      <c r="D354" s="14" t="s">
        <v>902</v>
      </c>
      <c r="E354" s="13">
        <v>1658993.19</v>
      </c>
      <c r="F354" s="17" t="e">
        <f t="shared" si="101"/>
        <v>#VALUE!</v>
      </c>
      <c r="G354" s="18">
        <v>927209.94</v>
      </c>
      <c r="H354" s="18">
        <v>3653599.04</v>
      </c>
      <c r="I354" s="18">
        <f t="shared" si="127"/>
        <v>4580808.9800000004</v>
      </c>
      <c r="J354" s="18" t="e">
        <f t="shared" si="128"/>
        <v>#VALUE!</v>
      </c>
      <c r="K354" s="18">
        <f t="shared" si="129"/>
        <v>1994605.85</v>
      </c>
      <c r="L354" s="18" t="e">
        <f t="shared" si="130"/>
        <v>#VALUE!</v>
      </c>
      <c r="M354" s="51" t="e">
        <f t="shared" si="131"/>
        <v>#VALUE!</v>
      </c>
      <c r="N354" s="19">
        <v>750</v>
      </c>
      <c r="O354" s="19">
        <v>1000</v>
      </c>
      <c r="P354" s="19">
        <f t="shared" si="145"/>
        <v>250</v>
      </c>
      <c r="Q354" s="52">
        <f t="shared" si="146"/>
        <v>0.33333333333333331</v>
      </c>
      <c r="R354" s="18">
        <v>116156</v>
      </c>
      <c r="S354" s="18">
        <v>160414</v>
      </c>
      <c r="T354" s="18">
        <f t="shared" si="147"/>
        <v>44258</v>
      </c>
      <c r="U354" s="51">
        <f t="shared" si="148"/>
        <v>0.38102207376287062</v>
      </c>
      <c r="V354" s="18">
        <f t="shared" si="132"/>
        <v>154.87466666666666</v>
      </c>
      <c r="W354" s="18">
        <f t="shared" si="133"/>
        <v>160.41399999999999</v>
      </c>
      <c r="X354" s="18">
        <f t="shared" si="102"/>
        <v>5.5393333333333317</v>
      </c>
      <c r="Y354" s="51">
        <f t="shared" si="134"/>
        <v>3.5766555322152956E-2</v>
      </c>
      <c r="Z354" s="18" t="e">
        <f t="shared" si="135"/>
        <v>#VALUE!</v>
      </c>
      <c r="AA354" s="18">
        <f t="shared" si="136"/>
        <v>927.20993999999996</v>
      </c>
      <c r="AB354" s="18" t="e">
        <f t="shared" si="149"/>
        <v>#VALUE!</v>
      </c>
      <c r="AC354" s="51" t="e">
        <f t="shared" si="137"/>
        <v>#VALUE!</v>
      </c>
      <c r="AD354" s="18">
        <f t="shared" si="138"/>
        <v>2211.9909199999997</v>
      </c>
      <c r="AE354" s="18">
        <f t="shared" si="139"/>
        <v>3653.5990400000001</v>
      </c>
      <c r="AF354" s="18">
        <f t="shared" si="150"/>
        <v>1441.6081200000003</v>
      </c>
      <c r="AG354" s="18" t="e">
        <f t="shared" si="140"/>
        <v>#VALUE!</v>
      </c>
      <c r="AH354" s="18">
        <f t="shared" si="141"/>
        <v>4580.8089800000007</v>
      </c>
      <c r="AI354" s="18" t="e">
        <f t="shared" si="151"/>
        <v>#VALUE!</v>
      </c>
      <c r="AJ354" s="33">
        <f t="shared" si="142"/>
        <v>177.03200000000001</v>
      </c>
      <c r="AK354" s="33" t="e">
        <f t="shared" si="143"/>
        <v>#VALUE!</v>
      </c>
      <c r="AL354" s="8" t="e">
        <f t="shared" si="144"/>
        <v>#VALUE!</v>
      </c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 spans="1:48">
      <c r="A355" s="4">
        <v>354</v>
      </c>
      <c r="B355" s="5" t="s">
        <v>903</v>
      </c>
      <c r="C355" s="6" t="s">
        <v>355</v>
      </c>
      <c r="D355" s="14" t="s">
        <v>904</v>
      </c>
      <c r="E355" s="13">
        <v>974322.96</v>
      </c>
      <c r="F355" s="17" t="e">
        <f t="shared" si="101"/>
        <v>#VALUE!</v>
      </c>
      <c r="G355" s="18">
        <v>454084.01</v>
      </c>
      <c r="H355" s="18">
        <v>1733114.97</v>
      </c>
      <c r="I355" s="18">
        <f t="shared" si="127"/>
        <v>2187198.98</v>
      </c>
      <c r="J355" s="18" t="e">
        <f t="shared" si="128"/>
        <v>#VALUE!</v>
      </c>
      <c r="K355" s="18">
        <f t="shared" si="129"/>
        <v>758792.01</v>
      </c>
      <c r="L355" s="18" t="e">
        <f t="shared" si="130"/>
        <v>#VALUE!</v>
      </c>
      <c r="M355" s="51" t="e">
        <f t="shared" si="131"/>
        <v>#VALUE!</v>
      </c>
      <c r="N355" s="19">
        <v>225</v>
      </c>
      <c r="O355" s="19">
        <v>600</v>
      </c>
      <c r="P355" s="19">
        <f t="shared" si="145"/>
        <v>375</v>
      </c>
      <c r="Q355" s="52">
        <f t="shared" si="146"/>
        <v>1.6666666666666667</v>
      </c>
      <c r="R355" s="18">
        <v>63677</v>
      </c>
      <c r="S355" s="18">
        <v>72223</v>
      </c>
      <c r="T355" s="18">
        <f t="shared" si="147"/>
        <v>8546</v>
      </c>
      <c r="U355" s="51">
        <f t="shared" si="148"/>
        <v>0.13420858394710805</v>
      </c>
      <c r="V355" s="18">
        <f t="shared" si="132"/>
        <v>283.00888888888886</v>
      </c>
      <c r="W355" s="18">
        <f t="shared" si="133"/>
        <v>120.37166666666667</v>
      </c>
      <c r="X355" s="18">
        <f t="shared" si="102"/>
        <v>-162.63722222222219</v>
      </c>
      <c r="Y355" s="51">
        <f t="shared" si="134"/>
        <v>-0.5746717810198344</v>
      </c>
      <c r="Z355" s="18" t="e">
        <f t="shared" si="135"/>
        <v>#VALUE!</v>
      </c>
      <c r="AA355" s="18">
        <f t="shared" si="136"/>
        <v>756.80668333333335</v>
      </c>
      <c r="AB355" s="18" t="e">
        <f t="shared" si="149"/>
        <v>#VALUE!</v>
      </c>
      <c r="AC355" s="51" t="e">
        <f t="shared" si="137"/>
        <v>#VALUE!</v>
      </c>
      <c r="AD355" s="18">
        <f t="shared" si="138"/>
        <v>4330.3242666666665</v>
      </c>
      <c r="AE355" s="18">
        <f t="shared" si="139"/>
        <v>2888.52495</v>
      </c>
      <c r="AF355" s="18">
        <f t="shared" si="150"/>
        <v>-1441.7993166666665</v>
      </c>
      <c r="AG355" s="18" t="e">
        <f t="shared" si="140"/>
        <v>#VALUE!</v>
      </c>
      <c r="AH355" s="18">
        <f t="shared" si="141"/>
        <v>3645.3316333333332</v>
      </c>
      <c r="AI355" s="18" t="e">
        <f t="shared" si="151"/>
        <v>#VALUE!</v>
      </c>
      <c r="AJ355" s="33">
        <f t="shared" si="142"/>
        <v>22.789333333333332</v>
      </c>
      <c r="AK355" s="33" t="e">
        <f t="shared" si="143"/>
        <v>#VALUE!</v>
      </c>
      <c r="AL355" s="8" t="e">
        <f t="shared" si="144"/>
        <v>#VALUE!</v>
      </c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 spans="1:48">
      <c r="A356" s="4">
        <v>355</v>
      </c>
      <c r="B356" s="6" t="s">
        <v>903</v>
      </c>
      <c r="C356" s="6" t="s">
        <v>359</v>
      </c>
      <c r="D356" s="14" t="s">
        <v>905</v>
      </c>
      <c r="E356" s="13">
        <v>2159072</v>
      </c>
      <c r="F356" s="17" t="e">
        <f t="shared" si="101"/>
        <v>#VALUE!</v>
      </c>
      <c r="G356" s="18">
        <v>1262418.79</v>
      </c>
      <c r="H356" s="18">
        <v>4215377.96</v>
      </c>
      <c r="I356" s="18">
        <f t="shared" si="127"/>
        <v>5477796.75</v>
      </c>
      <c r="J356" s="18" t="e">
        <f t="shared" si="128"/>
        <v>#VALUE!</v>
      </c>
      <c r="K356" s="18">
        <f t="shared" si="129"/>
        <v>2056305.96</v>
      </c>
      <c r="L356" s="18" t="e">
        <f t="shared" si="130"/>
        <v>#VALUE!</v>
      </c>
      <c r="M356" s="51" t="e">
        <f t="shared" si="131"/>
        <v>#VALUE!</v>
      </c>
      <c r="N356" s="19">
        <v>850</v>
      </c>
      <c r="O356" s="19">
        <v>1500</v>
      </c>
      <c r="P356" s="19">
        <f t="shared" si="145"/>
        <v>650</v>
      </c>
      <c r="Q356" s="52">
        <f t="shared" si="146"/>
        <v>0.76470588235294112</v>
      </c>
      <c r="R356" s="18">
        <v>106675</v>
      </c>
      <c r="S356" s="18">
        <v>129251</v>
      </c>
      <c r="T356" s="18">
        <f t="shared" si="147"/>
        <v>22576</v>
      </c>
      <c r="U356" s="51">
        <f t="shared" si="148"/>
        <v>0.21163346613545816</v>
      </c>
      <c r="V356" s="18">
        <f t="shared" si="132"/>
        <v>125.5</v>
      </c>
      <c r="W356" s="18">
        <f t="shared" si="133"/>
        <v>86.167333333333332</v>
      </c>
      <c r="X356" s="18">
        <f t="shared" si="102"/>
        <v>-39.332666666666668</v>
      </c>
      <c r="Y356" s="51">
        <f t="shared" si="134"/>
        <v>-0.31340770252324041</v>
      </c>
      <c r="Z356" s="18" t="e">
        <f t="shared" si="135"/>
        <v>#VALUE!</v>
      </c>
      <c r="AA356" s="18">
        <f t="shared" si="136"/>
        <v>841.61252666666667</v>
      </c>
      <c r="AB356" s="18" t="e">
        <f t="shared" si="149"/>
        <v>#VALUE!</v>
      </c>
      <c r="AC356" s="51" t="e">
        <f t="shared" si="137"/>
        <v>#VALUE!</v>
      </c>
      <c r="AD356" s="18">
        <f t="shared" si="138"/>
        <v>2540.0847058823529</v>
      </c>
      <c r="AE356" s="18">
        <f t="shared" si="139"/>
        <v>2810.2519733333334</v>
      </c>
      <c r="AF356" s="18">
        <f t="shared" si="150"/>
        <v>270.16726745098049</v>
      </c>
      <c r="AG356" s="18" t="e">
        <f t="shared" si="140"/>
        <v>#VALUE!</v>
      </c>
      <c r="AH356" s="18">
        <f t="shared" si="141"/>
        <v>3651.8645000000001</v>
      </c>
      <c r="AI356" s="18" t="e">
        <f t="shared" si="151"/>
        <v>#VALUE!</v>
      </c>
      <c r="AJ356" s="33">
        <f t="shared" si="142"/>
        <v>34.732307692307693</v>
      </c>
      <c r="AK356" s="33" t="e">
        <f t="shared" si="143"/>
        <v>#VALUE!</v>
      </c>
      <c r="AL356" s="8" t="e">
        <f t="shared" si="144"/>
        <v>#VALUE!</v>
      </c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 spans="1:48">
      <c r="A357" s="4">
        <v>356</v>
      </c>
      <c r="B357" s="6" t="s">
        <v>903</v>
      </c>
      <c r="C357" s="6" t="s">
        <v>356</v>
      </c>
      <c r="D357" s="14" t="s">
        <v>906</v>
      </c>
      <c r="E357" s="13">
        <v>622260</v>
      </c>
      <c r="F357" s="17" t="e">
        <f t="shared" si="101"/>
        <v>#VALUE!</v>
      </c>
      <c r="G357" s="18">
        <v>285550</v>
      </c>
      <c r="H357" s="18">
        <v>1105840</v>
      </c>
      <c r="I357" s="18">
        <f t="shared" si="127"/>
        <v>1391390</v>
      </c>
      <c r="J357" s="18" t="e">
        <f t="shared" si="128"/>
        <v>#VALUE!</v>
      </c>
      <c r="K357" s="18">
        <f t="shared" si="129"/>
        <v>483580</v>
      </c>
      <c r="L357" s="18" t="e">
        <f t="shared" si="130"/>
        <v>#VALUE!</v>
      </c>
      <c r="M357" s="51" t="e">
        <f t="shared" si="131"/>
        <v>#VALUE!</v>
      </c>
      <c r="N357" s="19">
        <v>35</v>
      </c>
      <c r="O357" s="19">
        <v>120</v>
      </c>
      <c r="P357" s="19">
        <f t="shared" si="145"/>
        <v>85</v>
      </c>
      <c r="Q357" s="52">
        <f t="shared" si="146"/>
        <v>2.4285714285714284</v>
      </c>
      <c r="R357" s="18">
        <v>4721</v>
      </c>
      <c r="S357" s="18">
        <v>2238</v>
      </c>
      <c r="T357" s="18">
        <f t="shared" si="147"/>
        <v>-2483</v>
      </c>
      <c r="U357" s="51">
        <f t="shared" si="148"/>
        <v>-0.52594789239567885</v>
      </c>
      <c r="V357" s="18">
        <f t="shared" si="132"/>
        <v>134.88571428571427</v>
      </c>
      <c r="W357" s="18">
        <f t="shared" si="133"/>
        <v>18.649999999999999</v>
      </c>
      <c r="X357" s="18">
        <f t="shared" si="102"/>
        <v>-116.23571428571427</v>
      </c>
      <c r="Y357" s="51">
        <f t="shared" si="134"/>
        <v>-0.86173480194873964</v>
      </c>
      <c r="Z357" s="18" t="e">
        <f t="shared" si="135"/>
        <v>#VALUE!</v>
      </c>
      <c r="AA357" s="18">
        <f t="shared" si="136"/>
        <v>2379.5833333333335</v>
      </c>
      <c r="AB357" s="18" t="e">
        <f t="shared" si="149"/>
        <v>#VALUE!</v>
      </c>
      <c r="AC357" s="51" t="e">
        <f t="shared" si="137"/>
        <v>#VALUE!</v>
      </c>
      <c r="AD357" s="18">
        <f t="shared" si="138"/>
        <v>17778.857142857141</v>
      </c>
      <c r="AE357" s="18">
        <f t="shared" si="139"/>
        <v>9215.3333333333339</v>
      </c>
      <c r="AF357" s="18">
        <f t="shared" si="150"/>
        <v>-8563.5238095238074</v>
      </c>
      <c r="AG357" s="18" t="e">
        <f t="shared" si="140"/>
        <v>#VALUE!</v>
      </c>
      <c r="AH357" s="18">
        <f t="shared" si="141"/>
        <v>11594.916666666666</v>
      </c>
      <c r="AI357" s="18" t="e">
        <f t="shared" si="151"/>
        <v>#VALUE!</v>
      </c>
      <c r="AJ357" s="33">
        <f t="shared" si="142"/>
        <v>-29.211764705882352</v>
      </c>
      <c r="AK357" s="33" t="e">
        <f t="shared" si="143"/>
        <v>#VALUE!</v>
      </c>
      <c r="AL357" s="8" t="e">
        <f t="shared" si="144"/>
        <v>#VALUE!</v>
      </c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 spans="1:48">
      <c r="A358" s="4">
        <v>357</v>
      </c>
      <c r="B358" s="6" t="s">
        <v>903</v>
      </c>
      <c r="C358" s="6" t="s">
        <v>357</v>
      </c>
      <c r="D358" s="14" t="s">
        <v>907</v>
      </c>
      <c r="E358" s="13">
        <v>1859518.08</v>
      </c>
      <c r="F358" s="17" t="e">
        <f t="shared" si="101"/>
        <v>#VALUE!</v>
      </c>
      <c r="G358" s="18">
        <v>1086699.82</v>
      </c>
      <c r="H358" s="18">
        <v>4028993.57</v>
      </c>
      <c r="I358" s="18">
        <f t="shared" si="127"/>
        <v>5115693.3899999997</v>
      </c>
      <c r="J358" s="18" t="e">
        <f t="shared" si="128"/>
        <v>#VALUE!</v>
      </c>
      <c r="K358" s="18">
        <f t="shared" si="129"/>
        <v>2169475.4899999998</v>
      </c>
      <c r="L358" s="18" t="e">
        <f t="shared" si="130"/>
        <v>#VALUE!</v>
      </c>
      <c r="M358" s="51" t="e">
        <f t="shared" si="131"/>
        <v>#VALUE!</v>
      </c>
      <c r="N358" s="19">
        <v>500</v>
      </c>
      <c r="O358" s="19">
        <v>1200</v>
      </c>
      <c r="P358" s="19">
        <f t="shared" si="145"/>
        <v>700</v>
      </c>
      <c r="Q358" s="52">
        <f t="shared" si="146"/>
        <v>1.4</v>
      </c>
      <c r="R358" s="18">
        <v>79829</v>
      </c>
      <c r="S358" s="18">
        <v>66261</v>
      </c>
      <c r="T358" s="18">
        <f t="shared" si="147"/>
        <v>-13568</v>
      </c>
      <c r="U358" s="51">
        <f t="shared" si="148"/>
        <v>-0.16996329654636785</v>
      </c>
      <c r="V358" s="18">
        <f t="shared" si="132"/>
        <v>159.65799999999999</v>
      </c>
      <c r="W358" s="18">
        <f t="shared" si="133"/>
        <v>55.217500000000001</v>
      </c>
      <c r="X358" s="18">
        <f t="shared" si="102"/>
        <v>-104.44049999999999</v>
      </c>
      <c r="Y358" s="51">
        <f t="shared" si="134"/>
        <v>-0.65415137356098663</v>
      </c>
      <c r="Z358" s="18" t="e">
        <f t="shared" si="135"/>
        <v>#VALUE!</v>
      </c>
      <c r="AA358" s="18">
        <f t="shared" si="136"/>
        <v>905.58318333333341</v>
      </c>
      <c r="AB358" s="18" t="e">
        <f t="shared" si="149"/>
        <v>#VALUE!</v>
      </c>
      <c r="AC358" s="51" t="e">
        <f t="shared" si="137"/>
        <v>#VALUE!</v>
      </c>
      <c r="AD358" s="18">
        <f t="shared" si="138"/>
        <v>3719.0361600000001</v>
      </c>
      <c r="AE358" s="18">
        <f t="shared" si="139"/>
        <v>3357.4946416666667</v>
      </c>
      <c r="AF358" s="18">
        <f t="shared" si="150"/>
        <v>-361.54151833333344</v>
      </c>
      <c r="AG358" s="18" t="e">
        <f t="shared" si="140"/>
        <v>#VALUE!</v>
      </c>
      <c r="AH358" s="18">
        <f t="shared" si="141"/>
        <v>4263.0778249999994</v>
      </c>
      <c r="AI358" s="18" t="e">
        <f t="shared" si="151"/>
        <v>#VALUE!</v>
      </c>
      <c r="AJ358" s="33">
        <f t="shared" si="142"/>
        <v>-19.382857142857144</v>
      </c>
      <c r="AK358" s="33" t="e">
        <f t="shared" si="143"/>
        <v>#VALUE!</v>
      </c>
      <c r="AL358" s="8" t="e">
        <f t="shared" si="144"/>
        <v>#VALUE!</v>
      </c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 spans="1:48">
      <c r="A359" s="4">
        <v>358</v>
      </c>
      <c r="B359" s="6" t="s">
        <v>903</v>
      </c>
      <c r="C359" s="6" t="s">
        <v>509</v>
      </c>
      <c r="D359" s="14" t="s">
        <v>908</v>
      </c>
      <c r="E359" s="13">
        <v>674870</v>
      </c>
      <c r="F359" s="17" t="e">
        <f t="shared" si="101"/>
        <v>#VALUE!</v>
      </c>
      <c r="G359" s="18">
        <v>2553690</v>
      </c>
      <c r="H359" s="18">
        <v>1470820</v>
      </c>
      <c r="I359" s="18">
        <f t="shared" si="127"/>
        <v>4024510</v>
      </c>
      <c r="J359" s="18" t="e">
        <f t="shared" si="128"/>
        <v>#VALUE!</v>
      </c>
      <c r="K359" s="18">
        <f t="shared" si="129"/>
        <v>795950</v>
      </c>
      <c r="L359" s="18" t="e">
        <f t="shared" si="130"/>
        <v>#VALUE!</v>
      </c>
      <c r="M359" s="51" t="e">
        <f t="shared" si="131"/>
        <v>#VALUE!</v>
      </c>
      <c r="N359" s="19">
        <v>14</v>
      </c>
      <c r="O359" s="19">
        <v>350</v>
      </c>
      <c r="P359" s="19">
        <f t="shared" si="145"/>
        <v>336</v>
      </c>
      <c r="Q359" s="52">
        <f t="shared" si="146"/>
        <v>24</v>
      </c>
      <c r="R359" s="18">
        <v>11421</v>
      </c>
      <c r="S359" s="18">
        <v>16204</v>
      </c>
      <c r="T359" s="18">
        <f t="shared" si="147"/>
        <v>4783</v>
      </c>
      <c r="U359" s="51">
        <f t="shared" si="148"/>
        <v>0.41878994834077576</v>
      </c>
      <c r="V359" s="18">
        <f t="shared" si="132"/>
        <v>815.78571428571433</v>
      </c>
      <c r="W359" s="18">
        <f t="shared" si="133"/>
        <v>46.297142857142859</v>
      </c>
      <c r="X359" s="18">
        <f t="shared" si="102"/>
        <v>-769.4885714285715</v>
      </c>
      <c r="Y359" s="51">
        <f t="shared" si="134"/>
        <v>-0.94324840206636895</v>
      </c>
      <c r="Z359" s="18" t="e">
        <f t="shared" si="135"/>
        <v>#VALUE!</v>
      </c>
      <c r="AA359" s="18">
        <f t="shared" si="136"/>
        <v>7296.2571428571428</v>
      </c>
      <c r="AB359" s="18" t="e">
        <f t="shared" si="149"/>
        <v>#VALUE!</v>
      </c>
      <c r="AC359" s="51" t="e">
        <f t="shared" si="137"/>
        <v>#VALUE!</v>
      </c>
      <c r="AD359" s="18">
        <f t="shared" si="138"/>
        <v>48205</v>
      </c>
      <c r="AE359" s="18">
        <f t="shared" si="139"/>
        <v>4202.3428571428567</v>
      </c>
      <c r="AF359" s="18">
        <f t="shared" si="150"/>
        <v>-44002.657142857141</v>
      </c>
      <c r="AG359" s="18" t="e">
        <f t="shared" si="140"/>
        <v>#VALUE!</v>
      </c>
      <c r="AH359" s="18">
        <f t="shared" si="141"/>
        <v>11498.6</v>
      </c>
      <c r="AI359" s="18" t="e">
        <f t="shared" si="151"/>
        <v>#VALUE!</v>
      </c>
      <c r="AJ359" s="33">
        <f t="shared" si="142"/>
        <v>14.235119047619047</v>
      </c>
      <c r="AK359" s="33" t="e">
        <f t="shared" si="143"/>
        <v>#VALUE!</v>
      </c>
      <c r="AL359" s="8" t="e">
        <f t="shared" si="144"/>
        <v>#VALUE!</v>
      </c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 spans="1:48">
      <c r="A360" s="4">
        <v>359</v>
      </c>
      <c r="B360" s="6" t="s">
        <v>903</v>
      </c>
      <c r="C360" s="6" t="s">
        <v>358</v>
      </c>
      <c r="D360" s="14" t="s">
        <v>909</v>
      </c>
      <c r="E360" s="13">
        <v>261980</v>
      </c>
      <c r="F360" s="17" t="e">
        <f t="shared" si="101"/>
        <v>#VALUE!</v>
      </c>
      <c r="G360" s="18">
        <v>241056.72</v>
      </c>
      <c r="H360" s="18">
        <v>400134.03</v>
      </c>
      <c r="I360" s="18">
        <f t="shared" si="127"/>
        <v>641190.75</v>
      </c>
      <c r="J360" s="18" t="e">
        <f t="shared" si="128"/>
        <v>#VALUE!</v>
      </c>
      <c r="K360" s="18">
        <f t="shared" si="129"/>
        <v>138154.03000000003</v>
      </c>
      <c r="L360" s="18" t="e">
        <f t="shared" si="130"/>
        <v>#VALUE!</v>
      </c>
      <c r="M360" s="51" t="e">
        <f t="shared" si="131"/>
        <v>#VALUE!</v>
      </c>
      <c r="N360" s="19">
        <v>0</v>
      </c>
      <c r="O360" s="19">
        <v>0</v>
      </c>
      <c r="P360" s="19">
        <f t="shared" si="145"/>
        <v>0</v>
      </c>
      <c r="Q360" s="52" t="e">
        <f t="shared" si="146"/>
        <v>#DIV/0!</v>
      </c>
      <c r="R360" s="18">
        <v>27987</v>
      </c>
      <c r="S360" s="18">
        <v>32156</v>
      </c>
      <c r="T360" s="18">
        <f t="shared" si="147"/>
        <v>4169</v>
      </c>
      <c r="U360" s="51">
        <f t="shared" si="148"/>
        <v>0.14896201807982276</v>
      </c>
      <c r="V360" s="18" t="e">
        <f t="shared" si="132"/>
        <v>#DIV/0!</v>
      </c>
      <c r="W360" s="18" t="e">
        <f t="shared" si="133"/>
        <v>#DIV/0!</v>
      </c>
      <c r="X360" s="18" t="e">
        <f t="shared" si="102"/>
        <v>#DIV/0!</v>
      </c>
      <c r="Y360" s="51" t="e">
        <f t="shared" si="134"/>
        <v>#DIV/0!</v>
      </c>
      <c r="Z360" s="18" t="e">
        <f t="shared" si="135"/>
        <v>#VALUE!</v>
      </c>
      <c r="AA360" s="18" t="e">
        <f t="shared" si="136"/>
        <v>#DIV/0!</v>
      </c>
      <c r="AB360" s="18" t="e">
        <f t="shared" si="149"/>
        <v>#DIV/0!</v>
      </c>
      <c r="AC360" s="51" t="e">
        <f t="shared" si="137"/>
        <v>#DIV/0!</v>
      </c>
      <c r="AD360" s="18" t="e">
        <f t="shared" si="138"/>
        <v>#DIV/0!</v>
      </c>
      <c r="AE360" s="18" t="e">
        <f t="shared" si="139"/>
        <v>#DIV/0!</v>
      </c>
      <c r="AF360" s="18" t="e">
        <f t="shared" si="150"/>
        <v>#DIV/0!</v>
      </c>
      <c r="AG360" s="18" t="e">
        <f t="shared" si="140"/>
        <v>#VALUE!</v>
      </c>
      <c r="AH360" s="18" t="e">
        <f t="shared" si="141"/>
        <v>#DIV/0!</v>
      </c>
      <c r="AI360" s="18" t="e">
        <f t="shared" si="151"/>
        <v>#DIV/0!</v>
      </c>
      <c r="AJ360" s="33" t="e">
        <f t="shared" si="142"/>
        <v>#DIV/0!</v>
      </c>
      <c r="AK360" s="33" t="e">
        <f t="shared" si="143"/>
        <v>#VALUE!</v>
      </c>
      <c r="AL360" s="8" t="e">
        <f t="shared" si="144"/>
        <v>#VALUE!</v>
      </c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 spans="1:48">
      <c r="A361" s="4">
        <v>360</v>
      </c>
      <c r="B361" s="5" t="s">
        <v>910</v>
      </c>
      <c r="C361" s="6" t="s">
        <v>393</v>
      </c>
      <c r="D361" s="14" t="s">
        <v>911</v>
      </c>
      <c r="E361" s="13">
        <v>1044093.09</v>
      </c>
      <c r="F361" s="17" t="e">
        <f t="shared" si="101"/>
        <v>#VALUE!</v>
      </c>
      <c r="G361" s="18">
        <v>247525.8</v>
      </c>
      <c r="H361" s="18">
        <v>886498.08</v>
      </c>
      <c r="I361" s="18">
        <f t="shared" si="127"/>
        <v>1134023.8799999999</v>
      </c>
      <c r="J361" s="18" t="e">
        <f t="shared" si="128"/>
        <v>#VALUE!</v>
      </c>
      <c r="K361" s="18">
        <f t="shared" si="129"/>
        <v>-157595.01</v>
      </c>
      <c r="L361" s="18" t="e">
        <f t="shared" si="130"/>
        <v>#VALUE!</v>
      </c>
      <c r="M361" s="51" t="e">
        <f t="shared" si="131"/>
        <v>#VALUE!</v>
      </c>
      <c r="N361" s="19">
        <v>126</v>
      </c>
      <c r="O361" s="19">
        <v>494</v>
      </c>
      <c r="P361" s="19">
        <f t="shared" si="145"/>
        <v>368</v>
      </c>
      <c r="Q361" s="52">
        <f t="shared" si="146"/>
        <v>2.9206349206349205</v>
      </c>
      <c r="R361" s="18">
        <v>7881</v>
      </c>
      <c r="S361" s="18">
        <v>18433</v>
      </c>
      <c r="T361" s="18">
        <f t="shared" si="147"/>
        <v>10552</v>
      </c>
      <c r="U361" s="51">
        <f t="shared" si="148"/>
        <v>1.3389163811699023</v>
      </c>
      <c r="V361" s="18">
        <f t="shared" si="132"/>
        <v>62.547619047619051</v>
      </c>
      <c r="W361" s="18">
        <f t="shared" si="133"/>
        <v>37.313765182186238</v>
      </c>
      <c r="X361" s="18">
        <f t="shared" si="102"/>
        <v>-25.233853865432813</v>
      </c>
      <c r="Y361" s="51">
        <f t="shared" si="134"/>
        <v>-0.40343428334532855</v>
      </c>
      <c r="Z361" s="18" t="e">
        <f t="shared" si="135"/>
        <v>#VALUE!</v>
      </c>
      <c r="AA361" s="18">
        <f t="shared" si="136"/>
        <v>501.0643724696356</v>
      </c>
      <c r="AB361" s="18" t="e">
        <f t="shared" si="149"/>
        <v>#VALUE!</v>
      </c>
      <c r="AC361" s="51" t="e">
        <f t="shared" si="137"/>
        <v>#VALUE!</v>
      </c>
      <c r="AD361" s="18">
        <f t="shared" si="138"/>
        <v>8286.4530952380956</v>
      </c>
      <c r="AE361" s="18">
        <f t="shared" si="139"/>
        <v>1794.5305263157893</v>
      </c>
      <c r="AF361" s="18">
        <f t="shared" si="150"/>
        <v>-6491.9225689223058</v>
      </c>
      <c r="AG361" s="18" t="e">
        <f t="shared" si="140"/>
        <v>#VALUE!</v>
      </c>
      <c r="AH361" s="18">
        <f t="shared" si="141"/>
        <v>2295.5948987854249</v>
      </c>
      <c r="AI361" s="18" t="e">
        <f t="shared" si="151"/>
        <v>#VALUE!</v>
      </c>
      <c r="AJ361" s="33">
        <f t="shared" si="142"/>
        <v>28.673913043478262</v>
      </c>
      <c r="AK361" s="33" t="e">
        <f t="shared" si="143"/>
        <v>#VALUE!</v>
      </c>
      <c r="AL361" s="8" t="e">
        <f t="shared" si="144"/>
        <v>#VALUE!</v>
      </c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 spans="1:48">
      <c r="A362" s="4">
        <v>361</v>
      </c>
      <c r="B362" s="6" t="s">
        <v>910</v>
      </c>
      <c r="C362" s="6" t="s">
        <v>405</v>
      </c>
      <c r="D362" s="14" t="s">
        <v>912</v>
      </c>
      <c r="E362" s="13">
        <v>1528443.42</v>
      </c>
      <c r="F362" s="17" t="e">
        <f t="shared" si="101"/>
        <v>#VALUE!</v>
      </c>
      <c r="G362" s="18">
        <v>919057.86</v>
      </c>
      <c r="H362" s="18">
        <v>2303486.69</v>
      </c>
      <c r="I362" s="18">
        <f t="shared" si="127"/>
        <v>3222544.55</v>
      </c>
      <c r="J362" s="18" t="e">
        <f t="shared" si="128"/>
        <v>#VALUE!</v>
      </c>
      <c r="K362" s="18">
        <f t="shared" si="129"/>
        <v>775043.27</v>
      </c>
      <c r="L362" s="18" t="e">
        <f t="shared" si="130"/>
        <v>#VALUE!</v>
      </c>
      <c r="M362" s="51" t="e">
        <f t="shared" si="131"/>
        <v>#VALUE!</v>
      </c>
      <c r="N362" s="19">
        <v>400</v>
      </c>
      <c r="O362" s="19">
        <v>1200</v>
      </c>
      <c r="P362" s="19">
        <f t="shared" si="145"/>
        <v>800</v>
      </c>
      <c r="Q362" s="52">
        <f t="shared" si="146"/>
        <v>2</v>
      </c>
      <c r="R362" s="18">
        <v>31149</v>
      </c>
      <c r="S362" s="18">
        <v>50627</v>
      </c>
      <c r="T362" s="18">
        <f t="shared" si="147"/>
        <v>19478</v>
      </c>
      <c r="U362" s="51">
        <f t="shared" si="148"/>
        <v>0.62531702462358341</v>
      </c>
      <c r="V362" s="18">
        <f t="shared" si="132"/>
        <v>77.872500000000002</v>
      </c>
      <c r="W362" s="18">
        <f t="shared" si="133"/>
        <v>42.189166666666665</v>
      </c>
      <c r="X362" s="18">
        <f t="shared" si="102"/>
        <v>-35.683333333333337</v>
      </c>
      <c r="Y362" s="51">
        <f t="shared" si="134"/>
        <v>-0.45822765845880559</v>
      </c>
      <c r="Z362" s="18" t="e">
        <f t="shared" si="135"/>
        <v>#VALUE!</v>
      </c>
      <c r="AA362" s="18">
        <f t="shared" si="136"/>
        <v>765.88154999999995</v>
      </c>
      <c r="AB362" s="18" t="e">
        <f t="shared" si="149"/>
        <v>#VALUE!</v>
      </c>
      <c r="AC362" s="51" t="e">
        <f t="shared" si="137"/>
        <v>#VALUE!</v>
      </c>
      <c r="AD362" s="18">
        <f t="shared" si="138"/>
        <v>3821.1085499999999</v>
      </c>
      <c r="AE362" s="18">
        <f t="shared" si="139"/>
        <v>1919.5722416666665</v>
      </c>
      <c r="AF362" s="18">
        <f t="shared" si="150"/>
        <v>-1901.5363083333334</v>
      </c>
      <c r="AG362" s="18" t="e">
        <f t="shared" si="140"/>
        <v>#VALUE!</v>
      </c>
      <c r="AH362" s="18">
        <f t="shared" si="141"/>
        <v>2685.4537916666663</v>
      </c>
      <c r="AI362" s="18" t="e">
        <f t="shared" si="151"/>
        <v>#VALUE!</v>
      </c>
      <c r="AJ362" s="33">
        <f t="shared" si="142"/>
        <v>24.3475</v>
      </c>
      <c r="AK362" s="33" t="e">
        <f t="shared" si="143"/>
        <v>#VALUE!</v>
      </c>
      <c r="AL362" s="8" t="e">
        <f t="shared" si="144"/>
        <v>#VALUE!</v>
      </c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 spans="1:48">
      <c r="A363" s="4">
        <v>362</v>
      </c>
      <c r="B363" s="6" t="s">
        <v>910</v>
      </c>
      <c r="C363" s="6" t="s">
        <v>400</v>
      </c>
      <c r="D363" s="14" t="s">
        <v>913</v>
      </c>
      <c r="E363" s="13">
        <v>1376610.21</v>
      </c>
      <c r="F363" s="17" t="e">
        <f t="shared" si="101"/>
        <v>#VALUE!</v>
      </c>
      <c r="G363" s="18">
        <v>2562012.96</v>
      </c>
      <c r="H363" s="18">
        <v>2262826.9500000002</v>
      </c>
      <c r="I363" s="18">
        <f t="shared" si="127"/>
        <v>4824839.91</v>
      </c>
      <c r="J363" s="18" t="e">
        <f t="shared" si="128"/>
        <v>#VALUE!</v>
      </c>
      <c r="K363" s="18">
        <f t="shared" si="129"/>
        <v>886216.74000000022</v>
      </c>
      <c r="L363" s="18" t="e">
        <f t="shared" si="130"/>
        <v>#VALUE!</v>
      </c>
      <c r="M363" s="51" t="e">
        <f t="shared" si="131"/>
        <v>#VALUE!</v>
      </c>
      <c r="N363" s="19">
        <v>200</v>
      </c>
      <c r="O363" s="19">
        <v>510</v>
      </c>
      <c r="P363" s="19">
        <f t="shared" si="145"/>
        <v>310</v>
      </c>
      <c r="Q363" s="52">
        <f t="shared" si="146"/>
        <v>1.55</v>
      </c>
      <c r="R363" s="18">
        <v>34129</v>
      </c>
      <c r="S363" s="18">
        <v>60809</v>
      </c>
      <c r="T363" s="18">
        <f t="shared" si="147"/>
        <v>26680</v>
      </c>
      <c r="U363" s="51">
        <f t="shared" si="148"/>
        <v>0.78173986931934714</v>
      </c>
      <c r="V363" s="18">
        <f t="shared" si="132"/>
        <v>170.64500000000001</v>
      </c>
      <c r="W363" s="18">
        <f t="shared" si="133"/>
        <v>119.23333333333333</v>
      </c>
      <c r="X363" s="18">
        <f t="shared" si="102"/>
        <v>-51.411666666666676</v>
      </c>
      <c r="Y363" s="51">
        <f t="shared" si="134"/>
        <v>-0.3012784826198639</v>
      </c>
      <c r="Z363" s="18" t="e">
        <f t="shared" si="135"/>
        <v>#VALUE!</v>
      </c>
      <c r="AA363" s="18">
        <f t="shared" si="136"/>
        <v>5023.5548235294118</v>
      </c>
      <c r="AB363" s="18" t="e">
        <f t="shared" si="149"/>
        <v>#VALUE!</v>
      </c>
      <c r="AC363" s="51" t="e">
        <f t="shared" si="137"/>
        <v>#VALUE!</v>
      </c>
      <c r="AD363" s="18">
        <f t="shared" si="138"/>
        <v>6883.05105</v>
      </c>
      <c r="AE363" s="18">
        <f t="shared" si="139"/>
        <v>4436.9155882352943</v>
      </c>
      <c r="AF363" s="18">
        <f t="shared" si="150"/>
        <v>-2446.1354617647057</v>
      </c>
      <c r="AG363" s="18" t="e">
        <f t="shared" si="140"/>
        <v>#VALUE!</v>
      </c>
      <c r="AH363" s="18">
        <f t="shared" si="141"/>
        <v>9460.470411764707</v>
      </c>
      <c r="AI363" s="18" t="e">
        <f t="shared" si="151"/>
        <v>#VALUE!</v>
      </c>
      <c r="AJ363" s="33">
        <f t="shared" si="142"/>
        <v>86.064516129032256</v>
      </c>
      <c r="AK363" s="33" t="e">
        <f t="shared" si="143"/>
        <v>#VALUE!</v>
      </c>
      <c r="AL363" s="8" t="e">
        <f t="shared" si="144"/>
        <v>#VALUE!</v>
      </c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 spans="1:48">
      <c r="A364" s="4">
        <v>363</v>
      </c>
      <c r="B364" s="6" t="s">
        <v>910</v>
      </c>
      <c r="C364" s="6" t="s">
        <v>397</v>
      </c>
      <c r="D364" s="14" t="s">
        <v>914</v>
      </c>
      <c r="E364" s="13">
        <v>2552357.44</v>
      </c>
      <c r="F364" s="17" t="e">
        <f t="shared" si="101"/>
        <v>#VALUE!</v>
      </c>
      <c r="G364" s="18">
        <v>3174542.65</v>
      </c>
      <c r="H364" s="18">
        <v>3721552.65</v>
      </c>
      <c r="I364" s="18">
        <f t="shared" si="127"/>
        <v>6896095.2999999998</v>
      </c>
      <c r="J364" s="18" t="e">
        <f t="shared" si="128"/>
        <v>#VALUE!</v>
      </c>
      <c r="K364" s="18">
        <f t="shared" si="129"/>
        <v>1169195.21</v>
      </c>
      <c r="L364" s="18" t="e">
        <f t="shared" si="130"/>
        <v>#VALUE!</v>
      </c>
      <c r="M364" s="51" t="e">
        <f t="shared" si="131"/>
        <v>#VALUE!</v>
      </c>
      <c r="N364" s="19">
        <v>812</v>
      </c>
      <c r="O364" s="19">
        <v>1300</v>
      </c>
      <c r="P364" s="19">
        <f t="shared" si="145"/>
        <v>488</v>
      </c>
      <c r="Q364" s="52">
        <f t="shared" si="146"/>
        <v>0.60098522167487689</v>
      </c>
      <c r="R364" s="18">
        <v>50701</v>
      </c>
      <c r="S364" s="18">
        <v>75862</v>
      </c>
      <c r="T364" s="18">
        <f t="shared" si="147"/>
        <v>25161</v>
      </c>
      <c r="U364" s="51">
        <f t="shared" si="148"/>
        <v>0.49626240113607228</v>
      </c>
      <c r="V364" s="18">
        <f t="shared" si="132"/>
        <v>62.439655172413794</v>
      </c>
      <c r="W364" s="18">
        <f t="shared" si="133"/>
        <v>58.355384615384615</v>
      </c>
      <c r="X364" s="18">
        <f t="shared" si="102"/>
        <v>-4.0842705570291784</v>
      </c>
      <c r="Y364" s="51">
        <f t="shared" si="134"/>
        <v>-6.5411484828853339E-2</v>
      </c>
      <c r="Z364" s="18" t="e">
        <f t="shared" si="135"/>
        <v>#VALUE!</v>
      </c>
      <c r="AA364" s="18">
        <f t="shared" si="136"/>
        <v>2441.9558846153845</v>
      </c>
      <c r="AB364" s="18" t="e">
        <f t="shared" si="149"/>
        <v>#VALUE!</v>
      </c>
      <c r="AC364" s="51" t="e">
        <f t="shared" si="137"/>
        <v>#VALUE!</v>
      </c>
      <c r="AD364" s="18">
        <f t="shared" si="138"/>
        <v>3143.2973399014777</v>
      </c>
      <c r="AE364" s="18">
        <f t="shared" si="139"/>
        <v>2862.7328076923077</v>
      </c>
      <c r="AF364" s="18">
        <f t="shared" si="150"/>
        <v>-280.56453220917001</v>
      </c>
      <c r="AG364" s="18" t="e">
        <f t="shared" si="140"/>
        <v>#VALUE!</v>
      </c>
      <c r="AH364" s="18">
        <f t="shared" si="141"/>
        <v>5304.6886923076918</v>
      </c>
      <c r="AI364" s="18" t="e">
        <f t="shared" si="151"/>
        <v>#VALUE!</v>
      </c>
      <c r="AJ364" s="33">
        <f t="shared" si="142"/>
        <v>51.559426229508198</v>
      </c>
      <c r="AK364" s="33" t="e">
        <f t="shared" si="143"/>
        <v>#VALUE!</v>
      </c>
      <c r="AL364" s="8" t="e">
        <f t="shared" si="144"/>
        <v>#VALUE!</v>
      </c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 spans="1:48">
      <c r="A365" s="4">
        <v>364</v>
      </c>
      <c r="B365" s="6" t="s">
        <v>910</v>
      </c>
      <c r="C365" s="6" t="s">
        <v>402</v>
      </c>
      <c r="D365" s="14" t="s">
        <v>915</v>
      </c>
      <c r="E365" s="13">
        <v>1539278.04</v>
      </c>
      <c r="F365" s="17" t="e">
        <f t="shared" si="101"/>
        <v>#VALUE!</v>
      </c>
      <c r="G365" s="18">
        <v>1053869.3999999999</v>
      </c>
      <c r="H365" s="18">
        <v>2995990.76</v>
      </c>
      <c r="I365" s="18">
        <f t="shared" si="127"/>
        <v>4049860.1599999997</v>
      </c>
      <c r="J365" s="18" t="e">
        <f t="shared" si="128"/>
        <v>#VALUE!</v>
      </c>
      <c r="K365" s="18">
        <f t="shared" si="129"/>
        <v>1456712.7199999997</v>
      </c>
      <c r="L365" s="18" t="e">
        <f t="shared" si="130"/>
        <v>#VALUE!</v>
      </c>
      <c r="M365" s="51" t="e">
        <f t="shared" si="131"/>
        <v>#VALUE!</v>
      </c>
      <c r="N365" s="19">
        <v>140</v>
      </c>
      <c r="O365" s="19">
        <v>450</v>
      </c>
      <c r="P365" s="19">
        <f t="shared" si="145"/>
        <v>310</v>
      </c>
      <c r="Q365" s="52">
        <f t="shared" si="146"/>
        <v>2.2142857142857144</v>
      </c>
      <c r="R365" s="18">
        <v>16008</v>
      </c>
      <c r="S365" s="18">
        <v>42237</v>
      </c>
      <c r="T365" s="18">
        <f t="shared" si="147"/>
        <v>26229</v>
      </c>
      <c r="U365" s="51">
        <f t="shared" si="148"/>
        <v>1.6384932533733134</v>
      </c>
      <c r="V365" s="18">
        <f t="shared" si="132"/>
        <v>114.34285714285714</v>
      </c>
      <c r="W365" s="18">
        <f t="shared" si="133"/>
        <v>93.86</v>
      </c>
      <c r="X365" s="18">
        <f t="shared" si="102"/>
        <v>-20.482857142857142</v>
      </c>
      <c r="Y365" s="51">
        <f t="shared" si="134"/>
        <v>-0.17913543228385806</v>
      </c>
      <c r="Z365" s="18" t="e">
        <f t="shared" si="135"/>
        <v>#VALUE!</v>
      </c>
      <c r="AA365" s="18">
        <f t="shared" si="136"/>
        <v>2341.9319999999998</v>
      </c>
      <c r="AB365" s="18" t="e">
        <f t="shared" si="149"/>
        <v>#VALUE!</v>
      </c>
      <c r="AC365" s="51" t="e">
        <f t="shared" si="137"/>
        <v>#VALUE!</v>
      </c>
      <c r="AD365" s="18">
        <f t="shared" si="138"/>
        <v>10994.843142857144</v>
      </c>
      <c r="AE365" s="18">
        <f t="shared" si="139"/>
        <v>6657.757244444444</v>
      </c>
      <c r="AF365" s="18">
        <f t="shared" si="150"/>
        <v>-4337.0858984126999</v>
      </c>
      <c r="AG365" s="18" t="e">
        <f t="shared" si="140"/>
        <v>#VALUE!</v>
      </c>
      <c r="AH365" s="18">
        <f t="shared" si="141"/>
        <v>8999.6892444444438</v>
      </c>
      <c r="AI365" s="18" t="e">
        <f t="shared" si="151"/>
        <v>#VALUE!</v>
      </c>
      <c r="AJ365" s="33">
        <f t="shared" si="142"/>
        <v>84.609677419354838</v>
      </c>
      <c r="AK365" s="33" t="e">
        <f t="shared" si="143"/>
        <v>#VALUE!</v>
      </c>
      <c r="AL365" s="8" t="e">
        <f t="shared" si="144"/>
        <v>#VALUE!</v>
      </c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 spans="1:48">
      <c r="A366" s="4">
        <v>365</v>
      </c>
      <c r="B366" s="6" t="s">
        <v>910</v>
      </c>
      <c r="C366" s="6" t="s">
        <v>392</v>
      </c>
      <c r="D366" s="14" t="s">
        <v>916</v>
      </c>
      <c r="E366" s="13">
        <v>641609.88</v>
      </c>
      <c r="F366" s="17" t="e">
        <f t="shared" si="101"/>
        <v>#VALUE!</v>
      </c>
      <c r="G366" s="18">
        <v>701070.89</v>
      </c>
      <c r="H366" s="18">
        <v>1257963.8700000001</v>
      </c>
      <c r="I366" s="18">
        <f t="shared" si="127"/>
        <v>1959034.7600000002</v>
      </c>
      <c r="J366" s="18" t="e">
        <f t="shared" si="128"/>
        <v>#VALUE!</v>
      </c>
      <c r="K366" s="18">
        <f t="shared" si="129"/>
        <v>616353.99000000011</v>
      </c>
      <c r="L366" s="18" t="e">
        <f t="shared" si="130"/>
        <v>#VALUE!</v>
      </c>
      <c r="M366" s="51" t="e">
        <f t="shared" si="131"/>
        <v>#VALUE!</v>
      </c>
      <c r="N366" s="19">
        <v>105</v>
      </c>
      <c r="O366" s="19">
        <v>200</v>
      </c>
      <c r="P366" s="19">
        <f t="shared" si="145"/>
        <v>95</v>
      </c>
      <c r="Q366" s="52">
        <f t="shared" si="146"/>
        <v>0.90476190476190477</v>
      </c>
      <c r="R366" s="18">
        <v>15427</v>
      </c>
      <c r="S366" s="18">
        <v>28212</v>
      </c>
      <c r="T366" s="18">
        <f t="shared" si="147"/>
        <v>12785</v>
      </c>
      <c r="U366" s="51">
        <f t="shared" si="148"/>
        <v>0.82874181629610422</v>
      </c>
      <c r="V366" s="18">
        <f t="shared" si="132"/>
        <v>146.92380952380952</v>
      </c>
      <c r="W366" s="18">
        <f t="shared" si="133"/>
        <v>141.06</v>
      </c>
      <c r="X366" s="18">
        <f t="shared" si="102"/>
        <v>-5.8638095238095218</v>
      </c>
      <c r="Y366" s="51">
        <f t="shared" si="134"/>
        <v>-3.9910546444545267E-2</v>
      </c>
      <c r="Z366" s="18" t="e">
        <f t="shared" si="135"/>
        <v>#VALUE!</v>
      </c>
      <c r="AA366" s="18">
        <f t="shared" si="136"/>
        <v>3505.3544500000003</v>
      </c>
      <c r="AB366" s="18" t="e">
        <f t="shared" si="149"/>
        <v>#VALUE!</v>
      </c>
      <c r="AC366" s="51" t="e">
        <f t="shared" si="137"/>
        <v>#VALUE!</v>
      </c>
      <c r="AD366" s="18">
        <f t="shared" si="138"/>
        <v>6110.570285714286</v>
      </c>
      <c r="AE366" s="18">
        <f t="shared" si="139"/>
        <v>6289.8193500000007</v>
      </c>
      <c r="AF366" s="18">
        <f t="shared" si="150"/>
        <v>179.24906428571467</v>
      </c>
      <c r="AG366" s="18" t="e">
        <f t="shared" si="140"/>
        <v>#VALUE!</v>
      </c>
      <c r="AH366" s="18">
        <f t="shared" si="141"/>
        <v>9795.1738000000005</v>
      </c>
      <c r="AI366" s="18" t="e">
        <f t="shared" si="151"/>
        <v>#VALUE!</v>
      </c>
      <c r="AJ366" s="33">
        <f t="shared" si="142"/>
        <v>134.57894736842104</v>
      </c>
      <c r="AK366" s="33" t="e">
        <f t="shared" si="143"/>
        <v>#VALUE!</v>
      </c>
      <c r="AL366" s="8" t="e">
        <f t="shared" si="144"/>
        <v>#VALUE!</v>
      </c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 spans="1:48">
      <c r="A367" s="4">
        <v>366</v>
      </c>
      <c r="B367" s="6" t="s">
        <v>910</v>
      </c>
      <c r="C367" s="6" t="s">
        <v>407</v>
      </c>
      <c r="D367" s="14" t="s">
        <v>917</v>
      </c>
      <c r="E367" s="13">
        <v>561115.47</v>
      </c>
      <c r="F367" s="17" t="e">
        <f t="shared" si="101"/>
        <v>#VALUE!</v>
      </c>
      <c r="G367" s="18">
        <v>620123.14</v>
      </c>
      <c r="H367" s="18">
        <v>1171841.54</v>
      </c>
      <c r="I367" s="18">
        <f t="shared" si="127"/>
        <v>1791964.6800000002</v>
      </c>
      <c r="J367" s="18" t="e">
        <f t="shared" si="128"/>
        <v>#VALUE!</v>
      </c>
      <c r="K367" s="18">
        <f t="shared" si="129"/>
        <v>610726.07000000007</v>
      </c>
      <c r="L367" s="18" t="e">
        <f t="shared" si="130"/>
        <v>#VALUE!</v>
      </c>
      <c r="M367" s="51" t="e">
        <f t="shared" si="131"/>
        <v>#VALUE!</v>
      </c>
      <c r="N367" s="19">
        <v>101</v>
      </c>
      <c r="O367" s="19">
        <v>336</v>
      </c>
      <c r="P367" s="19">
        <f t="shared" si="145"/>
        <v>235</v>
      </c>
      <c r="Q367" s="52">
        <f t="shared" si="146"/>
        <v>2.3267326732673266</v>
      </c>
      <c r="R367" s="18">
        <v>10741</v>
      </c>
      <c r="S367" s="18">
        <v>21389</v>
      </c>
      <c r="T367" s="18">
        <f t="shared" si="147"/>
        <v>10648</v>
      </c>
      <c r="U367" s="51">
        <f t="shared" si="148"/>
        <v>0.99134158830648911</v>
      </c>
      <c r="V367" s="18">
        <f t="shared" si="132"/>
        <v>106.34653465346534</v>
      </c>
      <c r="W367" s="18">
        <f t="shared" si="133"/>
        <v>63.657738095238095</v>
      </c>
      <c r="X367" s="18">
        <f t="shared" si="102"/>
        <v>-42.688796558227246</v>
      </c>
      <c r="Y367" s="51">
        <f t="shared" si="134"/>
        <v>-0.40141220113406129</v>
      </c>
      <c r="Z367" s="18" t="e">
        <f t="shared" si="135"/>
        <v>#VALUE!</v>
      </c>
      <c r="AA367" s="18">
        <f t="shared" si="136"/>
        <v>1845.6045833333333</v>
      </c>
      <c r="AB367" s="18" t="e">
        <f t="shared" si="149"/>
        <v>#VALUE!</v>
      </c>
      <c r="AC367" s="51" t="e">
        <f t="shared" si="137"/>
        <v>#VALUE!</v>
      </c>
      <c r="AD367" s="18">
        <f t="shared" si="138"/>
        <v>5555.5987128712868</v>
      </c>
      <c r="AE367" s="18">
        <f t="shared" si="139"/>
        <v>3487.6236309523811</v>
      </c>
      <c r="AF367" s="18">
        <f t="shared" si="150"/>
        <v>-2067.9750819189057</v>
      </c>
      <c r="AG367" s="18" t="e">
        <f t="shared" si="140"/>
        <v>#VALUE!</v>
      </c>
      <c r="AH367" s="18">
        <f t="shared" si="141"/>
        <v>5333.2282142857148</v>
      </c>
      <c r="AI367" s="18" t="e">
        <f t="shared" si="151"/>
        <v>#VALUE!</v>
      </c>
      <c r="AJ367" s="33">
        <f t="shared" si="142"/>
        <v>45.310638297872337</v>
      </c>
      <c r="AK367" s="33" t="e">
        <f t="shared" si="143"/>
        <v>#VALUE!</v>
      </c>
      <c r="AL367" s="8" t="e">
        <f t="shared" si="144"/>
        <v>#VALUE!</v>
      </c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 spans="1:48">
      <c r="A368" s="4">
        <v>367</v>
      </c>
      <c r="B368" s="6" t="s">
        <v>910</v>
      </c>
      <c r="C368" s="6" t="s">
        <v>399</v>
      </c>
      <c r="D368" s="14" t="s">
        <v>918</v>
      </c>
      <c r="E368" s="13">
        <v>743587.32</v>
      </c>
      <c r="F368" s="17" t="e">
        <f t="shared" si="101"/>
        <v>#VALUE!</v>
      </c>
      <c r="G368" s="18">
        <v>993037.64</v>
      </c>
      <c r="H368" s="18">
        <v>1597941.41</v>
      </c>
      <c r="I368" s="18">
        <f t="shared" si="127"/>
        <v>2590979.0499999998</v>
      </c>
      <c r="J368" s="18" t="e">
        <f t="shared" si="128"/>
        <v>#VALUE!</v>
      </c>
      <c r="K368" s="18">
        <f t="shared" si="129"/>
        <v>854354.09</v>
      </c>
      <c r="L368" s="18" t="e">
        <f t="shared" si="130"/>
        <v>#VALUE!</v>
      </c>
      <c r="M368" s="51" t="e">
        <f t="shared" si="131"/>
        <v>#VALUE!</v>
      </c>
      <c r="N368" s="19">
        <v>85</v>
      </c>
      <c r="O368" s="19">
        <v>100</v>
      </c>
      <c r="P368" s="19">
        <f t="shared" si="145"/>
        <v>15</v>
      </c>
      <c r="Q368" s="52">
        <f t="shared" si="146"/>
        <v>0.17647058823529413</v>
      </c>
      <c r="R368" s="18">
        <v>11515</v>
      </c>
      <c r="S368" s="18">
        <v>23581</v>
      </c>
      <c r="T368" s="18">
        <f t="shared" si="147"/>
        <v>12066</v>
      </c>
      <c r="U368" s="51">
        <f t="shared" si="148"/>
        <v>1.0478506296135475</v>
      </c>
      <c r="V368" s="18">
        <f t="shared" si="132"/>
        <v>135.47058823529412</v>
      </c>
      <c r="W368" s="18">
        <f t="shared" si="133"/>
        <v>235.81</v>
      </c>
      <c r="X368" s="18">
        <f t="shared" si="102"/>
        <v>100.33941176470589</v>
      </c>
      <c r="Y368" s="51">
        <f t="shared" si="134"/>
        <v>0.7406730351715155</v>
      </c>
      <c r="Z368" s="18" t="e">
        <f t="shared" si="135"/>
        <v>#VALUE!</v>
      </c>
      <c r="AA368" s="18">
        <f t="shared" si="136"/>
        <v>9930.376400000001</v>
      </c>
      <c r="AB368" s="18" t="e">
        <f t="shared" si="149"/>
        <v>#VALUE!</v>
      </c>
      <c r="AC368" s="51" t="e">
        <f t="shared" si="137"/>
        <v>#VALUE!</v>
      </c>
      <c r="AD368" s="18">
        <f t="shared" si="138"/>
        <v>8748.0861176470589</v>
      </c>
      <c r="AE368" s="18">
        <f t="shared" si="139"/>
        <v>15979.4141</v>
      </c>
      <c r="AF368" s="18">
        <f t="shared" si="150"/>
        <v>7231.327982352941</v>
      </c>
      <c r="AG368" s="18" t="e">
        <f t="shared" si="140"/>
        <v>#VALUE!</v>
      </c>
      <c r="AH368" s="18">
        <f t="shared" si="141"/>
        <v>25909.790499999999</v>
      </c>
      <c r="AI368" s="18" t="e">
        <f t="shared" si="151"/>
        <v>#VALUE!</v>
      </c>
      <c r="AJ368" s="33">
        <f t="shared" si="142"/>
        <v>804.4</v>
      </c>
      <c r="AK368" s="33" t="e">
        <f t="shared" si="143"/>
        <v>#VALUE!</v>
      </c>
      <c r="AL368" s="8" t="e">
        <f t="shared" si="144"/>
        <v>#VALUE!</v>
      </c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 spans="1:48">
      <c r="A369" s="4">
        <v>368</v>
      </c>
      <c r="B369" s="6" t="s">
        <v>910</v>
      </c>
      <c r="C369" s="6" t="s">
        <v>396</v>
      </c>
      <c r="D369" s="14" t="s">
        <v>919</v>
      </c>
      <c r="E369" s="13">
        <v>405674.65</v>
      </c>
      <c r="F369" s="17" t="e">
        <f t="shared" si="101"/>
        <v>#VALUE!</v>
      </c>
      <c r="G369" s="18">
        <v>437723.02</v>
      </c>
      <c r="H369" s="18">
        <v>802240.79</v>
      </c>
      <c r="I369" s="18">
        <f t="shared" si="127"/>
        <v>1239963.81</v>
      </c>
      <c r="J369" s="18" t="e">
        <f t="shared" si="128"/>
        <v>#VALUE!</v>
      </c>
      <c r="K369" s="18">
        <f t="shared" si="129"/>
        <v>396566.14</v>
      </c>
      <c r="L369" s="18" t="e">
        <f t="shared" si="130"/>
        <v>#VALUE!</v>
      </c>
      <c r="M369" s="51" t="e">
        <f t="shared" si="131"/>
        <v>#VALUE!</v>
      </c>
      <c r="N369" s="19">
        <v>10</v>
      </c>
      <c r="O369" s="19">
        <v>170</v>
      </c>
      <c r="P369" s="19">
        <f t="shared" si="145"/>
        <v>160</v>
      </c>
      <c r="Q369" s="52">
        <f t="shared" si="146"/>
        <v>16</v>
      </c>
      <c r="R369" s="18">
        <v>5835</v>
      </c>
      <c r="S369" s="18">
        <v>12197</v>
      </c>
      <c r="T369" s="18">
        <f t="shared" si="147"/>
        <v>6362</v>
      </c>
      <c r="U369" s="51">
        <f t="shared" si="148"/>
        <v>1.0903170522707797</v>
      </c>
      <c r="V369" s="18">
        <f t="shared" si="132"/>
        <v>583.5</v>
      </c>
      <c r="W369" s="18">
        <f t="shared" si="133"/>
        <v>71.747058823529414</v>
      </c>
      <c r="X369" s="18">
        <f t="shared" si="102"/>
        <v>-511.75294117647059</v>
      </c>
      <c r="Y369" s="51">
        <f t="shared" si="134"/>
        <v>-0.87704017339583651</v>
      </c>
      <c r="Z369" s="18" t="e">
        <f t="shared" si="135"/>
        <v>#VALUE!</v>
      </c>
      <c r="AA369" s="18">
        <f t="shared" si="136"/>
        <v>2574.8412941176471</v>
      </c>
      <c r="AB369" s="18" t="e">
        <f t="shared" si="149"/>
        <v>#VALUE!</v>
      </c>
      <c r="AC369" s="51" t="e">
        <f t="shared" si="137"/>
        <v>#VALUE!</v>
      </c>
      <c r="AD369" s="18">
        <f t="shared" si="138"/>
        <v>40567.465000000004</v>
      </c>
      <c r="AE369" s="18">
        <f t="shared" si="139"/>
        <v>4719.0634705882358</v>
      </c>
      <c r="AF369" s="18">
        <f t="shared" si="150"/>
        <v>-35848.401529411771</v>
      </c>
      <c r="AG369" s="18" t="e">
        <f t="shared" si="140"/>
        <v>#VALUE!</v>
      </c>
      <c r="AH369" s="18">
        <f t="shared" si="141"/>
        <v>7293.9047647058824</v>
      </c>
      <c r="AI369" s="18" t="e">
        <f t="shared" si="151"/>
        <v>#VALUE!</v>
      </c>
      <c r="AJ369" s="33">
        <f t="shared" si="142"/>
        <v>39.762500000000003</v>
      </c>
      <c r="AK369" s="33" t="e">
        <f t="shared" si="143"/>
        <v>#VALUE!</v>
      </c>
      <c r="AL369" s="8" t="e">
        <f t="shared" si="144"/>
        <v>#VALUE!</v>
      </c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 spans="1:48">
      <c r="A370" s="4">
        <v>369</v>
      </c>
      <c r="B370" s="6" t="s">
        <v>910</v>
      </c>
      <c r="C370" s="6" t="s">
        <v>403</v>
      </c>
      <c r="D370" s="14" t="s">
        <v>920</v>
      </c>
      <c r="E370" s="13">
        <v>365427.59</v>
      </c>
      <c r="F370" s="17" t="e">
        <f t="shared" si="101"/>
        <v>#VALUE!</v>
      </c>
      <c r="G370" s="18">
        <v>406940.38</v>
      </c>
      <c r="H370" s="18">
        <v>689245.44</v>
      </c>
      <c r="I370" s="18">
        <f t="shared" si="127"/>
        <v>1096185.8199999998</v>
      </c>
      <c r="J370" s="18" t="e">
        <f t="shared" si="128"/>
        <v>#VALUE!</v>
      </c>
      <c r="K370" s="18">
        <f t="shared" si="129"/>
        <v>323817.84999999992</v>
      </c>
      <c r="L370" s="18" t="e">
        <f t="shared" si="130"/>
        <v>#VALUE!</v>
      </c>
      <c r="M370" s="51" t="e">
        <f t="shared" si="131"/>
        <v>#VALUE!</v>
      </c>
      <c r="N370" s="19">
        <v>10</v>
      </c>
      <c r="O370" s="19">
        <v>43</v>
      </c>
      <c r="P370" s="19">
        <f t="shared" si="145"/>
        <v>33</v>
      </c>
      <c r="Q370" s="52">
        <f t="shared" si="146"/>
        <v>3.3</v>
      </c>
      <c r="R370" s="18">
        <v>1386</v>
      </c>
      <c r="S370" s="18">
        <v>7011</v>
      </c>
      <c r="T370" s="18">
        <f t="shared" si="147"/>
        <v>5625</v>
      </c>
      <c r="U370" s="51">
        <f t="shared" si="148"/>
        <v>4.0584415584415581</v>
      </c>
      <c r="V370" s="18">
        <f t="shared" si="132"/>
        <v>138.6</v>
      </c>
      <c r="W370" s="18">
        <f t="shared" si="133"/>
        <v>163.04651162790697</v>
      </c>
      <c r="X370" s="18">
        <f t="shared" si="102"/>
        <v>24.446511627906972</v>
      </c>
      <c r="Y370" s="51">
        <f t="shared" si="134"/>
        <v>0.17638175777710657</v>
      </c>
      <c r="Z370" s="18" t="e">
        <f t="shared" si="135"/>
        <v>#VALUE!</v>
      </c>
      <c r="AA370" s="18">
        <f t="shared" si="136"/>
        <v>9463.7297674418605</v>
      </c>
      <c r="AB370" s="18" t="e">
        <f t="shared" si="149"/>
        <v>#VALUE!</v>
      </c>
      <c r="AC370" s="51" t="e">
        <f t="shared" si="137"/>
        <v>#VALUE!</v>
      </c>
      <c r="AD370" s="18">
        <f t="shared" si="138"/>
        <v>36542.759000000005</v>
      </c>
      <c r="AE370" s="18">
        <f t="shared" si="139"/>
        <v>16028.963720930231</v>
      </c>
      <c r="AF370" s="18">
        <f t="shared" si="150"/>
        <v>-20513.795279069775</v>
      </c>
      <c r="AG370" s="18" t="e">
        <f t="shared" si="140"/>
        <v>#VALUE!</v>
      </c>
      <c r="AH370" s="18">
        <f t="shared" si="141"/>
        <v>25492.69348837209</v>
      </c>
      <c r="AI370" s="18" t="e">
        <f t="shared" si="151"/>
        <v>#VALUE!</v>
      </c>
      <c r="AJ370" s="33">
        <f t="shared" si="142"/>
        <v>170.45454545454547</v>
      </c>
      <c r="AK370" s="33" t="e">
        <f t="shared" si="143"/>
        <v>#VALUE!</v>
      </c>
      <c r="AL370" s="8" t="e">
        <f t="shared" si="144"/>
        <v>#VALUE!</v>
      </c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 spans="1:48">
      <c r="A371" s="4">
        <v>370</v>
      </c>
      <c r="B371" s="6" t="s">
        <v>910</v>
      </c>
      <c r="C371" s="6" t="s">
        <v>398</v>
      </c>
      <c r="D371" s="14" t="s">
        <v>921</v>
      </c>
      <c r="E371" s="13">
        <v>740490.05</v>
      </c>
      <c r="F371" s="17" t="e">
        <f t="shared" si="101"/>
        <v>#VALUE!</v>
      </c>
      <c r="G371" s="18">
        <v>467370.6</v>
      </c>
      <c r="H371" s="18">
        <v>1122087.8</v>
      </c>
      <c r="I371" s="18">
        <f t="shared" si="127"/>
        <v>1589458.4</v>
      </c>
      <c r="J371" s="18" t="e">
        <f t="shared" si="128"/>
        <v>#VALUE!</v>
      </c>
      <c r="K371" s="18">
        <f t="shared" si="129"/>
        <v>381597.75</v>
      </c>
      <c r="L371" s="18" t="e">
        <f t="shared" si="130"/>
        <v>#VALUE!</v>
      </c>
      <c r="M371" s="51" t="e">
        <f t="shared" si="131"/>
        <v>#VALUE!</v>
      </c>
      <c r="N371" s="19">
        <v>23</v>
      </c>
      <c r="O371" s="19">
        <v>270</v>
      </c>
      <c r="P371" s="19">
        <f t="shared" si="145"/>
        <v>247</v>
      </c>
      <c r="Q371" s="52">
        <f t="shared" si="146"/>
        <v>10.739130434782609</v>
      </c>
      <c r="R371" s="18">
        <v>25838</v>
      </c>
      <c r="S371" s="18">
        <v>38539</v>
      </c>
      <c r="T371" s="18">
        <f t="shared" si="147"/>
        <v>12701</v>
      </c>
      <c r="U371" s="51">
        <f t="shared" si="148"/>
        <v>0.49156281445932348</v>
      </c>
      <c r="V371" s="18">
        <f t="shared" si="132"/>
        <v>1123.391304347826</v>
      </c>
      <c r="W371" s="18">
        <f t="shared" si="133"/>
        <v>142.73703703703703</v>
      </c>
      <c r="X371" s="18">
        <f t="shared" si="102"/>
        <v>-980.65426731078901</v>
      </c>
      <c r="Y371" s="51">
        <f t="shared" si="134"/>
        <v>-0.87294094543494649</v>
      </c>
      <c r="Z371" s="18" t="e">
        <f t="shared" si="135"/>
        <v>#VALUE!</v>
      </c>
      <c r="AA371" s="18">
        <f t="shared" si="136"/>
        <v>1731.0022222222221</v>
      </c>
      <c r="AB371" s="18" t="e">
        <f t="shared" si="149"/>
        <v>#VALUE!</v>
      </c>
      <c r="AC371" s="51" t="e">
        <f t="shared" si="137"/>
        <v>#VALUE!</v>
      </c>
      <c r="AD371" s="18">
        <f t="shared" si="138"/>
        <v>32195.219565217394</v>
      </c>
      <c r="AE371" s="18">
        <f t="shared" si="139"/>
        <v>4155.8807407407412</v>
      </c>
      <c r="AF371" s="18">
        <f t="shared" si="150"/>
        <v>-28039.338824476654</v>
      </c>
      <c r="AG371" s="18" t="e">
        <f t="shared" si="140"/>
        <v>#VALUE!</v>
      </c>
      <c r="AH371" s="18">
        <f t="shared" si="141"/>
        <v>5886.8829629629627</v>
      </c>
      <c r="AI371" s="18" t="e">
        <f t="shared" si="151"/>
        <v>#VALUE!</v>
      </c>
      <c r="AJ371" s="33">
        <f t="shared" si="142"/>
        <v>51.421052631578945</v>
      </c>
      <c r="AK371" s="33" t="e">
        <f t="shared" si="143"/>
        <v>#VALUE!</v>
      </c>
      <c r="AL371" s="8" t="e">
        <f t="shared" si="144"/>
        <v>#VALUE!</v>
      </c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 spans="1:48">
      <c r="A372" s="4">
        <v>371</v>
      </c>
      <c r="B372" s="6" t="s">
        <v>910</v>
      </c>
      <c r="C372" s="6" t="s">
        <v>401</v>
      </c>
      <c r="D372" s="14" t="s">
        <v>922</v>
      </c>
      <c r="E372" s="13">
        <v>177549.55</v>
      </c>
      <c r="F372" s="17" t="e">
        <f t="shared" si="101"/>
        <v>#VALUE!</v>
      </c>
      <c r="G372" s="18">
        <v>87329.76</v>
      </c>
      <c r="H372" s="18">
        <v>258844.19</v>
      </c>
      <c r="I372" s="18">
        <f t="shared" si="127"/>
        <v>346173.95</v>
      </c>
      <c r="J372" s="18" t="e">
        <f t="shared" si="128"/>
        <v>#VALUE!</v>
      </c>
      <c r="K372" s="18">
        <f t="shared" si="129"/>
        <v>81294.640000000014</v>
      </c>
      <c r="L372" s="18" t="e">
        <f t="shared" si="130"/>
        <v>#VALUE!</v>
      </c>
      <c r="M372" s="51" t="e">
        <f t="shared" si="131"/>
        <v>#VALUE!</v>
      </c>
      <c r="N372" s="19">
        <v>8</v>
      </c>
      <c r="O372" s="19">
        <v>75</v>
      </c>
      <c r="P372" s="19">
        <f t="shared" si="145"/>
        <v>67</v>
      </c>
      <c r="Q372" s="52">
        <f t="shared" si="146"/>
        <v>8.375</v>
      </c>
      <c r="R372" s="18">
        <v>4640</v>
      </c>
      <c r="S372" s="18">
        <v>8770</v>
      </c>
      <c r="T372" s="18">
        <f t="shared" si="147"/>
        <v>4130</v>
      </c>
      <c r="U372" s="51">
        <f t="shared" si="148"/>
        <v>0.89008620689655171</v>
      </c>
      <c r="V372" s="18">
        <f t="shared" si="132"/>
        <v>580</v>
      </c>
      <c r="W372" s="18">
        <f t="shared" si="133"/>
        <v>116.93333333333334</v>
      </c>
      <c r="X372" s="18">
        <f t="shared" si="102"/>
        <v>-463.06666666666666</v>
      </c>
      <c r="Y372" s="51">
        <f t="shared" si="134"/>
        <v>-0.79839080459770118</v>
      </c>
      <c r="Z372" s="18" t="e">
        <f t="shared" si="135"/>
        <v>#VALUE!</v>
      </c>
      <c r="AA372" s="18">
        <f t="shared" si="136"/>
        <v>1164.3968</v>
      </c>
      <c r="AB372" s="18" t="e">
        <f t="shared" si="149"/>
        <v>#VALUE!</v>
      </c>
      <c r="AC372" s="51" t="e">
        <f t="shared" si="137"/>
        <v>#VALUE!</v>
      </c>
      <c r="AD372" s="18">
        <f t="shared" si="138"/>
        <v>22193.693749999999</v>
      </c>
      <c r="AE372" s="18">
        <f t="shared" si="139"/>
        <v>3451.2558666666669</v>
      </c>
      <c r="AF372" s="18">
        <f t="shared" si="150"/>
        <v>-18742.437883333332</v>
      </c>
      <c r="AG372" s="18" t="e">
        <f t="shared" si="140"/>
        <v>#VALUE!</v>
      </c>
      <c r="AH372" s="18">
        <f t="shared" si="141"/>
        <v>4615.6526666666668</v>
      </c>
      <c r="AI372" s="18" t="e">
        <f t="shared" si="151"/>
        <v>#VALUE!</v>
      </c>
      <c r="AJ372" s="33">
        <f t="shared" si="142"/>
        <v>61.64179104477612</v>
      </c>
      <c r="AK372" s="33" t="e">
        <f t="shared" si="143"/>
        <v>#VALUE!</v>
      </c>
      <c r="AL372" s="8" t="e">
        <f t="shared" si="144"/>
        <v>#VALUE!</v>
      </c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 spans="1:48">
      <c r="A373" s="4">
        <v>372</v>
      </c>
      <c r="B373" s="6" t="s">
        <v>910</v>
      </c>
      <c r="C373" s="6" t="s">
        <v>406</v>
      </c>
      <c r="D373" s="14" t="s">
        <v>923</v>
      </c>
      <c r="E373" s="13">
        <v>399144.58</v>
      </c>
      <c r="F373" s="17" t="e">
        <f t="shared" si="101"/>
        <v>#VALUE!</v>
      </c>
      <c r="G373" s="18">
        <v>427279.31</v>
      </c>
      <c r="H373" s="18">
        <v>535803.09</v>
      </c>
      <c r="I373" s="18">
        <f t="shared" si="127"/>
        <v>963082.39999999991</v>
      </c>
      <c r="J373" s="18" t="e">
        <f t="shared" si="128"/>
        <v>#VALUE!</v>
      </c>
      <c r="K373" s="18">
        <f t="shared" si="129"/>
        <v>136658.50999999995</v>
      </c>
      <c r="L373" s="18" t="e">
        <f t="shared" si="130"/>
        <v>#VALUE!</v>
      </c>
      <c r="M373" s="51" t="e">
        <f t="shared" si="131"/>
        <v>#VALUE!</v>
      </c>
      <c r="N373" s="19">
        <v>0</v>
      </c>
      <c r="O373" s="19">
        <v>215</v>
      </c>
      <c r="P373" s="19">
        <f t="shared" si="145"/>
        <v>215</v>
      </c>
      <c r="Q373" s="52" t="e">
        <f t="shared" si="146"/>
        <v>#DIV/0!</v>
      </c>
      <c r="R373" s="18">
        <v>0</v>
      </c>
      <c r="S373" s="18">
        <v>0</v>
      </c>
      <c r="T373" s="18">
        <f t="shared" si="147"/>
        <v>0</v>
      </c>
      <c r="U373" s="51" t="e">
        <f t="shared" si="148"/>
        <v>#DIV/0!</v>
      </c>
      <c r="V373" s="18" t="e">
        <f t="shared" si="132"/>
        <v>#DIV/0!</v>
      </c>
      <c r="W373" s="18">
        <f t="shared" si="133"/>
        <v>0</v>
      </c>
      <c r="X373" s="18" t="e">
        <f t="shared" si="102"/>
        <v>#DIV/0!</v>
      </c>
      <c r="Y373" s="51" t="e">
        <f t="shared" si="134"/>
        <v>#DIV/0!</v>
      </c>
      <c r="Z373" s="18" t="e">
        <f t="shared" si="135"/>
        <v>#VALUE!</v>
      </c>
      <c r="AA373" s="18">
        <f t="shared" si="136"/>
        <v>1987.3456279069767</v>
      </c>
      <c r="AB373" s="18" t="e">
        <f t="shared" si="149"/>
        <v>#VALUE!</v>
      </c>
      <c r="AC373" s="51" t="e">
        <f t="shared" si="137"/>
        <v>#VALUE!</v>
      </c>
      <c r="AD373" s="18" t="e">
        <f t="shared" si="138"/>
        <v>#DIV/0!</v>
      </c>
      <c r="AE373" s="18">
        <f t="shared" si="139"/>
        <v>2492.1073953488371</v>
      </c>
      <c r="AF373" s="18" t="e">
        <f t="shared" si="150"/>
        <v>#DIV/0!</v>
      </c>
      <c r="AG373" s="18" t="e">
        <f t="shared" si="140"/>
        <v>#VALUE!</v>
      </c>
      <c r="AH373" s="18">
        <f t="shared" si="141"/>
        <v>4479.4530232558136</v>
      </c>
      <c r="AI373" s="18" t="e">
        <f t="shared" si="151"/>
        <v>#VALUE!</v>
      </c>
      <c r="AJ373" s="33">
        <f t="shared" si="142"/>
        <v>0</v>
      </c>
      <c r="AK373" s="33" t="e">
        <f t="shared" si="143"/>
        <v>#VALUE!</v>
      </c>
      <c r="AL373" s="8" t="e">
        <f t="shared" si="144"/>
        <v>#VALUE!</v>
      </c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 spans="1:48">
      <c r="A374" s="4">
        <v>373</v>
      </c>
      <c r="B374" s="6" t="s">
        <v>910</v>
      </c>
      <c r="C374" s="6" t="s">
        <v>395</v>
      </c>
      <c r="D374" s="14" t="s">
        <v>924</v>
      </c>
      <c r="E374" s="13">
        <v>429108.64</v>
      </c>
      <c r="F374" s="17" t="e">
        <f t="shared" si="101"/>
        <v>#VALUE!</v>
      </c>
      <c r="G374" s="18">
        <v>344242.36</v>
      </c>
      <c r="H374" s="18">
        <v>582517.39</v>
      </c>
      <c r="I374" s="18">
        <f t="shared" si="127"/>
        <v>926759.75</v>
      </c>
      <c r="J374" s="18" t="e">
        <f t="shared" si="128"/>
        <v>#VALUE!</v>
      </c>
      <c r="K374" s="18">
        <f t="shared" si="129"/>
        <v>153408.75</v>
      </c>
      <c r="L374" s="18" t="e">
        <f t="shared" si="130"/>
        <v>#VALUE!</v>
      </c>
      <c r="M374" s="51" t="e">
        <f t="shared" si="131"/>
        <v>#VALUE!</v>
      </c>
      <c r="N374" s="19">
        <v>190</v>
      </c>
      <c r="O374" s="19">
        <v>650</v>
      </c>
      <c r="P374" s="19">
        <f t="shared" si="145"/>
        <v>460</v>
      </c>
      <c r="Q374" s="52">
        <f t="shared" si="146"/>
        <v>2.4210526315789473</v>
      </c>
      <c r="R374" s="18">
        <v>0</v>
      </c>
      <c r="S374" s="18">
        <v>0</v>
      </c>
      <c r="T374" s="18">
        <f t="shared" si="147"/>
        <v>0</v>
      </c>
      <c r="U374" s="51" t="e">
        <f t="shared" si="148"/>
        <v>#DIV/0!</v>
      </c>
      <c r="V374" s="18">
        <f t="shared" si="132"/>
        <v>0</v>
      </c>
      <c r="W374" s="18">
        <f t="shared" si="133"/>
        <v>0</v>
      </c>
      <c r="X374" s="18">
        <f t="shared" si="102"/>
        <v>0</v>
      </c>
      <c r="Y374" s="51" t="e">
        <f t="shared" si="134"/>
        <v>#DIV/0!</v>
      </c>
      <c r="Z374" s="18" t="e">
        <f t="shared" si="135"/>
        <v>#VALUE!</v>
      </c>
      <c r="AA374" s="18">
        <f t="shared" si="136"/>
        <v>529.60363076923079</v>
      </c>
      <c r="AB374" s="18" t="e">
        <f t="shared" si="149"/>
        <v>#VALUE!</v>
      </c>
      <c r="AC374" s="51" t="e">
        <f t="shared" si="137"/>
        <v>#VALUE!</v>
      </c>
      <c r="AD374" s="18">
        <f t="shared" si="138"/>
        <v>2258.4665263157895</v>
      </c>
      <c r="AE374" s="18">
        <f t="shared" si="139"/>
        <v>896.18060000000003</v>
      </c>
      <c r="AF374" s="18">
        <f t="shared" si="150"/>
        <v>-1362.2859263157893</v>
      </c>
      <c r="AG374" s="18" t="e">
        <f t="shared" si="140"/>
        <v>#VALUE!</v>
      </c>
      <c r="AH374" s="18">
        <f t="shared" si="141"/>
        <v>1425.7842307692308</v>
      </c>
      <c r="AI374" s="18" t="e">
        <f t="shared" si="151"/>
        <v>#VALUE!</v>
      </c>
      <c r="AJ374" s="33">
        <f t="shared" si="142"/>
        <v>0</v>
      </c>
      <c r="AK374" s="33" t="e">
        <f t="shared" si="143"/>
        <v>#VALUE!</v>
      </c>
      <c r="AL374" s="8" t="e">
        <f t="shared" si="144"/>
        <v>#VALUE!</v>
      </c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 spans="1:48">
      <c r="A375" s="4">
        <v>374</v>
      </c>
      <c r="B375" s="6" t="s">
        <v>910</v>
      </c>
      <c r="C375" s="6" t="s">
        <v>394</v>
      </c>
      <c r="D375" s="14" t="s">
        <v>925</v>
      </c>
      <c r="E375" s="13">
        <v>352354.26</v>
      </c>
      <c r="F375" s="17" t="e">
        <f t="shared" si="101"/>
        <v>#VALUE!</v>
      </c>
      <c r="G375" s="18">
        <v>371852.82</v>
      </c>
      <c r="H375" s="18">
        <v>479791.07</v>
      </c>
      <c r="I375" s="18">
        <f t="shared" si="127"/>
        <v>851643.89</v>
      </c>
      <c r="J375" s="18" t="e">
        <f t="shared" si="128"/>
        <v>#VALUE!</v>
      </c>
      <c r="K375" s="18">
        <f t="shared" si="129"/>
        <v>127436.81</v>
      </c>
      <c r="L375" s="18" t="e">
        <f t="shared" si="130"/>
        <v>#VALUE!</v>
      </c>
      <c r="M375" s="51" t="e">
        <f t="shared" si="131"/>
        <v>#VALUE!</v>
      </c>
      <c r="N375" s="19">
        <v>0</v>
      </c>
      <c r="O375" s="19">
        <v>130</v>
      </c>
      <c r="P375" s="19">
        <f t="shared" si="145"/>
        <v>130</v>
      </c>
      <c r="Q375" s="52" t="e">
        <f t="shared" si="146"/>
        <v>#DIV/0!</v>
      </c>
      <c r="R375" s="18">
        <v>0</v>
      </c>
      <c r="S375" s="18">
        <v>0</v>
      </c>
      <c r="T375" s="18">
        <f t="shared" si="147"/>
        <v>0</v>
      </c>
      <c r="U375" s="51" t="e">
        <f t="shared" si="148"/>
        <v>#DIV/0!</v>
      </c>
      <c r="V375" s="18" t="e">
        <f t="shared" si="132"/>
        <v>#DIV/0!</v>
      </c>
      <c r="W375" s="18">
        <f t="shared" si="133"/>
        <v>0</v>
      </c>
      <c r="X375" s="18" t="e">
        <f t="shared" si="102"/>
        <v>#DIV/0!</v>
      </c>
      <c r="Y375" s="51" t="e">
        <f t="shared" si="134"/>
        <v>#DIV/0!</v>
      </c>
      <c r="Z375" s="18" t="e">
        <f t="shared" si="135"/>
        <v>#VALUE!</v>
      </c>
      <c r="AA375" s="18">
        <f t="shared" si="136"/>
        <v>2860.4063076923076</v>
      </c>
      <c r="AB375" s="18" t="e">
        <f t="shared" si="149"/>
        <v>#VALUE!</v>
      </c>
      <c r="AC375" s="51" t="e">
        <f t="shared" si="137"/>
        <v>#VALUE!</v>
      </c>
      <c r="AD375" s="18" t="e">
        <f t="shared" si="138"/>
        <v>#DIV/0!</v>
      </c>
      <c r="AE375" s="18">
        <f t="shared" si="139"/>
        <v>3690.7005384615386</v>
      </c>
      <c r="AF375" s="18" t="e">
        <f t="shared" si="150"/>
        <v>#DIV/0!</v>
      </c>
      <c r="AG375" s="18" t="e">
        <f t="shared" si="140"/>
        <v>#VALUE!</v>
      </c>
      <c r="AH375" s="18">
        <f t="shared" si="141"/>
        <v>6551.1068461538462</v>
      </c>
      <c r="AI375" s="18" t="e">
        <f t="shared" si="151"/>
        <v>#VALUE!</v>
      </c>
      <c r="AJ375" s="33">
        <f t="shared" si="142"/>
        <v>0</v>
      </c>
      <c r="AK375" s="33" t="e">
        <f t="shared" si="143"/>
        <v>#VALUE!</v>
      </c>
      <c r="AL375" s="8" t="e">
        <f t="shared" si="144"/>
        <v>#VALUE!</v>
      </c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 spans="1:48">
      <c r="A376" s="4">
        <v>375</v>
      </c>
      <c r="B376" s="6" t="s">
        <v>910</v>
      </c>
      <c r="C376" s="6" t="s">
        <v>404</v>
      </c>
      <c r="D376" s="14" t="s">
        <v>926</v>
      </c>
      <c r="E376" s="13">
        <v>4927519</v>
      </c>
      <c r="F376" s="17" t="e">
        <f t="shared" si="101"/>
        <v>#VALUE!</v>
      </c>
      <c r="G376" s="18">
        <v>4540331</v>
      </c>
      <c r="H376" s="18">
        <v>9882868</v>
      </c>
      <c r="I376" s="18">
        <f t="shared" si="127"/>
        <v>14423199</v>
      </c>
      <c r="J376" s="18" t="e">
        <f t="shared" si="128"/>
        <v>#VALUE!</v>
      </c>
      <c r="K376" s="18">
        <f t="shared" si="129"/>
        <v>4955349</v>
      </c>
      <c r="L376" s="18" t="e">
        <f t="shared" si="130"/>
        <v>#VALUE!</v>
      </c>
      <c r="M376" s="51" t="e">
        <f t="shared" si="131"/>
        <v>#VALUE!</v>
      </c>
      <c r="N376" s="19">
        <v>4650</v>
      </c>
      <c r="O376" s="19">
        <v>5000</v>
      </c>
      <c r="P376" s="19">
        <f t="shared" si="145"/>
        <v>350</v>
      </c>
      <c r="Q376" s="52">
        <f t="shared" si="146"/>
        <v>7.5268817204301078E-2</v>
      </c>
      <c r="R376" s="18">
        <v>264681</v>
      </c>
      <c r="S376" s="18">
        <v>341380</v>
      </c>
      <c r="T376" s="18">
        <f t="shared" si="147"/>
        <v>76699</v>
      </c>
      <c r="U376" s="51">
        <f t="shared" si="148"/>
        <v>0.28977901700537628</v>
      </c>
      <c r="V376" s="18">
        <f t="shared" si="132"/>
        <v>56.920645161290324</v>
      </c>
      <c r="W376" s="18">
        <f t="shared" si="133"/>
        <v>68.275999999999996</v>
      </c>
      <c r="X376" s="18">
        <f t="shared" si="102"/>
        <v>11.355354838709673</v>
      </c>
      <c r="Y376" s="51">
        <f t="shared" si="134"/>
        <v>0.19949448581499984</v>
      </c>
      <c r="Z376" s="18" t="e">
        <f t="shared" si="135"/>
        <v>#VALUE!</v>
      </c>
      <c r="AA376" s="18">
        <f t="shared" si="136"/>
        <v>908.06619999999998</v>
      </c>
      <c r="AB376" s="18" t="e">
        <f t="shared" si="149"/>
        <v>#VALUE!</v>
      </c>
      <c r="AC376" s="51" t="e">
        <f t="shared" si="137"/>
        <v>#VALUE!</v>
      </c>
      <c r="AD376" s="18">
        <f t="shared" si="138"/>
        <v>1059.6815053763441</v>
      </c>
      <c r="AE376" s="18">
        <f t="shared" si="139"/>
        <v>1976.5735999999999</v>
      </c>
      <c r="AF376" s="18">
        <f t="shared" si="150"/>
        <v>916.89209462365579</v>
      </c>
      <c r="AG376" s="18" t="e">
        <f t="shared" si="140"/>
        <v>#VALUE!</v>
      </c>
      <c r="AH376" s="18">
        <f t="shared" si="141"/>
        <v>2884.6397999999999</v>
      </c>
      <c r="AI376" s="18" t="e">
        <f t="shared" si="151"/>
        <v>#VALUE!</v>
      </c>
      <c r="AJ376" s="33">
        <f t="shared" si="142"/>
        <v>219.14</v>
      </c>
      <c r="AK376" s="33" t="e">
        <f t="shared" si="143"/>
        <v>#VALUE!</v>
      </c>
      <c r="AL376" s="8" t="e">
        <f t="shared" si="144"/>
        <v>#VALUE!</v>
      </c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 spans="1:48">
      <c r="A377" s="4">
        <v>376</v>
      </c>
      <c r="B377" s="6" t="s">
        <v>910</v>
      </c>
      <c r="C377" s="6" t="s">
        <v>510</v>
      </c>
      <c r="D377" s="14" t="s">
        <v>927</v>
      </c>
      <c r="E377" s="13">
        <v>1850174.6</v>
      </c>
      <c r="F377" s="17" t="e">
        <f t="shared" si="101"/>
        <v>#VALUE!</v>
      </c>
      <c r="G377" s="18">
        <v>1618628.5</v>
      </c>
      <c r="H377" s="18">
        <v>3797713</v>
      </c>
      <c r="I377" s="18">
        <f t="shared" si="127"/>
        <v>5416341.5</v>
      </c>
      <c r="J377" s="18" t="e">
        <f t="shared" si="128"/>
        <v>#VALUE!</v>
      </c>
      <c r="K377" s="18">
        <f t="shared" si="129"/>
        <v>1947538.4</v>
      </c>
      <c r="L377" s="18" t="e">
        <f t="shared" si="130"/>
        <v>#VALUE!</v>
      </c>
      <c r="M377" s="51" t="e">
        <f t="shared" si="131"/>
        <v>#VALUE!</v>
      </c>
      <c r="N377" s="19">
        <v>1198</v>
      </c>
      <c r="O377" s="19">
        <v>1323</v>
      </c>
      <c r="P377" s="19">
        <f t="shared" si="145"/>
        <v>125</v>
      </c>
      <c r="Q377" s="52">
        <f t="shared" si="146"/>
        <v>0.10434056761268781</v>
      </c>
      <c r="R377" s="18">
        <v>106634</v>
      </c>
      <c r="S377" s="18">
        <v>136141</v>
      </c>
      <c r="T377" s="18">
        <f t="shared" si="147"/>
        <v>29507</v>
      </c>
      <c r="U377" s="51">
        <f t="shared" si="148"/>
        <v>0.27671286831592173</v>
      </c>
      <c r="V377" s="18">
        <f t="shared" si="132"/>
        <v>89.010016694490815</v>
      </c>
      <c r="W377" s="18">
        <f t="shared" si="133"/>
        <v>102.90325018896448</v>
      </c>
      <c r="X377" s="18">
        <f t="shared" si="102"/>
        <v>13.893233494473662</v>
      </c>
      <c r="Y377" s="51">
        <f t="shared" si="134"/>
        <v>0.15608618007745606</v>
      </c>
      <c r="Z377" s="18" t="e">
        <f t="shared" si="135"/>
        <v>#VALUE!</v>
      </c>
      <c r="AA377" s="18">
        <f t="shared" si="136"/>
        <v>1223.4531368102796</v>
      </c>
      <c r="AB377" s="18" t="e">
        <f t="shared" si="149"/>
        <v>#VALUE!</v>
      </c>
      <c r="AC377" s="51" t="e">
        <f t="shared" si="137"/>
        <v>#VALUE!</v>
      </c>
      <c r="AD377" s="18">
        <f t="shared" si="138"/>
        <v>1544.3861435726212</v>
      </c>
      <c r="AE377" s="18">
        <f t="shared" si="139"/>
        <v>2870.5313681027965</v>
      </c>
      <c r="AF377" s="18">
        <f t="shared" si="150"/>
        <v>1326.1452245301753</v>
      </c>
      <c r="AG377" s="18" t="e">
        <f t="shared" si="140"/>
        <v>#VALUE!</v>
      </c>
      <c r="AH377" s="18">
        <f t="shared" si="141"/>
        <v>4093.9845049130763</v>
      </c>
      <c r="AI377" s="18" t="e">
        <f t="shared" si="151"/>
        <v>#VALUE!</v>
      </c>
      <c r="AJ377" s="33">
        <f t="shared" si="142"/>
        <v>236.05600000000001</v>
      </c>
      <c r="AK377" s="33" t="e">
        <f t="shared" si="143"/>
        <v>#VALUE!</v>
      </c>
      <c r="AL377" s="8" t="e">
        <f t="shared" si="144"/>
        <v>#VALUE!</v>
      </c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 spans="1:48">
      <c r="A378" s="4">
        <v>377</v>
      </c>
      <c r="B378" s="5" t="s">
        <v>928</v>
      </c>
      <c r="C378" s="6" t="s">
        <v>382</v>
      </c>
      <c r="D378" s="14" t="s">
        <v>929</v>
      </c>
      <c r="E378" s="13">
        <v>665396</v>
      </c>
      <c r="F378" s="17" t="e">
        <f t="shared" si="101"/>
        <v>#VALUE!</v>
      </c>
      <c r="G378" s="18">
        <v>127477.3</v>
      </c>
      <c r="H378" s="18">
        <v>1170356.3</v>
      </c>
      <c r="I378" s="18">
        <f t="shared" si="127"/>
        <v>1297833.6000000001</v>
      </c>
      <c r="J378" s="18" t="e">
        <f t="shared" si="128"/>
        <v>#VALUE!</v>
      </c>
      <c r="K378" s="18">
        <f t="shared" si="129"/>
        <v>504960.30000000005</v>
      </c>
      <c r="L378" s="18" t="e">
        <f t="shared" si="130"/>
        <v>#VALUE!</v>
      </c>
      <c r="M378" s="51" t="e">
        <f t="shared" si="131"/>
        <v>#VALUE!</v>
      </c>
      <c r="N378" s="19">
        <v>13</v>
      </c>
      <c r="O378" s="19">
        <v>180</v>
      </c>
      <c r="P378" s="19">
        <f t="shared" si="145"/>
        <v>167</v>
      </c>
      <c r="Q378" s="52">
        <f t="shared" si="146"/>
        <v>12.846153846153847</v>
      </c>
      <c r="R378" s="18">
        <v>7741</v>
      </c>
      <c r="S378" s="18">
        <v>15859</v>
      </c>
      <c r="T378" s="18">
        <f t="shared" si="147"/>
        <v>8118</v>
      </c>
      <c r="U378" s="51">
        <f t="shared" si="148"/>
        <v>1.0487017181242733</v>
      </c>
      <c r="V378" s="18">
        <f t="shared" si="132"/>
        <v>595.46153846153845</v>
      </c>
      <c r="W378" s="18">
        <f t="shared" si="133"/>
        <v>88.105555555555554</v>
      </c>
      <c r="X378" s="18">
        <f t="shared" si="102"/>
        <v>-507.3559829059829</v>
      </c>
      <c r="Y378" s="51">
        <f t="shared" si="134"/>
        <v>-0.85203820924658025</v>
      </c>
      <c r="Z378" s="18" t="e">
        <f t="shared" si="135"/>
        <v>#VALUE!</v>
      </c>
      <c r="AA378" s="18">
        <f t="shared" si="136"/>
        <v>708.20722222222219</v>
      </c>
      <c r="AB378" s="18" t="e">
        <f t="shared" si="149"/>
        <v>#VALUE!</v>
      </c>
      <c r="AC378" s="51" t="e">
        <f t="shared" si="137"/>
        <v>#VALUE!</v>
      </c>
      <c r="AD378" s="18">
        <f t="shared" si="138"/>
        <v>51184.307692307695</v>
      </c>
      <c r="AE378" s="18">
        <f t="shared" si="139"/>
        <v>6501.9794444444451</v>
      </c>
      <c r="AF378" s="18">
        <f t="shared" si="150"/>
        <v>-44682.328247863246</v>
      </c>
      <c r="AG378" s="18" t="e">
        <f t="shared" si="140"/>
        <v>#VALUE!</v>
      </c>
      <c r="AH378" s="18">
        <f t="shared" si="141"/>
        <v>7210.1866666666674</v>
      </c>
      <c r="AI378" s="18" t="e">
        <f t="shared" si="151"/>
        <v>#VALUE!</v>
      </c>
      <c r="AJ378" s="33">
        <f t="shared" si="142"/>
        <v>48.610778443113773</v>
      </c>
      <c r="AK378" s="33" t="e">
        <f t="shared" si="143"/>
        <v>#VALUE!</v>
      </c>
      <c r="AL378" s="8" t="e">
        <f t="shared" si="144"/>
        <v>#VALUE!</v>
      </c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 spans="1:48">
      <c r="A379" s="4">
        <v>378</v>
      </c>
      <c r="B379" s="6" t="s">
        <v>928</v>
      </c>
      <c r="C379" s="6" t="s">
        <v>381</v>
      </c>
      <c r="D379" s="14" t="s">
        <v>930</v>
      </c>
      <c r="E379" s="13">
        <v>1785109.4</v>
      </c>
      <c r="F379" s="17" t="e">
        <f t="shared" si="101"/>
        <v>#VALUE!</v>
      </c>
      <c r="G379" s="18">
        <v>6685271</v>
      </c>
      <c r="H379" s="18">
        <v>3742550</v>
      </c>
      <c r="I379" s="18">
        <f t="shared" si="127"/>
        <v>10427821</v>
      </c>
      <c r="J379" s="18" t="e">
        <f t="shared" si="128"/>
        <v>#VALUE!</v>
      </c>
      <c r="K379" s="18">
        <f t="shared" si="129"/>
        <v>1957440.6</v>
      </c>
      <c r="L379" s="18" t="e">
        <f t="shared" si="130"/>
        <v>#VALUE!</v>
      </c>
      <c r="M379" s="51" t="e">
        <f t="shared" si="131"/>
        <v>#VALUE!</v>
      </c>
      <c r="N379" s="19">
        <v>379</v>
      </c>
      <c r="O379" s="19">
        <v>1108</v>
      </c>
      <c r="P379" s="19">
        <f t="shared" si="145"/>
        <v>729</v>
      </c>
      <c r="Q379" s="52">
        <f t="shared" si="146"/>
        <v>1.9234828496042216</v>
      </c>
      <c r="R379" s="18">
        <v>73700</v>
      </c>
      <c r="S379" s="18">
        <v>104408</v>
      </c>
      <c r="T379" s="18">
        <f t="shared" si="147"/>
        <v>30708</v>
      </c>
      <c r="U379" s="51">
        <f t="shared" si="148"/>
        <v>0.41666214382632294</v>
      </c>
      <c r="V379" s="18">
        <f t="shared" si="132"/>
        <v>194.45910290237467</v>
      </c>
      <c r="W379" s="18">
        <f t="shared" si="133"/>
        <v>94.231046931407946</v>
      </c>
      <c r="X379" s="18">
        <f t="shared" si="102"/>
        <v>-100.22805597096672</v>
      </c>
      <c r="Y379" s="51">
        <f t="shared" si="134"/>
        <v>-0.51541971795110431</v>
      </c>
      <c r="Z379" s="18" t="e">
        <f t="shared" si="135"/>
        <v>#VALUE!</v>
      </c>
      <c r="AA379" s="18">
        <f t="shared" si="136"/>
        <v>6033.6380866425989</v>
      </c>
      <c r="AB379" s="18" t="e">
        <f t="shared" si="149"/>
        <v>#VALUE!</v>
      </c>
      <c r="AC379" s="51" t="e">
        <f t="shared" si="137"/>
        <v>#VALUE!</v>
      </c>
      <c r="AD379" s="18">
        <f t="shared" si="138"/>
        <v>4710.0511873350924</v>
      </c>
      <c r="AE379" s="18">
        <f t="shared" si="139"/>
        <v>3377.7527075812272</v>
      </c>
      <c r="AF379" s="18">
        <f t="shared" si="150"/>
        <v>-1332.2984797538652</v>
      </c>
      <c r="AG379" s="18" t="e">
        <f t="shared" si="140"/>
        <v>#VALUE!</v>
      </c>
      <c r="AH379" s="18">
        <f t="shared" si="141"/>
        <v>9411.3907942238275</v>
      </c>
      <c r="AI379" s="18" t="e">
        <f t="shared" si="151"/>
        <v>#VALUE!</v>
      </c>
      <c r="AJ379" s="33">
        <f t="shared" si="142"/>
        <v>42.123456790123456</v>
      </c>
      <c r="AK379" s="33" t="e">
        <f t="shared" si="143"/>
        <v>#VALUE!</v>
      </c>
      <c r="AL379" s="8" t="e">
        <f t="shared" si="144"/>
        <v>#VALUE!</v>
      </c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 spans="1:48">
      <c r="A380" s="4">
        <v>379</v>
      </c>
      <c r="B380" s="6" t="s">
        <v>928</v>
      </c>
      <c r="C380" s="6" t="s">
        <v>387</v>
      </c>
      <c r="D380" s="14" t="s">
        <v>931</v>
      </c>
      <c r="E380" s="13">
        <v>713721.5</v>
      </c>
      <c r="F380" s="17" t="e">
        <f t="shared" si="101"/>
        <v>#VALUE!</v>
      </c>
      <c r="G380" s="18">
        <v>30815179</v>
      </c>
      <c r="H380" s="18">
        <v>1417323</v>
      </c>
      <c r="I380" s="18">
        <f t="shared" si="127"/>
        <v>32232502</v>
      </c>
      <c r="J380" s="18" t="e">
        <f t="shared" si="128"/>
        <v>#VALUE!</v>
      </c>
      <c r="K380" s="18">
        <f t="shared" si="129"/>
        <v>703601.5</v>
      </c>
      <c r="L380" s="18" t="e">
        <f t="shared" si="130"/>
        <v>#VALUE!</v>
      </c>
      <c r="M380" s="51" t="e">
        <f t="shared" si="131"/>
        <v>#VALUE!</v>
      </c>
      <c r="N380" s="19">
        <v>100</v>
      </c>
      <c r="O380" s="19">
        <v>500</v>
      </c>
      <c r="P380" s="19">
        <f t="shared" si="145"/>
        <v>400</v>
      </c>
      <c r="Q380" s="52">
        <f t="shared" si="146"/>
        <v>4</v>
      </c>
      <c r="R380" s="18">
        <v>8308</v>
      </c>
      <c r="S380" s="18">
        <v>23030</v>
      </c>
      <c r="T380" s="18">
        <f t="shared" si="147"/>
        <v>14722</v>
      </c>
      <c r="U380" s="51">
        <f t="shared" si="148"/>
        <v>1.7720269619643716</v>
      </c>
      <c r="V380" s="18">
        <f t="shared" si="132"/>
        <v>83.08</v>
      </c>
      <c r="W380" s="18">
        <f t="shared" si="133"/>
        <v>46.06</v>
      </c>
      <c r="X380" s="18">
        <f t="shared" si="102"/>
        <v>-37.019999999999996</v>
      </c>
      <c r="Y380" s="51">
        <f t="shared" si="134"/>
        <v>-0.4455946076071256</v>
      </c>
      <c r="Z380" s="18" t="e">
        <f t="shared" si="135"/>
        <v>#VALUE!</v>
      </c>
      <c r="AA380" s="18">
        <f t="shared" si="136"/>
        <v>61630.358</v>
      </c>
      <c r="AB380" s="18" t="e">
        <f t="shared" si="149"/>
        <v>#VALUE!</v>
      </c>
      <c r="AC380" s="51" t="e">
        <f t="shared" si="137"/>
        <v>#VALUE!</v>
      </c>
      <c r="AD380" s="18">
        <f t="shared" si="138"/>
        <v>7137.2150000000001</v>
      </c>
      <c r="AE380" s="18">
        <f t="shared" si="139"/>
        <v>2834.6460000000002</v>
      </c>
      <c r="AF380" s="18">
        <f t="shared" si="150"/>
        <v>-4302.5689999999995</v>
      </c>
      <c r="AG380" s="18" t="e">
        <f t="shared" si="140"/>
        <v>#VALUE!</v>
      </c>
      <c r="AH380" s="18">
        <f t="shared" si="141"/>
        <v>64465.004000000001</v>
      </c>
      <c r="AI380" s="18" t="e">
        <f t="shared" si="151"/>
        <v>#VALUE!</v>
      </c>
      <c r="AJ380" s="33">
        <f t="shared" si="142"/>
        <v>36.805</v>
      </c>
      <c r="AK380" s="33" t="e">
        <f t="shared" si="143"/>
        <v>#VALUE!</v>
      </c>
      <c r="AL380" s="8" t="e">
        <f t="shared" si="144"/>
        <v>#VALUE!</v>
      </c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 spans="1:48">
      <c r="A381" s="4">
        <v>380</v>
      </c>
      <c r="B381" s="6" t="s">
        <v>928</v>
      </c>
      <c r="C381" s="6" t="s">
        <v>390</v>
      </c>
      <c r="D381" s="14" t="s">
        <v>932</v>
      </c>
      <c r="E381" s="13">
        <v>1560153.72</v>
      </c>
      <c r="F381" s="17" t="e">
        <f t="shared" si="101"/>
        <v>#VALUE!</v>
      </c>
      <c r="G381" s="18">
        <v>742843.84</v>
      </c>
      <c r="H381" s="18">
        <v>2965075.17</v>
      </c>
      <c r="I381" s="18">
        <f t="shared" si="127"/>
        <v>3707919.01</v>
      </c>
      <c r="J381" s="18" t="e">
        <f t="shared" si="128"/>
        <v>#VALUE!</v>
      </c>
      <c r="K381" s="18">
        <f t="shared" si="129"/>
        <v>1404921.45</v>
      </c>
      <c r="L381" s="18" t="e">
        <f t="shared" si="130"/>
        <v>#VALUE!</v>
      </c>
      <c r="M381" s="51" t="e">
        <f t="shared" si="131"/>
        <v>#VALUE!</v>
      </c>
      <c r="N381" s="19">
        <v>315</v>
      </c>
      <c r="O381" s="19">
        <v>550</v>
      </c>
      <c r="P381" s="19">
        <f t="shared" si="145"/>
        <v>235</v>
      </c>
      <c r="Q381" s="52">
        <f t="shared" si="146"/>
        <v>0.74603174603174605</v>
      </c>
      <c r="R381" s="18">
        <v>43953</v>
      </c>
      <c r="S381" s="18">
        <v>66263</v>
      </c>
      <c r="T381" s="18">
        <f t="shared" si="147"/>
        <v>22310</v>
      </c>
      <c r="U381" s="51">
        <f t="shared" si="148"/>
        <v>0.50758765044479326</v>
      </c>
      <c r="V381" s="18">
        <f t="shared" si="132"/>
        <v>139.53333333333333</v>
      </c>
      <c r="W381" s="18">
        <f t="shared" si="133"/>
        <v>120.47818181818182</v>
      </c>
      <c r="X381" s="18">
        <f t="shared" si="102"/>
        <v>-19.055151515151508</v>
      </c>
      <c r="Y381" s="51">
        <f t="shared" si="134"/>
        <v>-0.1365634365634365</v>
      </c>
      <c r="Z381" s="18" t="e">
        <f t="shared" si="135"/>
        <v>#VALUE!</v>
      </c>
      <c r="AA381" s="18">
        <f t="shared" si="136"/>
        <v>1350.6251636363636</v>
      </c>
      <c r="AB381" s="18" t="e">
        <f t="shared" si="149"/>
        <v>#VALUE!</v>
      </c>
      <c r="AC381" s="51" t="e">
        <f t="shared" si="137"/>
        <v>#VALUE!</v>
      </c>
      <c r="AD381" s="18">
        <f t="shared" si="138"/>
        <v>4952.8689523809526</v>
      </c>
      <c r="AE381" s="18">
        <f t="shared" si="139"/>
        <v>5391.0457636363635</v>
      </c>
      <c r="AF381" s="18">
        <f t="shared" si="150"/>
        <v>438.17681125541094</v>
      </c>
      <c r="AG381" s="18" t="e">
        <f t="shared" si="140"/>
        <v>#VALUE!</v>
      </c>
      <c r="AH381" s="18">
        <f t="shared" si="141"/>
        <v>6741.6709272727267</v>
      </c>
      <c r="AI381" s="18" t="e">
        <f t="shared" si="151"/>
        <v>#VALUE!</v>
      </c>
      <c r="AJ381" s="33">
        <f t="shared" si="142"/>
        <v>94.936170212765958</v>
      </c>
      <c r="AK381" s="33" t="e">
        <f t="shared" si="143"/>
        <v>#VALUE!</v>
      </c>
      <c r="AL381" s="8" t="e">
        <f t="shared" si="144"/>
        <v>#VALUE!</v>
      </c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 spans="1:48">
      <c r="A382" s="4">
        <v>381</v>
      </c>
      <c r="B382" s="6" t="s">
        <v>928</v>
      </c>
      <c r="C382" s="6" t="s">
        <v>385</v>
      </c>
      <c r="D382" s="14" t="s">
        <v>933</v>
      </c>
      <c r="E382" s="13">
        <v>1566919.88</v>
      </c>
      <c r="F382" s="17" t="e">
        <f t="shared" si="101"/>
        <v>#VALUE!</v>
      </c>
      <c r="G382" s="18">
        <v>1274240.0900000001</v>
      </c>
      <c r="H382" s="18">
        <v>2506648.88</v>
      </c>
      <c r="I382" s="18">
        <f t="shared" si="127"/>
        <v>3780888.9699999997</v>
      </c>
      <c r="J382" s="18" t="e">
        <f t="shared" si="128"/>
        <v>#VALUE!</v>
      </c>
      <c r="K382" s="18">
        <f t="shared" si="129"/>
        <v>939729</v>
      </c>
      <c r="L382" s="18" t="e">
        <f t="shared" si="130"/>
        <v>#VALUE!</v>
      </c>
      <c r="M382" s="51" t="e">
        <f t="shared" si="131"/>
        <v>#VALUE!</v>
      </c>
      <c r="N382" s="19">
        <v>130</v>
      </c>
      <c r="O382" s="19">
        <v>550</v>
      </c>
      <c r="P382" s="19">
        <f t="shared" si="145"/>
        <v>420</v>
      </c>
      <c r="Q382" s="52">
        <f t="shared" si="146"/>
        <v>3.2307692307692308</v>
      </c>
      <c r="R382" s="18">
        <v>25241</v>
      </c>
      <c r="S382" s="18">
        <v>45696</v>
      </c>
      <c r="T382" s="18">
        <f t="shared" si="147"/>
        <v>20455</v>
      </c>
      <c r="U382" s="51">
        <f t="shared" si="148"/>
        <v>0.81038786101976945</v>
      </c>
      <c r="V382" s="18">
        <f t="shared" si="132"/>
        <v>194.16153846153847</v>
      </c>
      <c r="W382" s="18">
        <f t="shared" si="133"/>
        <v>83.083636363636359</v>
      </c>
      <c r="X382" s="18">
        <f t="shared" si="102"/>
        <v>-111.07790209790211</v>
      </c>
      <c r="Y382" s="51">
        <f t="shared" si="134"/>
        <v>-0.57209014194078178</v>
      </c>
      <c r="Z382" s="18" t="e">
        <f t="shared" si="135"/>
        <v>#VALUE!</v>
      </c>
      <c r="AA382" s="18">
        <f t="shared" si="136"/>
        <v>2316.8001636363638</v>
      </c>
      <c r="AB382" s="18" t="e">
        <f t="shared" si="149"/>
        <v>#VALUE!</v>
      </c>
      <c r="AC382" s="51" t="e">
        <f t="shared" si="137"/>
        <v>#VALUE!</v>
      </c>
      <c r="AD382" s="18">
        <f t="shared" si="138"/>
        <v>12053.229846153845</v>
      </c>
      <c r="AE382" s="18">
        <f t="shared" si="139"/>
        <v>4557.5434181818182</v>
      </c>
      <c r="AF382" s="18">
        <f t="shared" si="150"/>
        <v>-7495.6864279720266</v>
      </c>
      <c r="AG382" s="18" t="e">
        <f t="shared" si="140"/>
        <v>#VALUE!</v>
      </c>
      <c r="AH382" s="18">
        <f t="shared" si="141"/>
        <v>6874.3435818181815</v>
      </c>
      <c r="AI382" s="18" t="e">
        <f t="shared" si="151"/>
        <v>#VALUE!</v>
      </c>
      <c r="AJ382" s="33">
        <f t="shared" si="142"/>
        <v>48.702380952380949</v>
      </c>
      <c r="AK382" s="33" t="e">
        <f t="shared" si="143"/>
        <v>#VALUE!</v>
      </c>
      <c r="AL382" s="8" t="e">
        <f t="shared" si="144"/>
        <v>#VALUE!</v>
      </c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 spans="1:48">
      <c r="A383" s="4">
        <v>382</v>
      </c>
      <c r="B383" s="6" t="s">
        <v>928</v>
      </c>
      <c r="C383" s="6" t="s">
        <v>511</v>
      </c>
      <c r="D383" s="14" t="s">
        <v>934</v>
      </c>
      <c r="E383" s="13">
        <v>1292251.3999999999</v>
      </c>
      <c r="F383" s="17" t="e">
        <f t="shared" si="101"/>
        <v>#VALUE!</v>
      </c>
      <c r="G383" s="18">
        <v>765843</v>
      </c>
      <c r="H383" s="18">
        <v>2304678</v>
      </c>
      <c r="I383" s="18">
        <f t="shared" si="127"/>
        <v>3070521</v>
      </c>
      <c r="J383" s="18" t="e">
        <f t="shared" si="128"/>
        <v>#VALUE!</v>
      </c>
      <c r="K383" s="18">
        <f t="shared" si="129"/>
        <v>1012426.6000000001</v>
      </c>
      <c r="L383" s="18" t="e">
        <f t="shared" si="130"/>
        <v>#VALUE!</v>
      </c>
      <c r="M383" s="51" t="e">
        <f t="shared" si="131"/>
        <v>#VALUE!</v>
      </c>
      <c r="N383" s="19">
        <v>353</v>
      </c>
      <c r="O383" s="19">
        <v>600</v>
      </c>
      <c r="P383" s="19">
        <f t="shared" si="145"/>
        <v>247</v>
      </c>
      <c r="Q383" s="52">
        <f t="shared" si="146"/>
        <v>0.69971671388101986</v>
      </c>
      <c r="R383" s="18">
        <v>52516</v>
      </c>
      <c r="S383" s="18">
        <v>69595</v>
      </c>
      <c r="T383" s="18">
        <f t="shared" si="147"/>
        <v>17079</v>
      </c>
      <c r="U383" s="51">
        <f t="shared" si="148"/>
        <v>0.3252151725188514</v>
      </c>
      <c r="V383" s="18">
        <f t="shared" si="132"/>
        <v>148.77053824362605</v>
      </c>
      <c r="W383" s="18">
        <f t="shared" si="133"/>
        <v>115.99166666666666</v>
      </c>
      <c r="X383" s="18">
        <f t="shared" si="102"/>
        <v>-32.778871576959389</v>
      </c>
      <c r="Y383" s="51">
        <f t="shared" si="134"/>
        <v>-0.22033174016807575</v>
      </c>
      <c r="Z383" s="18" t="e">
        <f t="shared" si="135"/>
        <v>#VALUE!</v>
      </c>
      <c r="AA383" s="18">
        <f t="shared" si="136"/>
        <v>1276.405</v>
      </c>
      <c r="AB383" s="18" t="e">
        <f t="shared" si="149"/>
        <v>#VALUE!</v>
      </c>
      <c r="AC383" s="51" t="e">
        <f t="shared" si="137"/>
        <v>#VALUE!</v>
      </c>
      <c r="AD383" s="18">
        <f t="shared" si="138"/>
        <v>3660.7688385269121</v>
      </c>
      <c r="AE383" s="18">
        <f t="shared" si="139"/>
        <v>3841.13</v>
      </c>
      <c r="AF383" s="18">
        <f t="shared" si="150"/>
        <v>180.36116147308803</v>
      </c>
      <c r="AG383" s="18" t="e">
        <f t="shared" si="140"/>
        <v>#VALUE!</v>
      </c>
      <c r="AH383" s="18">
        <f t="shared" si="141"/>
        <v>5117.5349999999999</v>
      </c>
      <c r="AI383" s="18" t="e">
        <f t="shared" si="151"/>
        <v>#VALUE!</v>
      </c>
      <c r="AJ383" s="33">
        <f t="shared" si="142"/>
        <v>69.145748987854248</v>
      </c>
      <c r="AK383" s="33" t="e">
        <f t="shared" si="143"/>
        <v>#VALUE!</v>
      </c>
      <c r="AL383" s="8" t="e">
        <f t="shared" si="144"/>
        <v>#VALUE!</v>
      </c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 spans="1:48">
      <c r="A384" s="4">
        <v>383</v>
      </c>
      <c r="B384" s="6" t="s">
        <v>928</v>
      </c>
      <c r="C384" s="6" t="s">
        <v>384</v>
      </c>
      <c r="D384" s="14" t="s">
        <v>935</v>
      </c>
      <c r="E384" s="13">
        <v>640342.1</v>
      </c>
      <c r="F384" s="17" t="e">
        <f t="shared" si="101"/>
        <v>#VALUE!</v>
      </c>
      <c r="G384" s="18">
        <v>862727.03</v>
      </c>
      <c r="H384" s="18">
        <v>1055297.3999999999</v>
      </c>
      <c r="I384" s="18">
        <f t="shared" si="127"/>
        <v>1918024.43</v>
      </c>
      <c r="J384" s="18" t="e">
        <f t="shared" si="128"/>
        <v>#VALUE!</v>
      </c>
      <c r="K384" s="18">
        <f t="shared" si="129"/>
        <v>414955.29999999993</v>
      </c>
      <c r="L384" s="18" t="e">
        <f t="shared" si="130"/>
        <v>#VALUE!</v>
      </c>
      <c r="M384" s="51" t="e">
        <f t="shared" si="131"/>
        <v>#VALUE!</v>
      </c>
      <c r="N384" s="19">
        <v>100</v>
      </c>
      <c r="O384" s="19">
        <v>280</v>
      </c>
      <c r="P384" s="19">
        <f t="shared" si="145"/>
        <v>180</v>
      </c>
      <c r="Q384" s="52">
        <f t="shared" si="146"/>
        <v>1.8</v>
      </c>
      <c r="R384" s="18">
        <v>23475</v>
      </c>
      <c r="S384" s="18">
        <v>34570</v>
      </c>
      <c r="T384" s="18">
        <f t="shared" si="147"/>
        <v>11095</v>
      </c>
      <c r="U384" s="51">
        <f t="shared" si="148"/>
        <v>0.47263045793397229</v>
      </c>
      <c r="V384" s="18">
        <f t="shared" si="132"/>
        <v>234.75</v>
      </c>
      <c r="W384" s="18">
        <f t="shared" si="133"/>
        <v>123.46428571428571</v>
      </c>
      <c r="X384" s="18">
        <f t="shared" si="102"/>
        <v>-111.28571428571429</v>
      </c>
      <c r="Y384" s="51">
        <f t="shared" si="134"/>
        <v>-0.47406055073786707</v>
      </c>
      <c r="Z384" s="18" t="e">
        <f t="shared" si="135"/>
        <v>#VALUE!</v>
      </c>
      <c r="AA384" s="18">
        <f t="shared" si="136"/>
        <v>3081.1679642857143</v>
      </c>
      <c r="AB384" s="18" t="e">
        <f t="shared" si="149"/>
        <v>#VALUE!</v>
      </c>
      <c r="AC384" s="51" t="e">
        <f t="shared" si="137"/>
        <v>#VALUE!</v>
      </c>
      <c r="AD384" s="18">
        <f t="shared" si="138"/>
        <v>6403.4209999999994</v>
      </c>
      <c r="AE384" s="18">
        <f t="shared" si="139"/>
        <v>3768.9192857142853</v>
      </c>
      <c r="AF384" s="18">
        <f t="shared" si="150"/>
        <v>-2634.5017142857141</v>
      </c>
      <c r="AG384" s="18" t="e">
        <f t="shared" si="140"/>
        <v>#VALUE!</v>
      </c>
      <c r="AH384" s="18">
        <f t="shared" si="141"/>
        <v>6850.0872499999996</v>
      </c>
      <c r="AI384" s="18" t="e">
        <f t="shared" si="151"/>
        <v>#VALUE!</v>
      </c>
      <c r="AJ384" s="33">
        <f t="shared" si="142"/>
        <v>61.638888888888886</v>
      </c>
      <c r="AK384" s="33" t="e">
        <f t="shared" si="143"/>
        <v>#VALUE!</v>
      </c>
      <c r="AL384" s="8" t="e">
        <f t="shared" si="144"/>
        <v>#VALUE!</v>
      </c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 spans="1:48">
      <c r="A385" s="4">
        <v>384</v>
      </c>
      <c r="B385" s="6" t="s">
        <v>928</v>
      </c>
      <c r="C385" s="6" t="s">
        <v>389</v>
      </c>
      <c r="D385" s="14" t="s">
        <v>936</v>
      </c>
      <c r="E385" s="13">
        <v>2483000.7000000002</v>
      </c>
      <c r="F385" s="17" t="e">
        <f t="shared" si="101"/>
        <v>#VALUE!</v>
      </c>
      <c r="G385" s="18">
        <v>1605704</v>
      </c>
      <c r="H385" s="18">
        <v>3937054.3</v>
      </c>
      <c r="I385" s="18">
        <f t="shared" si="127"/>
        <v>5542758.2999999998</v>
      </c>
      <c r="J385" s="18" t="e">
        <f t="shared" si="128"/>
        <v>#VALUE!</v>
      </c>
      <c r="K385" s="18">
        <f t="shared" si="129"/>
        <v>1454053.5999999996</v>
      </c>
      <c r="L385" s="18" t="e">
        <f t="shared" si="130"/>
        <v>#VALUE!</v>
      </c>
      <c r="M385" s="51" t="e">
        <f t="shared" si="131"/>
        <v>#VALUE!</v>
      </c>
      <c r="N385" s="19">
        <v>220</v>
      </c>
      <c r="O385" s="19">
        <v>650</v>
      </c>
      <c r="P385" s="19">
        <f t="shared" si="145"/>
        <v>430</v>
      </c>
      <c r="Q385" s="52">
        <f t="shared" si="146"/>
        <v>1.9545454545454546</v>
      </c>
      <c r="R385" s="18">
        <v>38374</v>
      </c>
      <c r="S385" s="18">
        <v>67718</v>
      </c>
      <c r="T385" s="18">
        <f t="shared" si="147"/>
        <v>29344</v>
      </c>
      <c r="U385" s="51">
        <f t="shared" si="148"/>
        <v>0.76468442174388906</v>
      </c>
      <c r="V385" s="18">
        <f t="shared" si="132"/>
        <v>174.42727272727274</v>
      </c>
      <c r="W385" s="18">
        <f t="shared" si="133"/>
        <v>104.18153846153847</v>
      </c>
      <c r="X385" s="18">
        <f t="shared" si="102"/>
        <v>-70.245734265734271</v>
      </c>
      <c r="Y385" s="51">
        <f t="shared" si="134"/>
        <v>-0.40272219571745294</v>
      </c>
      <c r="Z385" s="18" t="e">
        <f t="shared" si="135"/>
        <v>#VALUE!</v>
      </c>
      <c r="AA385" s="18">
        <f t="shared" si="136"/>
        <v>2470.313846153846</v>
      </c>
      <c r="AB385" s="18" t="e">
        <f t="shared" si="149"/>
        <v>#VALUE!</v>
      </c>
      <c r="AC385" s="51" t="e">
        <f t="shared" si="137"/>
        <v>#VALUE!</v>
      </c>
      <c r="AD385" s="18">
        <f t="shared" si="138"/>
        <v>11286.366818181819</v>
      </c>
      <c r="AE385" s="18">
        <f t="shared" si="139"/>
        <v>6057.0066153846155</v>
      </c>
      <c r="AF385" s="18">
        <f t="shared" si="150"/>
        <v>-5229.3602027972038</v>
      </c>
      <c r="AG385" s="18" t="e">
        <f t="shared" si="140"/>
        <v>#VALUE!</v>
      </c>
      <c r="AH385" s="18">
        <f t="shared" si="141"/>
        <v>8527.320461538462</v>
      </c>
      <c r="AI385" s="18" t="e">
        <f t="shared" si="151"/>
        <v>#VALUE!</v>
      </c>
      <c r="AJ385" s="33">
        <f t="shared" si="142"/>
        <v>68.241860465116275</v>
      </c>
      <c r="AK385" s="33" t="e">
        <f t="shared" si="143"/>
        <v>#VALUE!</v>
      </c>
      <c r="AL385" s="8" t="e">
        <f t="shared" si="144"/>
        <v>#VALUE!</v>
      </c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 spans="1:48">
      <c r="A386" s="4">
        <v>385</v>
      </c>
      <c r="B386" s="6" t="s">
        <v>928</v>
      </c>
      <c r="C386" s="6" t="s">
        <v>512</v>
      </c>
      <c r="D386" s="14" t="s">
        <v>937</v>
      </c>
      <c r="E386" s="13">
        <v>901352.1</v>
      </c>
      <c r="F386" s="17" t="e">
        <f t="shared" si="101"/>
        <v>#VALUE!</v>
      </c>
      <c r="G386" s="18">
        <v>650685.82999999996</v>
      </c>
      <c r="H386" s="18">
        <v>1610549.88</v>
      </c>
      <c r="I386" s="18">
        <f t="shared" si="127"/>
        <v>2261235.71</v>
      </c>
      <c r="J386" s="18" t="e">
        <f t="shared" ref="J386:J449" si="152">G386-D386</f>
        <v>#VALUE!</v>
      </c>
      <c r="K386" s="18">
        <f t="shared" ref="K386:K449" si="153">H386-E386</f>
        <v>709197.77999999991</v>
      </c>
      <c r="L386" s="18" t="e">
        <f t="shared" ref="L386:L449" si="154">I386-F386</f>
        <v>#VALUE!</v>
      </c>
      <c r="M386" s="51" t="e">
        <f t="shared" ref="M386:M449" si="155">L386/I386</f>
        <v>#VALUE!</v>
      </c>
      <c r="N386" s="19">
        <v>125</v>
      </c>
      <c r="O386" s="19">
        <v>350</v>
      </c>
      <c r="P386" s="19">
        <f t="shared" si="145"/>
        <v>225</v>
      </c>
      <c r="Q386" s="52">
        <f t="shared" si="146"/>
        <v>1.8</v>
      </c>
      <c r="R386" s="18">
        <v>18878</v>
      </c>
      <c r="S386" s="18">
        <v>32422</v>
      </c>
      <c r="T386" s="18">
        <f t="shared" si="147"/>
        <v>13544</v>
      </c>
      <c r="U386" s="51">
        <f t="shared" si="148"/>
        <v>0.71744888229685344</v>
      </c>
      <c r="V386" s="18">
        <f t="shared" ref="V386:V449" si="156">R386/N386</f>
        <v>151.024</v>
      </c>
      <c r="W386" s="18">
        <f t="shared" ref="W386:W449" si="157">S386/O386</f>
        <v>92.63428571428571</v>
      </c>
      <c r="X386" s="18">
        <f t="shared" si="102"/>
        <v>-58.389714285714291</v>
      </c>
      <c r="Y386" s="51">
        <f t="shared" ref="Y386:Y449" si="158">X386/V386</f>
        <v>-0.38662539917969524</v>
      </c>
      <c r="Z386" s="18" t="e">
        <f t="shared" ref="Z386:Z449" si="159">D386/N386</f>
        <v>#VALUE!</v>
      </c>
      <c r="AA386" s="18">
        <f t="shared" ref="AA386:AA449" si="160">G386/O386</f>
        <v>1859.1023714285714</v>
      </c>
      <c r="AB386" s="18" t="e">
        <f t="shared" si="149"/>
        <v>#VALUE!</v>
      </c>
      <c r="AC386" s="51" t="e">
        <f t="shared" ref="AC386:AC449" si="161">AB386/Z386</f>
        <v>#VALUE!</v>
      </c>
      <c r="AD386" s="18">
        <f t="shared" ref="AD386:AD449" si="162">E386/N386</f>
        <v>7210.8167999999996</v>
      </c>
      <c r="AE386" s="18">
        <f t="shared" ref="AE386:AE449" si="163">H386/O386</f>
        <v>4601.5710857142858</v>
      </c>
      <c r="AF386" s="18">
        <f t="shared" si="150"/>
        <v>-2609.2457142857138</v>
      </c>
      <c r="AG386" s="18" t="e">
        <f t="shared" ref="AG386:AG449" si="164">F386/N386</f>
        <v>#VALUE!</v>
      </c>
      <c r="AH386" s="18">
        <f t="shared" ref="AH386:AH449" si="165">I386/O386</f>
        <v>6460.6734571428569</v>
      </c>
      <c r="AI386" s="18" t="e">
        <f t="shared" si="151"/>
        <v>#VALUE!</v>
      </c>
      <c r="AJ386" s="33">
        <f t="shared" ref="AJ386:AJ449" si="166">T386/P386</f>
        <v>60.195555555555558</v>
      </c>
      <c r="AK386" s="33" t="e">
        <f t="shared" ref="AK386:AK449" si="167">L386/P386</f>
        <v>#VALUE!</v>
      </c>
      <c r="AL386" s="8" t="e">
        <f t="shared" ref="AL386:AL449" si="168">L386/T386</f>
        <v>#VALUE!</v>
      </c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 spans="1:48">
      <c r="A387" s="4">
        <v>386</v>
      </c>
      <c r="B387" s="6" t="s">
        <v>928</v>
      </c>
      <c r="C387" s="6" t="s">
        <v>391</v>
      </c>
      <c r="D387" s="14" t="s">
        <v>938</v>
      </c>
      <c r="E387" s="13">
        <v>1256287</v>
      </c>
      <c r="F387" s="17" t="e">
        <f t="shared" si="101"/>
        <v>#VALUE!</v>
      </c>
      <c r="G387" s="18">
        <v>867937</v>
      </c>
      <c r="H387" s="18">
        <v>2298145.7999999998</v>
      </c>
      <c r="I387" s="18">
        <f t="shared" si="127"/>
        <v>3166082.8</v>
      </c>
      <c r="J387" s="18" t="e">
        <f t="shared" si="152"/>
        <v>#VALUE!</v>
      </c>
      <c r="K387" s="18">
        <f t="shared" si="153"/>
        <v>1041858.7999999998</v>
      </c>
      <c r="L387" s="18" t="e">
        <f t="shared" si="154"/>
        <v>#VALUE!</v>
      </c>
      <c r="M387" s="51" t="e">
        <f t="shared" si="155"/>
        <v>#VALUE!</v>
      </c>
      <c r="N387" s="19">
        <v>200</v>
      </c>
      <c r="O387" s="19">
        <v>800</v>
      </c>
      <c r="P387" s="19">
        <f t="shared" ref="P387:P450" si="169">O387-N387</f>
        <v>600</v>
      </c>
      <c r="Q387" s="52">
        <f t="shared" ref="Q387:Q450" si="170">P387/N387</f>
        <v>3</v>
      </c>
      <c r="R387" s="18">
        <v>27104</v>
      </c>
      <c r="S387" s="18">
        <v>48194</v>
      </c>
      <c r="T387" s="18">
        <f t="shared" ref="T387:T450" si="171">S387-R387</f>
        <v>21090</v>
      </c>
      <c r="U387" s="51">
        <f t="shared" ref="U387:U450" si="172">T387/R387</f>
        <v>0.77811393152302244</v>
      </c>
      <c r="V387" s="18">
        <f t="shared" si="156"/>
        <v>135.52000000000001</v>
      </c>
      <c r="W387" s="18">
        <f t="shared" si="157"/>
        <v>60.2425</v>
      </c>
      <c r="X387" s="18">
        <f t="shared" si="102"/>
        <v>-75.277500000000003</v>
      </c>
      <c r="Y387" s="51">
        <f t="shared" si="158"/>
        <v>-0.55547151711924436</v>
      </c>
      <c r="Z387" s="18" t="e">
        <f t="shared" si="159"/>
        <v>#VALUE!</v>
      </c>
      <c r="AA387" s="18">
        <f t="shared" si="160"/>
        <v>1084.9212500000001</v>
      </c>
      <c r="AB387" s="18" t="e">
        <f t="shared" ref="AB387:AB450" si="173">AA387-Z387</f>
        <v>#VALUE!</v>
      </c>
      <c r="AC387" s="51" t="e">
        <f t="shared" si="161"/>
        <v>#VALUE!</v>
      </c>
      <c r="AD387" s="18">
        <f t="shared" si="162"/>
        <v>6281.4350000000004</v>
      </c>
      <c r="AE387" s="18">
        <f t="shared" si="163"/>
        <v>2872.6822499999998</v>
      </c>
      <c r="AF387" s="18">
        <f t="shared" ref="AF387:AF450" si="174">AE387-AD387</f>
        <v>-3408.7527500000006</v>
      </c>
      <c r="AG387" s="18" t="e">
        <f t="shared" si="164"/>
        <v>#VALUE!</v>
      </c>
      <c r="AH387" s="18">
        <f t="shared" si="165"/>
        <v>3957.6034999999997</v>
      </c>
      <c r="AI387" s="18" t="e">
        <f t="shared" ref="AI387:AI450" si="175">AH387-AG387</f>
        <v>#VALUE!</v>
      </c>
      <c r="AJ387" s="33">
        <f t="shared" si="166"/>
        <v>35.15</v>
      </c>
      <c r="AK387" s="33" t="e">
        <f t="shared" si="167"/>
        <v>#VALUE!</v>
      </c>
      <c r="AL387" s="8" t="e">
        <f t="shared" si="168"/>
        <v>#VALUE!</v>
      </c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 spans="1:48">
      <c r="A388" s="4">
        <v>387</v>
      </c>
      <c r="B388" s="6" t="s">
        <v>928</v>
      </c>
      <c r="C388" s="6" t="s">
        <v>383</v>
      </c>
      <c r="D388" s="14" t="s">
        <v>939</v>
      </c>
      <c r="E388" s="13">
        <v>323659</v>
      </c>
      <c r="F388" s="17" t="e">
        <f t="shared" si="101"/>
        <v>#VALUE!</v>
      </c>
      <c r="G388" s="18">
        <v>75727.7</v>
      </c>
      <c r="H388" s="18">
        <v>588895.66</v>
      </c>
      <c r="I388" s="18">
        <f t="shared" si="127"/>
        <v>664623.35999999999</v>
      </c>
      <c r="J388" s="18" t="e">
        <f t="shared" si="152"/>
        <v>#VALUE!</v>
      </c>
      <c r="K388" s="18">
        <f t="shared" si="153"/>
        <v>265236.66000000003</v>
      </c>
      <c r="L388" s="18" t="e">
        <f t="shared" si="154"/>
        <v>#VALUE!</v>
      </c>
      <c r="M388" s="51" t="e">
        <f t="shared" si="155"/>
        <v>#VALUE!</v>
      </c>
      <c r="N388" s="19">
        <v>46</v>
      </c>
      <c r="O388" s="19">
        <v>140</v>
      </c>
      <c r="P388" s="19">
        <f t="shared" si="169"/>
        <v>94</v>
      </c>
      <c r="Q388" s="52">
        <f t="shared" si="170"/>
        <v>2.0434782608695654</v>
      </c>
      <c r="R388" s="18">
        <v>4406</v>
      </c>
      <c r="S388" s="18">
        <v>9297</v>
      </c>
      <c r="T388" s="18">
        <f t="shared" si="171"/>
        <v>4891</v>
      </c>
      <c r="U388" s="51">
        <f t="shared" si="172"/>
        <v>1.1100771674988652</v>
      </c>
      <c r="V388" s="18">
        <f t="shared" si="156"/>
        <v>95.782608695652172</v>
      </c>
      <c r="W388" s="18">
        <f t="shared" si="157"/>
        <v>66.407142857142858</v>
      </c>
      <c r="X388" s="18">
        <f t="shared" si="102"/>
        <v>-29.375465838509314</v>
      </c>
      <c r="Y388" s="51">
        <f t="shared" si="158"/>
        <v>-0.30668893067894426</v>
      </c>
      <c r="Z388" s="18" t="e">
        <f t="shared" si="159"/>
        <v>#VALUE!</v>
      </c>
      <c r="AA388" s="18">
        <f t="shared" si="160"/>
        <v>540.91214285714284</v>
      </c>
      <c r="AB388" s="18" t="e">
        <f t="shared" si="173"/>
        <v>#VALUE!</v>
      </c>
      <c r="AC388" s="51" t="e">
        <f t="shared" si="161"/>
        <v>#VALUE!</v>
      </c>
      <c r="AD388" s="18">
        <f t="shared" si="162"/>
        <v>7036.065217391304</v>
      </c>
      <c r="AE388" s="18">
        <f t="shared" si="163"/>
        <v>4206.3975714285716</v>
      </c>
      <c r="AF388" s="18">
        <f t="shared" si="174"/>
        <v>-2829.6676459627324</v>
      </c>
      <c r="AG388" s="18" t="e">
        <f t="shared" si="164"/>
        <v>#VALUE!</v>
      </c>
      <c r="AH388" s="18">
        <f t="shared" si="165"/>
        <v>4747.3097142857141</v>
      </c>
      <c r="AI388" s="18" t="e">
        <f t="shared" si="175"/>
        <v>#VALUE!</v>
      </c>
      <c r="AJ388" s="33">
        <f t="shared" si="166"/>
        <v>52.031914893617021</v>
      </c>
      <c r="AK388" s="33" t="e">
        <f t="shared" si="167"/>
        <v>#VALUE!</v>
      </c>
      <c r="AL388" s="8" t="e">
        <f t="shared" si="168"/>
        <v>#VALUE!</v>
      </c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 spans="1:48">
      <c r="A389" s="4">
        <v>388</v>
      </c>
      <c r="B389" s="6" t="s">
        <v>928</v>
      </c>
      <c r="C389" s="6" t="s">
        <v>388</v>
      </c>
      <c r="D389" s="14" t="s">
        <v>940</v>
      </c>
      <c r="E389" s="13">
        <v>595824.30000000005</v>
      </c>
      <c r="F389" s="17" t="e">
        <f t="shared" si="101"/>
        <v>#VALUE!</v>
      </c>
      <c r="G389" s="18">
        <v>1161858.8</v>
      </c>
      <c r="H389" s="18">
        <v>1160077.1000000001</v>
      </c>
      <c r="I389" s="18">
        <f t="shared" si="127"/>
        <v>2321935.9000000004</v>
      </c>
      <c r="J389" s="18" t="e">
        <f t="shared" si="152"/>
        <v>#VALUE!</v>
      </c>
      <c r="K389" s="18">
        <f t="shared" si="153"/>
        <v>564252.80000000005</v>
      </c>
      <c r="L389" s="18" t="e">
        <f t="shared" si="154"/>
        <v>#VALUE!</v>
      </c>
      <c r="M389" s="51" t="e">
        <f t="shared" si="155"/>
        <v>#VALUE!</v>
      </c>
      <c r="N389" s="19">
        <v>100</v>
      </c>
      <c r="O389" s="19">
        <v>450</v>
      </c>
      <c r="P389" s="19">
        <f t="shared" si="169"/>
        <v>350</v>
      </c>
      <c r="Q389" s="52">
        <f t="shared" si="170"/>
        <v>3.5</v>
      </c>
      <c r="R389" s="18">
        <v>8462</v>
      </c>
      <c r="S389" s="18">
        <v>17188</v>
      </c>
      <c r="T389" s="18">
        <f t="shared" si="171"/>
        <v>8726</v>
      </c>
      <c r="U389" s="51">
        <f t="shared" si="172"/>
        <v>1.0311982982746395</v>
      </c>
      <c r="V389" s="18">
        <f t="shared" si="156"/>
        <v>84.62</v>
      </c>
      <c r="W389" s="18">
        <f t="shared" si="157"/>
        <v>38.195555555555558</v>
      </c>
      <c r="X389" s="18">
        <f t="shared" si="102"/>
        <v>-46.424444444444447</v>
      </c>
      <c r="Y389" s="51">
        <f t="shared" si="158"/>
        <v>-0.54862260038341348</v>
      </c>
      <c r="Z389" s="18" t="e">
        <f t="shared" si="159"/>
        <v>#VALUE!</v>
      </c>
      <c r="AA389" s="18">
        <f t="shared" si="160"/>
        <v>2581.9084444444447</v>
      </c>
      <c r="AB389" s="18" t="e">
        <f t="shared" si="173"/>
        <v>#VALUE!</v>
      </c>
      <c r="AC389" s="51" t="e">
        <f t="shared" si="161"/>
        <v>#VALUE!</v>
      </c>
      <c r="AD389" s="18">
        <f t="shared" si="162"/>
        <v>5958.2430000000004</v>
      </c>
      <c r="AE389" s="18">
        <f t="shared" si="163"/>
        <v>2577.9491111111115</v>
      </c>
      <c r="AF389" s="18">
        <f t="shared" si="174"/>
        <v>-3380.2938888888889</v>
      </c>
      <c r="AG389" s="18" t="e">
        <f t="shared" si="164"/>
        <v>#VALUE!</v>
      </c>
      <c r="AH389" s="18">
        <f t="shared" si="165"/>
        <v>5159.8575555555562</v>
      </c>
      <c r="AI389" s="18" t="e">
        <f t="shared" si="175"/>
        <v>#VALUE!</v>
      </c>
      <c r="AJ389" s="33">
        <f t="shared" si="166"/>
        <v>24.931428571428572</v>
      </c>
      <c r="AK389" s="33" t="e">
        <f t="shared" si="167"/>
        <v>#VALUE!</v>
      </c>
      <c r="AL389" s="8" t="e">
        <f t="shared" si="168"/>
        <v>#VALUE!</v>
      </c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 spans="1:48">
      <c r="A390" s="4">
        <v>389</v>
      </c>
      <c r="B390" s="6" t="s">
        <v>928</v>
      </c>
      <c r="C390" s="6" t="s">
        <v>386</v>
      </c>
      <c r="D390" s="14" t="s">
        <v>941</v>
      </c>
      <c r="E390" s="13">
        <v>5527102.3600000003</v>
      </c>
      <c r="F390" s="17" t="e">
        <f t="shared" si="101"/>
        <v>#VALUE!</v>
      </c>
      <c r="G390" s="18">
        <v>3866660.8</v>
      </c>
      <c r="H390" s="18">
        <v>10012602.26</v>
      </c>
      <c r="I390" s="18">
        <f t="shared" si="127"/>
        <v>13879263.059999999</v>
      </c>
      <c r="J390" s="18" t="e">
        <f t="shared" si="152"/>
        <v>#VALUE!</v>
      </c>
      <c r="K390" s="18">
        <f t="shared" si="153"/>
        <v>4485499.8999999994</v>
      </c>
      <c r="L390" s="18" t="e">
        <f t="shared" si="154"/>
        <v>#VALUE!</v>
      </c>
      <c r="M390" s="51" t="e">
        <f t="shared" si="155"/>
        <v>#VALUE!</v>
      </c>
      <c r="N390" s="19">
        <v>2500</v>
      </c>
      <c r="O390" s="19">
        <v>3800</v>
      </c>
      <c r="P390" s="19">
        <f t="shared" si="169"/>
        <v>1300</v>
      </c>
      <c r="Q390" s="52">
        <f t="shared" si="170"/>
        <v>0.52</v>
      </c>
      <c r="R390" s="18">
        <v>311535</v>
      </c>
      <c r="S390" s="18">
        <v>366948</v>
      </c>
      <c r="T390" s="18">
        <f t="shared" si="171"/>
        <v>55413</v>
      </c>
      <c r="U390" s="51">
        <f t="shared" si="172"/>
        <v>0.1778708652318359</v>
      </c>
      <c r="V390" s="18">
        <f t="shared" si="156"/>
        <v>124.614</v>
      </c>
      <c r="W390" s="18">
        <f t="shared" si="157"/>
        <v>96.565263157894734</v>
      </c>
      <c r="X390" s="18">
        <f t="shared" si="102"/>
        <v>-28.048736842105271</v>
      </c>
      <c r="Y390" s="51">
        <f t="shared" si="158"/>
        <v>-0.22508495708431853</v>
      </c>
      <c r="Z390" s="18" t="e">
        <f t="shared" si="159"/>
        <v>#VALUE!</v>
      </c>
      <c r="AA390" s="18">
        <f t="shared" si="160"/>
        <v>1017.5423157894736</v>
      </c>
      <c r="AB390" s="18" t="e">
        <f t="shared" si="173"/>
        <v>#VALUE!</v>
      </c>
      <c r="AC390" s="51" t="e">
        <f t="shared" si="161"/>
        <v>#VALUE!</v>
      </c>
      <c r="AD390" s="18">
        <f t="shared" si="162"/>
        <v>2210.840944</v>
      </c>
      <c r="AE390" s="18">
        <f t="shared" si="163"/>
        <v>2634.8953315789472</v>
      </c>
      <c r="AF390" s="18">
        <f t="shared" si="174"/>
        <v>424.05438757894717</v>
      </c>
      <c r="AG390" s="18" t="e">
        <f t="shared" si="164"/>
        <v>#VALUE!</v>
      </c>
      <c r="AH390" s="18">
        <f t="shared" si="165"/>
        <v>3652.4376473684206</v>
      </c>
      <c r="AI390" s="18" t="e">
        <f t="shared" si="175"/>
        <v>#VALUE!</v>
      </c>
      <c r="AJ390" s="33">
        <f t="shared" si="166"/>
        <v>42.625384615384618</v>
      </c>
      <c r="AK390" s="33" t="e">
        <f t="shared" si="167"/>
        <v>#VALUE!</v>
      </c>
      <c r="AL390" s="8" t="e">
        <f t="shared" si="168"/>
        <v>#VALUE!</v>
      </c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 spans="1:48">
      <c r="A391" s="4">
        <v>390</v>
      </c>
      <c r="B391" s="5" t="s">
        <v>942</v>
      </c>
      <c r="C391" s="6" t="s">
        <v>408</v>
      </c>
      <c r="D391" s="14" t="s">
        <v>943</v>
      </c>
      <c r="E391" s="13">
        <v>894300</v>
      </c>
      <c r="F391" s="17" t="e">
        <f t="shared" si="101"/>
        <v>#VALUE!</v>
      </c>
      <c r="G391" s="18">
        <v>1067160</v>
      </c>
      <c r="H391" s="18">
        <v>1697710</v>
      </c>
      <c r="I391" s="18">
        <f t="shared" si="127"/>
        <v>2764870</v>
      </c>
      <c r="J391" s="18" t="e">
        <f t="shared" si="152"/>
        <v>#VALUE!</v>
      </c>
      <c r="K391" s="18">
        <f t="shared" si="153"/>
        <v>803410</v>
      </c>
      <c r="L391" s="18" t="e">
        <f t="shared" si="154"/>
        <v>#VALUE!</v>
      </c>
      <c r="M391" s="51" t="e">
        <f t="shared" si="155"/>
        <v>#VALUE!</v>
      </c>
      <c r="N391" s="19">
        <v>86</v>
      </c>
      <c r="O391" s="19">
        <v>1200</v>
      </c>
      <c r="P391" s="19">
        <f t="shared" si="169"/>
        <v>1114</v>
      </c>
      <c r="Q391" s="52">
        <f t="shared" si="170"/>
        <v>12.953488372093023</v>
      </c>
      <c r="R391" s="18">
        <v>6986</v>
      </c>
      <c r="S391" s="18">
        <v>31517</v>
      </c>
      <c r="T391" s="18">
        <f t="shared" si="171"/>
        <v>24531</v>
      </c>
      <c r="U391" s="51">
        <f t="shared" si="172"/>
        <v>3.511451474377326</v>
      </c>
      <c r="V391" s="18">
        <f t="shared" si="156"/>
        <v>81.232558139534888</v>
      </c>
      <c r="W391" s="18">
        <f t="shared" si="157"/>
        <v>26.264166666666668</v>
      </c>
      <c r="X391" s="18">
        <f t="shared" si="102"/>
        <v>-54.96839147286822</v>
      </c>
      <c r="Y391" s="51">
        <f t="shared" si="158"/>
        <v>-0.67667931100295831</v>
      </c>
      <c r="Z391" s="18" t="e">
        <f t="shared" si="159"/>
        <v>#VALUE!</v>
      </c>
      <c r="AA391" s="18">
        <f t="shared" si="160"/>
        <v>889.3</v>
      </c>
      <c r="AB391" s="18" t="e">
        <f t="shared" si="173"/>
        <v>#VALUE!</v>
      </c>
      <c r="AC391" s="51" t="e">
        <f t="shared" si="161"/>
        <v>#VALUE!</v>
      </c>
      <c r="AD391" s="18">
        <f t="shared" si="162"/>
        <v>10398.837209302326</v>
      </c>
      <c r="AE391" s="18">
        <f t="shared" si="163"/>
        <v>1414.7583333333334</v>
      </c>
      <c r="AF391" s="18">
        <f t="shared" si="174"/>
        <v>-8984.0788759689931</v>
      </c>
      <c r="AG391" s="18" t="e">
        <f t="shared" si="164"/>
        <v>#VALUE!</v>
      </c>
      <c r="AH391" s="18">
        <f t="shared" si="165"/>
        <v>2304.0583333333334</v>
      </c>
      <c r="AI391" s="18" t="e">
        <f t="shared" si="175"/>
        <v>#VALUE!</v>
      </c>
      <c r="AJ391" s="33">
        <f t="shared" si="166"/>
        <v>22.020646319569121</v>
      </c>
      <c r="AK391" s="33" t="e">
        <f t="shared" si="167"/>
        <v>#VALUE!</v>
      </c>
      <c r="AL391" s="8" t="e">
        <f t="shared" si="168"/>
        <v>#VALUE!</v>
      </c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 spans="1:48">
      <c r="A392" s="4">
        <v>391</v>
      </c>
      <c r="B392" s="6" t="s">
        <v>942</v>
      </c>
      <c r="C392" s="6" t="s">
        <v>418</v>
      </c>
      <c r="D392" s="14" t="s">
        <v>944</v>
      </c>
      <c r="E392" s="13">
        <v>2840636</v>
      </c>
      <c r="F392" s="17" t="e">
        <f t="shared" si="101"/>
        <v>#VALUE!</v>
      </c>
      <c r="G392" s="18">
        <v>2723614</v>
      </c>
      <c r="H392" s="18">
        <v>5225048</v>
      </c>
      <c r="I392" s="18">
        <f t="shared" si="127"/>
        <v>7948662</v>
      </c>
      <c r="J392" s="18" t="e">
        <f t="shared" si="152"/>
        <v>#VALUE!</v>
      </c>
      <c r="K392" s="18">
        <f t="shared" si="153"/>
        <v>2384412</v>
      </c>
      <c r="L392" s="18" t="e">
        <f t="shared" si="154"/>
        <v>#VALUE!</v>
      </c>
      <c r="M392" s="51" t="e">
        <f t="shared" si="155"/>
        <v>#VALUE!</v>
      </c>
      <c r="N392" s="19">
        <v>1100</v>
      </c>
      <c r="O392" s="19">
        <v>1600</v>
      </c>
      <c r="P392" s="19">
        <f t="shared" si="169"/>
        <v>500</v>
      </c>
      <c r="Q392" s="52">
        <f t="shared" si="170"/>
        <v>0.45454545454545453</v>
      </c>
      <c r="R392" s="18">
        <v>150455</v>
      </c>
      <c r="S392" s="18">
        <v>200560</v>
      </c>
      <c r="T392" s="18">
        <f t="shared" si="171"/>
        <v>50105</v>
      </c>
      <c r="U392" s="51">
        <f t="shared" si="172"/>
        <v>0.3330231630720149</v>
      </c>
      <c r="V392" s="18">
        <f t="shared" si="156"/>
        <v>136.77727272727273</v>
      </c>
      <c r="W392" s="18">
        <f t="shared" si="157"/>
        <v>125.35</v>
      </c>
      <c r="X392" s="18">
        <f t="shared" si="102"/>
        <v>-11.427272727272737</v>
      </c>
      <c r="Y392" s="51">
        <f t="shared" si="158"/>
        <v>-8.3546575387989833E-2</v>
      </c>
      <c r="Z392" s="18" t="e">
        <f t="shared" si="159"/>
        <v>#VALUE!</v>
      </c>
      <c r="AA392" s="18">
        <f t="shared" si="160"/>
        <v>1702.25875</v>
      </c>
      <c r="AB392" s="18" t="e">
        <f t="shared" si="173"/>
        <v>#VALUE!</v>
      </c>
      <c r="AC392" s="51" t="e">
        <f t="shared" si="161"/>
        <v>#VALUE!</v>
      </c>
      <c r="AD392" s="18">
        <f t="shared" si="162"/>
        <v>2582.3963636363637</v>
      </c>
      <c r="AE392" s="18">
        <f t="shared" si="163"/>
        <v>3265.6550000000002</v>
      </c>
      <c r="AF392" s="18">
        <f t="shared" si="174"/>
        <v>683.25863636363647</v>
      </c>
      <c r="AG392" s="18" t="e">
        <f t="shared" si="164"/>
        <v>#VALUE!</v>
      </c>
      <c r="AH392" s="18">
        <f t="shared" si="165"/>
        <v>4967.9137499999997</v>
      </c>
      <c r="AI392" s="18" t="e">
        <f t="shared" si="175"/>
        <v>#VALUE!</v>
      </c>
      <c r="AJ392" s="33">
        <f t="shared" si="166"/>
        <v>100.21</v>
      </c>
      <c r="AK392" s="33" t="e">
        <f t="shared" si="167"/>
        <v>#VALUE!</v>
      </c>
      <c r="AL392" s="8" t="e">
        <f t="shared" si="168"/>
        <v>#VALUE!</v>
      </c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 spans="1:48">
      <c r="A393" s="4">
        <v>392</v>
      </c>
      <c r="B393" s="6" t="s">
        <v>942</v>
      </c>
      <c r="C393" s="6" t="s">
        <v>412</v>
      </c>
      <c r="D393" s="14" t="s">
        <v>945</v>
      </c>
      <c r="E393" s="13">
        <v>901901</v>
      </c>
      <c r="F393" s="17" t="e">
        <f t="shared" si="101"/>
        <v>#VALUE!</v>
      </c>
      <c r="G393" s="18">
        <v>617874.59</v>
      </c>
      <c r="H393" s="18">
        <v>2368678.08</v>
      </c>
      <c r="I393" s="18">
        <f t="shared" si="127"/>
        <v>2986552.67</v>
      </c>
      <c r="J393" s="18" t="e">
        <f t="shared" si="152"/>
        <v>#VALUE!</v>
      </c>
      <c r="K393" s="18">
        <f t="shared" si="153"/>
        <v>1466777.08</v>
      </c>
      <c r="L393" s="18" t="e">
        <f t="shared" si="154"/>
        <v>#VALUE!</v>
      </c>
      <c r="M393" s="51" t="e">
        <f t="shared" si="155"/>
        <v>#VALUE!</v>
      </c>
      <c r="N393" s="19">
        <v>98</v>
      </c>
      <c r="O393" s="19">
        <v>250</v>
      </c>
      <c r="P393" s="19">
        <f t="shared" si="169"/>
        <v>152</v>
      </c>
      <c r="Q393" s="52">
        <f t="shared" si="170"/>
        <v>1.5510204081632653</v>
      </c>
      <c r="R393" s="18">
        <v>35185</v>
      </c>
      <c r="S393" s="18">
        <v>51889</v>
      </c>
      <c r="T393" s="18">
        <f t="shared" si="171"/>
        <v>16704</v>
      </c>
      <c r="U393" s="51">
        <f t="shared" si="172"/>
        <v>0.47474776183032541</v>
      </c>
      <c r="V393" s="18">
        <f t="shared" si="156"/>
        <v>359.03061224489795</v>
      </c>
      <c r="W393" s="18">
        <f t="shared" si="157"/>
        <v>207.55600000000001</v>
      </c>
      <c r="X393" s="18">
        <f t="shared" si="102"/>
        <v>-151.47461224489794</v>
      </c>
      <c r="Y393" s="51">
        <f t="shared" si="158"/>
        <v>-0.42189887736251241</v>
      </c>
      <c r="Z393" s="18" t="e">
        <f t="shared" si="159"/>
        <v>#VALUE!</v>
      </c>
      <c r="AA393" s="18">
        <f t="shared" si="160"/>
        <v>2471.49836</v>
      </c>
      <c r="AB393" s="18" t="e">
        <f t="shared" si="173"/>
        <v>#VALUE!</v>
      </c>
      <c r="AC393" s="51" t="e">
        <f t="shared" si="161"/>
        <v>#VALUE!</v>
      </c>
      <c r="AD393" s="18">
        <f t="shared" si="162"/>
        <v>9203.0714285714294</v>
      </c>
      <c r="AE393" s="18">
        <f t="shared" si="163"/>
        <v>9474.7123200000005</v>
      </c>
      <c r="AF393" s="18">
        <f t="shared" si="174"/>
        <v>271.64089142857119</v>
      </c>
      <c r="AG393" s="18" t="e">
        <f t="shared" si="164"/>
        <v>#VALUE!</v>
      </c>
      <c r="AH393" s="18">
        <f t="shared" si="165"/>
        <v>11946.21068</v>
      </c>
      <c r="AI393" s="18" t="e">
        <f t="shared" si="175"/>
        <v>#VALUE!</v>
      </c>
      <c r="AJ393" s="33">
        <f t="shared" si="166"/>
        <v>109.89473684210526</v>
      </c>
      <c r="AK393" s="33" t="e">
        <f t="shared" si="167"/>
        <v>#VALUE!</v>
      </c>
      <c r="AL393" s="8" t="e">
        <f t="shared" si="168"/>
        <v>#VALUE!</v>
      </c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 spans="1:48">
      <c r="A394" s="4">
        <v>393</v>
      </c>
      <c r="B394" s="6" t="s">
        <v>942</v>
      </c>
      <c r="C394" s="6" t="s">
        <v>413</v>
      </c>
      <c r="D394" s="14" t="s">
        <v>946</v>
      </c>
      <c r="E394" s="13">
        <v>388287.8</v>
      </c>
      <c r="F394" s="17" t="e">
        <f t="shared" si="101"/>
        <v>#VALUE!</v>
      </c>
      <c r="G394" s="18">
        <v>236480.12</v>
      </c>
      <c r="H394" s="18">
        <v>674079.57</v>
      </c>
      <c r="I394" s="18">
        <f t="shared" si="127"/>
        <v>910559.69</v>
      </c>
      <c r="J394" s="18" t="e">
        <f t="shared" si="152"/>
        <v>#VALUE!</v>
      </c>
      <c r="K394" s="18">
        <f t="shared" si="153"/>
        <v>285791.76999999996</v>
      </c>
      <c r="L394" s="18" t="e">
        <f t="shared" si="154"/>
        <v>#VALUE!</v>
      </c>
      <c r="M394" s="51" t="e">
        <f t="shared" si="155"/>
        <v>#VALUE!</v>
      </c>
      <c r="N394" s="19">
        <v>154</v>
      </c>
      <c r="O394" s="19">
        <v>154</v>
      </c>
      <c r="P394" s="19">
        <f t="shared" si="169"/>
        <v>0</v>
      </c>
      <c r="Q394" s="52">
        <f t="shared" si="170"/>
        <v>0</v>
      </c>
      <c r="R394" s="18">
        <v>10787</v>
      </c>
      <c r="S394" s="18">
        <v>21088</v>
      </c>
      <c r="T394" s="18">
        <f t="shared" si="171"/>
        <v>10301</v>
      </c>
      <c r="U394" s="51">
        <f t="shared" si="172"/>
        <v>0.95494576805413922</v>
      </c>
      <c r="V394" s="18">
        <f t="shared" si="156"/>
        <v>70.045454545454547</v>
      </c>
      <c r="W394" s="18">
        <f t="shared" si="157"/>
        <v>136.93506493506493</v>
      </c>
      <c r="X394" s="18">
        <f t="shared" si="102"/>
        <v>66.889610389610382</v>
      </c>
      <c r="Y394" s="51">
        <f t="shared" si="158"/>
        <v>0.95494576805413911</v>
      </c>
      <c r="Z394" s="18" t="e">
        <f t="shared" si="159"/>
        <v>#VALUE!</v>
      </c>
      <c r="AA394" s="18">
        <f t="shared" si="160"/>
        <v>1535.5851948051948</v>
      </c>
      <c r="AB394" s="18" t="e">
        <f t="shared" si="173"/>
        <v>#VALUE!</v>
      </c>
      <c r="AC394" s="51" t="e">
        <f t="shared" si="161"/>
        <v>#VALUE!</v>
      </c>
      <c r="AD394" s="18">
        <f t="shared" si="162"/>
        <v>2521.3493506493505</v>
      </c>
      <c r="AE394" s="18">
        <f t="shared" si="163"/>
        <v>4377.1400649350644</v>
      </c>
      <c r="AF394" s="18">
        <f t="shared" si="174"/>
        <v>1855.7907142857139</v>
      </c>
      <c r="AG394" s="18" t="e">
        <f t="shared" si="164"/>
        <v>#VALUE!</v>
      </c>
      <c r="AH394" s="18">
        <f t="shared" si="165"/>
        <v>5912.7252597402594</v>
      </c>
      <c r="AI394" s="18" t="e">
        <f t="shared" si="175"/>
        <v>#VALUE!</v>
      </c>
      <c r="AJ394" s="33" t="e">
        <f t="shared" si="166"/>
        <v>#DIV/0!</v>
      </c>
      <c r="AK394" s="33" t="e">
        <f t="shared" si="167"/>
        <v>#VALUE!</v>
      </c>
      <c r="AL394" s="8" t="e">
        <f t="shared" si="168"/>
        <v>#VALUE!</v>
      </c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 spans="1:48">
      <c r="A395" s="4">
        <v>394</v>
      </c>
      <c r="B395" s="6" t="s">
        <v>942</v>
      </c>
      <c r="C395" s="6" t="s">
        <v>419</v>
      </c>
      <c r="D395" s="14" t="s">
        <v>947</v>
      </c>
      <c r="E395" s="13">
        <v>1054443.1499999999</v>
      </c>
      <c r="F395" s="17" t="e">
        <f t="shared" si="101"/>
        <v>#VALUE!</v>
      </c>
      <c r="G395" s="18">
        <v>1580265.64</v>
      </c>
      <c r="H395" s="18">
        <v>1918688.11</v>
      </c>
      <c r="I395" s="18">
        <f t="shared" si="127"/>
        <v>3498953.75</v>
      </c>
      <c r="J395" s="18" t="e">
        <f t="shared" si="152"/>
        <v>#VALUE!</v>
      </c>
      <c r="K395" s="18">
        <f t="shared" si="153"/>
        <v>864244.9600000002</v>
      </c>
      <c r="L395" s="18" t="e">
        <f t="shared" si="154"/>
        <v>#VALUE!</v>
      </c>
      <c r="M395" s="51" t="e">
        <f t="shared" si="155"/>
        <v>#VALUE!</v>
      </c>
      <c r="N395" s="19">
        <v>233</v>
      </c>
      <c r="O395" s="19">
        <v>720</v>
      </c>
      <c r="P395" s="19">
        <f t="shared" si="169"/>
        <v>487</v>
      </c>
      <c r="Q395" s="52">
        <f t="shared" si="170"/>
        <v>2.0901287553648067</v>
      </c>
      <c r="R395" s="18">
        <v>33749</v>
      </c>
      <c r="S395" s="18">
        <v>62946</v>
      </c>
      <c r="T395" s="18">
        <f t="shared" si="171"/>
        <v>29197</v>
      </c>
      <c r="U395" s="51">
        <f t="shared" si="172"/>
        <v>0.86512192953865297</v>
      </c>
      <c r="V395" s="18">
        <f t="shared" si="156"/>
        <v>144.84549356223175</v>
      </c>
      <c r="W395" s="18">
        <f t="shared" si="157"/>
        <v>87.424999999999997</v>
      </c>
      <c r="X395" s="18">
        <f t="shared" si="102"/>
        <v>-57.420493562231755</v>
      </c>
      <c r="Y395" s="51">
        <f t="shared" si="158"/>
        <v>-0.39642582002429699</v>
      </c>
      <c r="Z395" s="18" t="e">
        <f t="shared" si="159"/>
        <v>#VALUE!</v>
      </c>
      <c r="AA395" s="18">
        <f t="shared" si="160"/>
        <v>2194.8133888888888</v>
      </c>
      <c r="AB395" s="18" t="e">
        <f t="shared" si="173"/>
        <v>#VALUE!</v>
      </c>
      <c r="AC395" s="51" t="e">
        <f t="shared" si="161"/>
        <v>#VALUE!</v>
      </c>
      <c r="AD395" s="18">
        <f t="shared" si="162"/>
        <v>4525.5070815450636</v>
      </c>
      <c r="AE395" s="18">
        <f t="shared" si="163"/>
        <v>2664.8445972222225</v>
      </c>
      <c r="AF395" s="18">
        <f t="shared" si="174"/>
        <v>-1860.662484322841</v>
      </c>
      <c r="AG395" s="18" t="e">
        <f t="shared" si="164"/>
        <v>#VALUE!</v>
      </c>
      <c r="AH395" s="18">
        <f t="shared" si="165"/>
        <v>4859.6579861111113</v>
      </c>
      <c r="AI395" s="18" t="e">
        <f t="shared" si="175"/>
        <v>#VALUE!</v>
      </c>
      <c r="AJ395" s="33">
        <f t="shared" si="166"/>
        <v>59.95277207392197</v>
      </c>
      <c r="AK395" s="33" t="e">
        <f t="shared" si="167"/>
        <v>#VALUE!</v>
      </c>
      <c r="AL395" s="8" t="e">
        <f t="shared" si="168"/>
        <v>#VALUE!</v>
      </c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 spans="1:48">
      <c r="A396" s="4">
        <v>395</v>
      </c>
      <c r="B396" s="6" t="s">
        <v>942</v>
      </c>
      <c r="C396" s="6" t="s">
        <v>421</v>
      </c>
      <c r="D396" s="14" t="s">
        <v>948</v>
      </c>
      <c r="E396" s="13">
        <v>1654082.59</v>
      </c>
      <c r="F396" s="17" t="e">
        <f t="shared" si="101"/>
        <v>#VALUE!</v>
      </c>
      <c r="G396" s="18">
        <v>2561607.14</v>
      </c>
      <c r="H396" s="18">
        <v>3139215.11</v>
      </c>
      <c r="I396" s="18">
        <f t="shared" si="127"/>
        <v>5700822.25</v>
      </c>
      <c r="J396" s="18" t="e">
        <f t="shared" si="152"/>
        <v>#VALUE!</v>
      </c>
      <c r="K396" s="18">
        <f t="shared" si="153"/>
        <v>1485132.5199999998</v>
      </c>
      <c r="L396" s="18" t="e">
        <f t="shared" si="154"/>
        <v>#VALUE!</v>
      </c>
      <c r="M396" s="51" t="e">
        <f t="shared" si="155"/>
        <v>#VALUE!</v>
      </c>
      <c r="N396" s="19">
        <v>393</v>
      </c>
      <c r="O396" s="19">
        <v>1000</v>
      </c>
      <c r="P396" s="19">
        <f t="shared" si="169"/>
        <v>607</v>
      </c>
      <c r="Q396" s="52">
        <f t="shared" si="170"/>
        <v>1.5445292620865141</v>
      </c>
      <c r="R396" s="18">
        <v>86284</v>
      </c>
      <c r="S396" s="18">
        <v>123634</v>
      </c>
      <c r="T396" s="18">
        <f t="shared" si="171"/>
        <v>37350</v>
      </c>
      <c r="U396" s="51">
        <f t="shared" si="172"/>
        <v>0.4328728385332159</v>
      </c>
      <c r="V396" s="18">
        <f t="shared" si="156"/>
        <v>219.55216284987279</v>
      </c>
      <c r="W396" s="18">
        <f t="shared" si="157"/>
        <v>123.634</v>
      </c>
      <c r="X396" s="18">
        <f t="shared" si="102"/>
        <v>-95.918162849872786</v>
      </c>
      <c r="Y396" s="51">
        <f t="shared" si="158"/>
        <v>-0.43688097445644619</v>
      </c>
      <c r="Z396" s="18" t="e">
        <f t="shared" si="159"/>
        <v>#VALUE!</v>
      </c>
      <c r="AA396" s="18">
        <f t="shared" si="160"/>
        <v>2561.6071400000001</v>
      </c>
      <c r="AB396" s="18" t="e">
        <f t="shared" si="173"/>
        <v>#VALUE!</v>
      </c>
      <c r="AC396" s="51" t="e">
        <f t="shared" si="161"/>
        <v>#VALUE!</v>
      </c>
      <c r="AD396" s="18">
        <f t="shared" si="162"/>
        <v>4208.8615521628499</v>
      </c>
      <c r="AE396" s="18">
        <f t="shared" si="163"/>
        <v>3139.2151100000001</v>
      </c>
      <c r="AF396" s="18">
        <f t="shared" si="174"/>
        <v>-1069.6464421628498</v>
      </c>
      <c r="AG396" s="18" t="e">
        <f t="shared" si="164"/>
        <v>#VALUE!</v>
      </c>
      <c r="AH396" s="18">
        <f t="shared" si="165"/>
        <v>5700.8222500000002</v>
      </c>
      <c r="AI396" s="18" t="e">
        <f t="shared" si="175"/>
        <v>#VALUE!</v>
      </c>
      <c r="AJ396" s="33">
        <f t="shared" si="166"/>
        <v>61.532125205930804</v>
      </c>
      <c r="AK396" s="33" t="e">
        <f t="shared" si="167"/>
        <v>#VALUE!</v>
      </c>
      <c r="AL396" s="8" t="e">
        <f t="shared" si="168"/>
        <v>#VALUE!</v>
      </c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 spans="1:48">
      <c r="A397" s="4">
        <v>396</v>
      </c>
      <c r="B397" s="6" t="s">
        <v>942</v>
      </c>
      <c r="C397" s="6" t="s">
        <v>411</v>
      </c>
      <c r="D397" s="14" t="s">
        <v>949</v>
      </c>
      <c r="E397" s="13">
        <v>212747.58</v>
      </c>
      <c r="F397" s="17" t="e">
        <f t="shared" si="101"/>
        <v>#VALUE!</v>
      </c>
      <c r="G397" s="18">
        <v>324456.39</v>
      </c>
      <c r="H397" s="18">
        <v>419932.46</v>
      </c>
      <c r="I397" s="18">
        <f t="shared" si="127"/>
        <v>744388.85000000009</v>
      </c>
      <c r="J397" s="18" t="e">
        <f t="shared" si="152"/>
        <v>#VALUE!</v>
      </c>
      <c r="K397" s="18">
        <f t="shared" si="153"/>
        <v>207184.88000000003</v>
      </c>
      <c r="L397" s="18" t="e">
        <f t="shared" si="154"/>
        <v>#VALUE!</v>
      </c>
      <c r="M397" s="51" t="e">
        <f t="shared" si="155"/>
        <v>#VALUE!</v>
      </c>
      <c r="N397" s="19">
        <v>24</v>
      </c>
      <c r="O397" s="19">
        <v>390</v>
      </c>
      <c r="P397" s="19">
        <f t="shared" si="169"/>
        <v>366</v>
      </c>
      <c r="Q397" s="52">
        <f t="shared" si="170"/>
        <v>15.25</v>
      </c>
      <c r="R397" s="18">
        <v>1609</v>
      </c>
      <c r="S397" s="18">
        <v>9707</v>
      </c>
      <c r="T397" s="18">
        <f t="shared" si="171"/>
        <v>8098</v>
      </c>
      <c r="U397" s="51">
        <f t="shared" si="172"/>
        <v>5.0329397141081413</v>
      </c>
      <c r="V397" s="18">
        <f t="shared" si="156"/>
        <v>67.041666666666671</v>
      </c>
      <c r="W397" s="18">
        <f t="shared" si="157"/>
        <v>24.889743589743588</v>
      </c>
      <c r="X397" s="18">
        <f t="shared" si="102"/>
        <v>-42.151923076923083</v>
      </c>
      <c r="Y397" s="51">
        <f t="shared" si="158"/>
        <v>-0.62874217143949906</v>
      </c>
      <c r="Z397" s="18" t="e">
        <f t="shared" si="159"/>
        <v>#VALUE!</v>
      </c>
      <c r="AA397" s="18">
        <f t="shared" si="160"/>
        <v>831.93946153846161</v>
      </c>
      <c r="AB397" s="18" t="e">
        <f t="shared" si="173"/>
        <v>#VALUE!</v>
      </c>
      <c r="AC397" s="51" t="e">
        <f t="shared" si="161"/>
        <v>#VALUE!</v>
      </c>
      <c r="AD397" s="18">
        <f t="shared" si="162"/>
        <v>8864.4825000000001</v>
      </c>
      <c r="AE397" s="18">
        <f t="shared" si="163"/>
        <v>1076.7498974358975</v>
      </c>
      <c r="AF397" s="18">
        <f t="shared" si="174"/>
        <v>-7787.7326025641023</v>
      </c>
      <c r="AG397" s="18" t="e">
        <f t="shared" si="164"/>
        <v>#VALUE!</v>
      </c>
      <c r="AH397" s="18">
        <f t="shared" si="165"/>
        <v>1908.6893589743593</v>
      </c>
      <c r="AI397" s="18" t="e">
        <f t="shared" si="175"/>
        <v>#VALUE!</v>
      </c>
      <c r="AJ397" s="33">
        <f t="shared" si="166"/>
        <v>22.125683060109289</v>
      </c>
      <c r="AK397" s="33" t="e">
        <f t="shared" si="167"/>
        <v>#VALUE!</v>
      </c>
      <c r="AL397" s="8" t="e">
        <f t="shared" si="168"/>
        <v>#VALUE!</v>
      </c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 spans="1:48">
      <c r="A398" s="4">
        <v>397</v>
      </c>
      <c r="B398" s="6" t="s">
        <v>942</v>
      </c>
      <c r="C398" s="6" t="s">
        <v>513</v>
      </c>
      <c r="D398" s="14" t="s">
        <v>950</v>
      </c>
      <c r="E398" s="13">
        <v>398530</v>
      </c>
      <c r="F398" s="17" t="e">
        <f t="shared" si="101"/>
        <v>#VALUE!</v>
      </c>
      <c r="G398" s="18">
        <v>175550</v>
      </c>
      <c r="H398" s="18">
        <v>817750</v>
      </c>
      <c r="I398" s="18">
        <f t="shared" si="127"/>
        <v>993300</v>
      </c>
      <c r="J398" s="18" t="e">
        <f t="shared" si="152"/>
        <v>#VALUE!</v>
      </c>
      <c r="K398" s="18">
        <f t="shared" si="153"/>
        <v>419220</v>
      </c>
      <c r="L398" s="18" t="e">
        <f t="shared" si="154"/>
        <v>#VALUE!</v>
      </c>
      <c r="M398" s="51" t="e">
        <f t="shared" si="155"/>
        <v>#VALUE!</v>
      </c>
      <c r="N398" s="19">
        <v>146</v>
      </c>
      <c r="O398" s="19">
        <v>154</v>
      </c>
      <c r="P398" s="19">
        <f t="shared" si="169"/>
        <v>8</v>
      </c>
      <c r="Q398" s="52">
        <f t="shared" si="170"/>
        <v>5.4794520547945202E-2</v>
      </c>
      <c r="R398" s="18">
        <v>13922</v>
      </c>
      <c r="S398" s="18">
        <v>22400</v>
      </c>
      <c r="T398" s="18">
        <f t="shared" si="171"/>
        <v>8478</v>
      </c>
      <c r="U398" s="51">
        <f t="shared" si="172"/>
        <v>0.60896422927740268</v>
      </c>
      <c r="V398" s="18">
        <f t="shared" si="156"/>
        <v>95.356164383561648</v>
      </c>
      <c r="W398" s="18">
        <f t="shared" si="157"/>
        <v>145.45454545454547</v>
      </c>
      <c r="X398" s="18">
        <f t="shared" si="102"/>
        <v>50.09838107098382</v>
      </c>
      <c r="Y398" s="51">
        <f t="shared" si="158"/>
        <v>0.52538167191234286</v>
      </c>
      <c r="Z398" s="18" t="e">
        <f t="shared" si="159"/>
        <v>#VALUE!</v>
      </c>
      <c r="AA398" s="18">
        <f t="shared" si="160"/>
        <v>1139.9350649350649</v>
      </c>
      <c r="AB398" s="18" t="e">
        <f t="shared" si="173"/>
        <v>#VALUE!</v>
      </c>
      <c r="AC398" s="51" t="e">
        <f t="shared" si="161"/>
        <v>#VALUE!</v>
      </c>
      <c r="AD398" s="18">
        <f t="shared" si="162"/>
        <v>2729.6575342465753</v>
      </c>
      <c r="AE398" s="18">
        <f t="shared" si="163"/>
        <v>5310.0649350649346</v>
      </c>
      <c r="AF398" s="18">
        <f t="shared" si="174"/>
        <v>2580.4074008183593</v>
      </c>
      <c r="AG398" s="18" t="e">
        <f t="shared" si="164"/>
        <v>#VALUE!</v>
      </c>
      <c r="AH398" s="18">
        <f t="shared" si="165"/>
        <v>6450</v>
      </c>
      <c r="AI398" s="18" t="e">
        <f t="shared" si="175"/>
        <v>#VALUE!</v>
      </c>
      <c r="AJ398" s="33">
        <f t="shared" si="166"/>
        <v>1059.75</v>
      </c>
      <c r="AK398" s="33" t="e">
        <f t="shared" si="167"/>
        <v>#VALUE!</v>
      </c>
      <c r="AL398" s="8" t="e">
        <f t="shared" si="168"/>
        <v>#VALUE!</v>
      </c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 spans="1:48">
      <c r="A399" s="4">
        <v>398</v>
      </c>
      <c r="B399" s="6" t="s">
        <v>942</v>
      </c>
      <c r="C399" s="6" t="s">
        <v>420</v>
      </c>
      <c r="D399" s="14" t="s">
        <v>951</v>
      </c>
      <c r="E399" s="13">
        <v>691616.06</v>
      </c>
      <c r="F399" s="17" t="e">
        <f t="shared" si="101"/>
        <v>#VALUE!</v>
      </c>
      <c r="G399" s="18">
        <v>962836.85</v>
      </c>
      <c r="H399" s="18">
        <v>1243204.6499999999</v>
      </c>
      <c r="I399" s="18">
        <f t="shared" si="127"/>
        <v>2206041.5</v>
      </c>
      <c r="J399" s="18" t="e">
        <f t="shared" si="152"/>
        <v>#VALUE!</v>
      </c>
      <c r="K399" s="18">
        <f t="shared" si="153"/>
        <v>551588.58999999985</v>
      </c>
      <c r="L399" s="18" t="e">
        <f t="shared" si="154"/>
        <v>#VALUE!</v>
      </c>
      <c r="M399" s="51" t="e">
        <f t="shared" si="155"/>
        <v>#VALUE!</v>
      </c>
      <c r="N399" s="19">
        <v>7</v>
      </c>
      <c r="O399" s="19">
        <v>460</v>
      </c>
      <c r="P399" s="19">
        <f t="shared" si="169"/>
        <v>453</v>
      </c>
      <c r="Q399" s="52">
        <f t="shared" si="170"/>
        <v>64.714285714285708</v>
      </c>
      <c r="R399" s="18">
        <v>816</v>
      </c>
      <c r="S399" s="18">
        <v>11877</v>
      </c>
      <c r="T399" s="18">
        <f t="shared" si="171"/>
        <v>11061</v>
      </c>
      <c r="U399" s="51">
        <f t="shared" si="172"/>
        <v>13.555147058823529</v>
      </c>
      <c r="V399" s="18">
        <f t="shared" si="156"/>
        <v>116.57142857142857</v>
      </c>
      <c r="W399" s="18">
        <f t="shared" si="157"/>
        <v>25.819565217391304</v>
      </c>
      <c r="X399" s="18">
        <f t="shared" si="102"/>
        <v>-90.751863354037269</v>
      </c>
      <c r="Y399" s="51">
        <f t="shared" si="158"/>
        <v>-0.778508631713555</v>
      </c>
      <c r="Z399" s="18" t="e">
        <f t="shared" si="159"/>
        <v>#VALUE!</v>
      </c>
      <c r="AA399" s="18">
        <f t="shared" si="160"/>
        <v>2093.1235869565216</v>
      </c>
      <c r="AB399" s="18" t="e">
        <f t="shared" si="173"/>
        <v>#VALUE!</v>
      </c>
      <c r="AC399" s="51" t="e">
        <f t="shared" si="161"/>
        <v>#VALUE!</v>
      </c>
      <c r="AD399" s="18">
        <f t="shared" si="162"/>
        <v>98802.294285714292</v>
      </c>
      <c r="AE399" s="18">
        <f t="shared" si="163"/>
        <v>2702.618804347826</v>
      </c>
      <c r="AF399" s="18">
        <f t="shared" si="174"/>
        <v>-96099.675481366459</v>
      </c>
      <c r="AG399" s="18" t="e">
        <f t="shared" si="164"/>
        <v>#VALUE!</v>
      </c>
      <c r="AH399" s="18">
        <f t="shared" si="165"/>
        <v>4795.7423913043476</v>
      </c>
      <c r="AI399" s="18" t="e">
        <f t="shared" si="175"/>
        <v>#VALUE!</v>
      </c>
      <c r="AJ399" s="33">
        <f t="shared" si="166"/>
        <v>24.417218543046356</v>
      </c>
      <c r="AK399" s="33" t="e">
        <f t="shared" si="167"/>
        <v>#VALUE!</v>
      </c>
      <c r="AL399" s="8" t="e">
        <f t="shared" si="168"/>
        <v>#VALUE!</v>
      </c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 spans="1:48">
      <c r="A400" s="4">
        <v>399</v>
      </c>
      <c r="B400" s="6" t="s">
        <v>942</v>
      </c>
      <c r="C400" s="6" t="s">
        <v>409</v>
      </c>
      <c r="D400" s="14" t="s">
        <v>952</v>
      </c>
      <c r="E400" s="13">
        <v>293900</v>
      </c>
      <c r="F400" s="17" t="e">
        <f t="shared" si="101"/>
        <v>#VALUE!</v>
      </c>
      <c r="G400" s="18">
        <v>200110</v>
      </c>
      <c r="H400" s="18">
        <v>531640</v>
      </c>
      <c r="I400" s="18">
        <f t="shared" si="127"/>
        <v>731750</v>
      </c>
      <c r="J400" s="18" t="e">
        <f t="shared" si="152"/>
        <v>#VALUE!</v>
      </c>
      <c r="K400" s="18">
        <f t="shared" si="153"/>
        <v>237740</v>
      </c>
      <c r="L400" s="18" t="e">
        <f t="shared" si="154"/>
        <v>#VALUE!</v>
      </c>
      <c r="M400" s="51" t="e">
        <f t="shared" si="155"/>
        <v>#VALUE!</v>
      </c>
      <c r="N400" s="19">
        <v>20</v>
      </c>
      <c r="O400" s="19">
        <v>145</v>
      </c>
      <c r="P400" s="19">
        <f t="shared" si="169"/>
        <v>125</v>
      </c>
      <c r="Q400" s="52">
        <f t="shared" si="170"/>
        <v>6.25</v>
      </c>
      <c r="R400" s="18">
        <v>955</v>
      </c>
      <c r="S400" s="18">
        <v>7733</v>
      </c>
      <c r="T400" s="18">
        <f t="shared" si="171"/>
        <v>6778</v>
      </c>
      <c r="U400" s="51">
        <f t="shared" si="172"/>
        <v>7.0973821989528796</v>
      </c>
      <c r="V400" s="18">
        <f t="shared" si="156"/>
        <v>47.75</v>
      </c>
      <c r="W400" s="18">
        <f t="shared" si="157"/>
        <v>53.331034482758618</v>
      </c>
      <c r="X400" s="18">
        <f t="shared" si="102"/>
        <v>5.5810344827586178</v>
      </c>
      <c r="Y400" s="51">
        <f t="shared" si="158"/>
        <v>0.1168803033038454</v>
      </c>
      <c r="Z400" s="18" t="e">
        <f t="shared" si="159"/>
        <v>#VALUE!</v>
      </c>
      <c r="AA400" s="18">
        <f t="shared" si="160"/>
        <v>1380.0689655172414</v>
      </c>
      <c r="AB400" s="18" t="e">
        <f t="shared" si="173"/>
        <v>#VALUE!</v>
      </c>
      <c r="AC400" s="51" t="e">
        <f t="shared" si="161"/>
        <v>#VALUE!</v>
      </c>
      <c r="AD400" s="18">
        <f t="shared" si="162"/>
        <v>14695</v>
      </c>
      <c r="AE400" s="18">
        <f t="shared" si="163"/>
        <v>3666.4827586206898</v>
      </c>
      <c r="AF400" s="18">
        <f t="shared" si="174"/>
        <v>-11028.51724137931</v>
      </c>
      <c r="AG400" s="18" t="e">
        <f t="shared" si="164"/>
        <v>#VALUE!</v>
      </c>
      <c r="AH400" s="18">
        <f t="shared" si="165"/>
        <v>5046.5517241379312</v>
      </c>
      <c r="AI400" s="18" t="e">
        <f t="shared" si="175"/>
        <v>#VALUE!</v>
      </c>
      <c r="AJ400" s="33">
        <f t="shared" si="166"/>
        <v>54.223999999999997</v>
      </c>
      <c r="AK400" s="33" t="e">
        <f t="shared" si="167"/>
        <v>#VALUE!</v>
      </c>
      <c r="AL400" s="8" t="e">
        <f t="shared" si="168"/>
        <v>#VALUE!</v>
      </c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 spans="1:48">
      <c r="A401" s="4">
        <v>400</v>
      </c>
      <c r="B401" s="6" t="s">
        <v>942</v>
      </c>
      <c r="C401" s="6" t="s">
        <v>410</v>
      </c>
      <c r="D401" s="14" t="s">
        <v>953</v>
      </c>
      <c r="E401" s="13">
        <v>257268.49</v>
      </c>
      <c r="F401" s="17" t="e">
        <f t="shared" si="101"/>
        <v>#VALUE!</v>
      </c>
      <c r="G401" s="18">
        <v>197392.95</v>
      </c>
      <c r="H401" s="18">
        <v>507969.47</v>
      </c>
      <c r="I401" s="18">
        <f t="shared" si="127"/>
        <v>705362.41999999993</v>
      </c>
      <c r="J401" s="18" t="e">
        <f t="shared" si="152"/>
        <v>#VALUE!</v>
      </c>
      <c r="K401" s="18">
        <f t="shared" si="153"/>
        <v>250700.97999999998</v>
      </c>
      <c r="L401" s="18" t="e">
        <f t="shared" si="154"/>
        <v>#VALUE!</v>
      </c>
      <c r="M401" s="51" t="e">
        <f t="shared" si="155"/>
        <v>#VALUE!</v>
      </c>
      <c r="N401" s="19">
        <v>12</v>
      </c>
      <c r="O401" s="19">
        <v>185</v>
      </c>
      <c r="P401" s="19">
        <f t="shared" si="169"/>
        <v>173</v>
      </c>
      <c r="Q401" s="52">
        <f t="shared" si="170"/>
        <v>14.416666666666666</v>
      </c>
      <c r="R401" s="18">
        <v>5644</v>
      </c>
      <c r="S401" s="18">
        <v>16095</v>
      </c>
      <c r="T401" s="18">
        <f t="shared" si="171"/>
        <v>10451</v>
      </c>
      <c r="U401" s="51">
        <f t="shared" si="172"/>
        <v>1.8517009213323883</v>
      </c>
      <c r="V401" s="18">
        <f t="shared" si="156"/>
        <v>470.33333333333331</v>
      </c>
      <c r="W401" s="18">
        <f t="shared" si="157"/>
        <v>87</v>
      </c>
      <c r="X401" s="18">
        <f t="shared" si="102"/>
        <v>-383.33333333333331</v>
      </c>
      <c r="Y401" s="51">
        <f t="shared" si="158"/>
        <v>-0.81502480510276398</v>
      </c>
      <c r="Z401" s="18" t="e">
        <f t="shared" si="159"/>
        <v>#VALUE!</v>
      </c>
      <c r="AA401" s="18">
        <f t="shared" si="160"/>
        <v>1066.9889189189189</v>
      </c>
      <c r="AB401" s="18" t="e">
        <f t="shared" si="173"/>
        <v>#VALUE!</v>
      </c>
      <c r="AC401" s="51" t="e">
        <f t="shared" si="161"/>
        <v>#VALUE!</v>
      </c>
      <c r="AD401" s="18">
        <f t="shared" si="162"/>
        <v>21439.040833333333</v>
      </c>
      <c r="AE401" s="18">
        <f t="shared" si="163"/>
        <v>2745.7809189189188</v>
      </c>
      <c r="AF401" s="18">
        <f t="shared" si="174"/>
        <v>-18693.259914414415</v>
      </c>
      <c r="AG401" s="18" t="e">
        <f t="shared" si="164"/>
        <v>#VALUE!</v>
      </c>
      <c r="AH401" s="18">
        <f t="shared" si="165"/>
        <v>3812.7698378378373</v>
      </c>
      <c r="AI401" s="18" t="e">
        <f t="shared" si="175"/>
        <v>#VALUE!</v>
      </c>
      <c r="AJ401" s="33">
        <f t="shared" si="166"/>
        <v>60.410404624277454</v>
      </c>
      <c r="AK401" s="33" t="e">
        <f t="shared" si="167"/>
        <v>#VALUE!</v>
      </c>
      <c r="AL401" s="8" t="e">
        <f t="shared" si="168"/>
        <v>#VALUE!</v>
      </c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 spans="1:48">
      <c r="A402" s="4">
        <v>401</v>
      </c>
      <c r="B402" s="6" t="s">
        <v>942</v>
      </c>
      <c r="C402" s="6" t="s">
        <v>416</v>
      </c>
      <c r="D402" s="14" t="s">
        <v>954</v>
      </c>
      <c r="E402" s="13">
        <v>11276658.380000001</v>
      </c>
      <c r="F402" s="17" t="e">
        <f t="shared" si="101"/>
        <v>#VALUE!</v>
      </c>
      <c r="G402" s="18">
        <v>3838647.44</v>
      </c>
      <c r="H402" s="18">
        <v>20486316.719999999</v>
      </c>
      <c r="I402" s="18">
        <f t="shared" si="127"/>
        <v>24324964.16</v>
      </c>
      <c r="J402" s="18" t="e">
        <f t="shared" si="152"/>
        <v>#VALUE!</v>
      </c>
      <c r="K402" s="18">
        <f t="shared" si="153"/>
        <v>9209658.339999998</v>
      </c>
      <c r="L402" s="18" t="e">
        <f t="shared" si="154"/>
        <v>#VALUE!</v>
      </c>
      <c r="M402" s="51" t="e">
        <f t="shared" si="155"/>
        <v>#VALUE!</v>
      </c>
      <c r="N402" s="19">
        <v>2600</v>
      </c>
      <c r="O402" s="19">
        <v>3200</v>
      </c>
      <c r="P402" s="19">
        <f t="shared" si="169"/>
        <v>600</v>
      </c>
      <c r="Q402" s="52">
        <f t="shared" si="170"/>
        <v>0.23076923076923078</v>
      </c>
      <c r="R402" s="18">
        <v>395723</v>
      </c>
      <c r="S402" s="18">
        <v>451916</v>
      </c>
      <c r="T402" s="18">
        <f t="shared" si="171"/>
        <v>56193</v>
      </c>
      <c r="U402" s="51">
        <f t="shared" si="172"/>
        <v>0.14200084402473448</v>
      </c>
      <c r="V402" s="18">
        <f t="shared" si="156"/>
        <v>152.20115384615386</v>
      </c>
      <c r="W402" s="18">
        <f t="shared" si="157"/>
        <v>141.22375</v>
      </c>
      <c r="X402" s="18">
        <f t="shared" si="102"/>
        <v>-10.977403846153862</v>
      </c>
      <c r="Y402" s="51">
        <f t="shared" si="158"/>
        <v>-7.2124314229903341E-2</v>
      </c>
      <c r="Z402" s="18" t="e">
        <f t="shared" si="159"/>
        <v>#VALUE!</v>
      </c>
      <c r="AA402" s="18">
        <f t="shared" si="160"/>
        <v>1199.577325</v>
      </c>
      <c r="AB402" s="18" t="e">
        <f t="shared" si="173"/>
        <v>#VALUE!</v>
      </c>
      <c r="AC402" s="51" t="e">
        <f t="shared" si="161"/>
        <v>#VALUE!</v>
      </c>
      <c r="AD402" s="18">
        <f t="shared" si="162"/>
        <v>4337.1763000000001</v>
      </c>
      <c r="AE402" s="18">
        <f t="shared" si="163"/>
        <v>6401.9739749999999</v>
      </c>
      <c r="AF402" s="18">
        <f t="shared" si="174"/>
        <v>2064.7976749999998</v>
      </c>
      <c r="AG402" s="18" t="e">
        <f t="shared" si="164"/>
        <v>#VALUE!</v>
      </c>
      <c r="AH402" s="18">
        <f t="shared" si="165"/>
        <v>7601.5513000000001</v>
      </c>
      <c r="AI402" s="18" t="e">
        <f t="shared" si="175"/>
        <v>#VALUE!</v>
      </c>
      <c r="AJ402" s="33">
        <f t="shared" si="166"/>
        <v>93.655000000000001</v>
      </c>
      <c r="AK402" s="33" t="e">
        <f t="shared" si="167"/>
        <v>#VALUE!</v>
      </c>
      <c r="AL402" s="8" t="e">
        <f t="shared" si="168"/>
        <v>#VALUE!</v>
      </c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 spans="1:48">
      <c r="A403" s="4">
        <v>402</v>
      </c>
      <c r="B403" s="6" t="s">
        <v>942</v>
      </c>
      <c r="C403" s="6" t="s">
        <v>414</v>
      </c>
      <c r="D403" s="14" t="s">
        <v>955</v>
      </c>
      <c r="E403" s="13">
        <v>2192708.66</v>
      </c>
      <c r="F403" s="17" t="e">
        <f t="shared" si="101"/>
        <v>#VALUE!</v>
      </c>
      <c r="G403" s="18">
        <v>5131122.45</v>
      </c>
      <c r="H403" s="18">
        <v>4286576.8499999996</v>
      </c>
      <c r="I403" s="18">
        <f t="shared" si="127"/>
        <v>9417699.3000000007</v>
      </c>
      <c r="J403" s="18" t="e">
        <f t="shared" si="152"/>
        <v>#VALUE!</v>
      </c>
      <c r="K403" s="18">
        <f t="shared" si="153"/>
        <v>2093868.1899999995</v>
      </c>
      <c r="L403" s="18" t="e">
        <f t="shared" si="154"/>
        <v>#VALUE!</v>
      </c>
      <c r="M403" s="51" t="e">
        <f t="shared" si="155"/>
        <v>#VALUE!</v>
      </c>
      <c r="N403" s="19">
        <v>1100</v>
      </c>
      <c r="O403" s="19">
        <v>1500</v>
      </c>
      <c r="P403" s="19">
        <f t="shared" si="169"/>
        <v>400</v>
      </c>
      <c r="Q403" s="52">
        <f t="shared" si="170"/>
        <v>0.36363636363636365</v>
      </c>
      <c r="R403" s="18">
        <v>155904</v>
      </c>
      <c r="S403" s="18">
        <v>207619</v>
      </c>
      <c r="T403" s="18">
        <f t="shared" si="171"/>
        <v>51715</v>
      </c>
      <c r="U403" s="51">
        <f t="shared" si="172"/>
        <v>0.33171053981937604</v>
      </c>
      <c r="V403" s="18">
        <f t="shared" si="156"/>
        <v>141.73090909090908</v>
      </c>
      <c r="W403" s="18">
        <f t="shared" si="157"/>
        <v>138.41266666666667</v>
      </c>
      <c r="X403" s="18">
        <f t="shared" si="102"/>
        <v>-3.3182424242424133</v>
      </c>
      <c r="Y403" s="51">
        <f t="shared" si="158"/>
        <v>-2.3412270799124172E-2</v>
      </c>
      <c r="Z403" s="18" t="e">
        <f t="shared" si="159"/>
        <v>#VALUE!</v>
      </c>
      <c r="AA403" s="18">
        <f t="shared" si="160"/>
        <v>3420.7483000000002</v>
      </c>
      <c r="AB403" s="18" t="e">
        <f t="shared" si="173"/>
        <v>#VALUE!</v>
      </c>
      <c r="AC403" s="51" t="e">
        <f t="shared" si="161"/>
        <v>#VALUE!</v>
      </c>
      <c r="AD403" s="18">
        <f t="shared" si="162"/>
        <v>1993.3715090909093</v>
      </c>
      <c r="AE403" s="18">
        <f t="shared" si="163"/>
        <v>2857.7178999999996</v>
      </c>
      <c r="AF403" s="18">
        <f t="shared" si="174"/>
        <v>864.34639090909036</v>
      </c>
      <c r="AG403" s="18" t="e">
        <f t="shared" si="164"/>
        <v>#VALUE!</v>
      </c>
      <c r="AH403" s="18">
        <f t="shared" si="165"/>
        <v>6278.4662000000008</v>
      </c>
      <c r="AI403" s="18" t="e">
        <f t="shared" si="175"/>
        <v>#VALUE!</v>
      </c>
      <c r="AJ403" s="33">
        <f t="shared" si="166"/>
        <v>129.28749999999999</v>
      </c>
      <c r="AK403" s="33" t="e">
        <f t="shared" si="167"/>
        <v>#VALUE!</v>
      </c>
      <c r="AL403" s="8" t="e">
        <f t="shared" si="168"/>
        <v>#VALUE!</v>
      </c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 spans="1:48">
      <c r="A404" s="4">
        <v>403</v>
      </c>
      <c r="B404" s="6" t="s">
        <v>942</v>
      </c>
      <c r="C404" s="6" t="s">
        <v>417</v>
      </c>
      <c r="D404" s="14" t="s">
        <v>956</v>
      </c>
      <c r="E404" s="13">
        <v>824713.82</v>
      </c>
      <c r="F404" s="17" t="e">
        <f t="shared" si="101"/>
        <v>#VALUE!</v>
      </c>
      <c r="G404" s="18">
        <v>931241.34</v>
      </c>
      <c r="H404" s="18">
        <v>1483890.62</v>
      </c>
      <c r="I404" s="18">
        <f t="shared" si="127"/>
        <v>2415131.96</v>
      </c>
      <c r="J404" s="18" t="e">
        <f t="shared" si="152"/>
        <v>#VALUE!</v>
      </c>
      <c r="K404" s="18">
        <f t="shared" si="153"/>
        <v>659176.80000000016</v>
      </c>
      <c r="L404" s="18" t="e">
        <f t="shared" si="154"/>
        <v>#VALUE!</v>
      </c>
      <c r="M404" s="51" t="e">
        <f t="shared" si="155"/>
        <v>#VALUE!</v>
      </c>
      <c r="N404" s="19">
        <v>500</v>
      </c>
      <c r="O404" s="19">
        <v>800</v>
      </c>
      <c r="P404" s="19">
        <f t="shared" si="169"/>
        <v>300</v>
      </c>
      <c r="Q404" s="52">
        <f t="shared" si="170"/>
        <v>0.6</v>
      </c>
      <c r="R404" s="18">
        <v>61729</v>
      </c>
      <c r="S404" s="18">
        <v>77030</v>
      </c>
      <c r="T404" s="18">
        <f t="shared" si="171"/>
        <v>15301</v>
      </c>
      <c r="U404" s="51">
        <f t="shared" si="172"/>
        <v>0.24787377083704579</v>
      </c>
      <c r="V404" s="18">
        <f t="shared" si="156"/>
        <v>123.458</v>
      </c>
      <c r="W404" s="18">
        <f t="shared" si="157"/>
        <v>96.287499999999994</v>
      </c>
      <c r="X404" s="18">
        <f t="shared" si="102"/>
        <v>-27.170500000000004</v>
      </c>
      <c r="Y404" s="51">
        <f t="shared" si="158"/>
        <v>-0.2200788932268464</v>
      </c>
      <c r="Z404" s="18" t="e">
        <f t="shared" si="159"/>
        <v>#VALUE!</v>
      </c>
      <c r="AA404" s="18">
        <f t="shared" si="160"/>
        <v>1164.0516749999999</v>
      </c>
      <c r="AB404" s="18" t="e">
        <f t="shared" si="173"/>
        <v>#VALUE!</v>
      </c>
      <c r="AC404" s="51" t="e">
        <f t="shared" si="161"/>
        <v>#VALUE!</v>
      </c>
      <c r="AD404" s="18">
        <f t="shared" si="162"/>
        <v>1649.4276399999999</v>
      </c>
      <c r="AE404" s="18">
        <f t="shared" si="163"/>
        <v>1854.8632750000002</v>
      </c>
      <c r="AF404" s="18">
        <f t="shared" si="174"/>
        <v>205.43563500000027</v>
      </c>
      <c r="AG404" s="18" t="e">
        <f t="shared" si="164"/>
        <v>#VALUE!</v>
      </c>
      <c r="AH404" s="18">
        <f t="shared" si="165"/>
        <v>3018.9149499999999</v>
      </c>
      <c r="AI404" s="18" t="e">
        <f t="shared" si="175"/>
        <v>#VALUE!</v>
      </c>
      <c r="AJ404" s="33">
        <f t="shared" si="166"/>
        <v>51.00333333333333</v>
      </c>
      <c r="AK404" s="33" t="e">
        <f t="shared" si="167"/>
        <v>#VALUE!</v>
      </c>
      <c r="AL404" s="8" t="e">
        <f t="shared" si="168"/>
        <v>#VALUE!</v>
      </c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 spans="1:48">
      <c r="A405" s="4">
        <v>404</v>
      </c>
      <c r="B405" s="6" t="s">
        <v>942</v>
      </c>
      <c r="C405" s="6" t="s">
        <v>415</v>
      </c>
      <c r="D405" s="14" t="s">
        <v>957</v>
      </c>
      <c r="E405" s="13">
        <v>946181.02</v>
      </c>
      <c r="F405" s="17" t="e">
        <f t="shared" si="101"/>
        <v>#VALUE!</v>
      </c>
      <c r="G405" s="18">
        <v>430874.02</v>
      </c>
      <c r="H405" s="18">
        <v>1712691.49</v>
      </c>
      <c r="I405" s="18">
        <f t="shared" si="127"/>
        <v>2143565.5099999998</v>
      </c>
      <c r="J405" s="18" t="e">
        <f t="shared" si="152"/>
        <v>#VALUE!</v>
      </c>
      <c r="K405" s="18">
        <f t="shared" si="153"/>
        <v>766510.47</v>
      </c>
      <c r="L405" s="18" t="e">
        <f t="shared" si="154"/>
        <v>#VALUE!</v>
      </c>
      <c r="M405" s="51" t="e">
        <f t="shared" si="155"/>
        <v>#VALUE!</v>
      </c>
      <c r="N405" s="19">
        <v>600</v>
      </c>
      <c r="O405" s="19">
        <v>900</v>
      </c>
      <c r="P405" s="19">
        <f t="shared" si="169"/>
        <v>300</v>
      </c>
      <c r="Q405" s="52">
        <f t="shared" si="170"/>
        <v>0.5</v>
      </c>
      <c r="R405" s="18">
        <v>69996</v>
      </c>
      <c r="S405" s="18">
        <v>91901</v>
      </c>
      <c r="T405" s="18">
        <f t="shared" si="171"/>
        <v>21905</v>
      </c>
      <c r="U405" s="51">
        <f t="shared" si="172"/>
        <v>0.31294645408309046</v>
      </c>
      <c r="V405" s="18">
        <f t="shared" si="156"/>
        <v>116.66</v>
      </c>
      <c r="W405" s="18">
        <f t="shared" si="157"/>
        <v>102.11222222222223</v>
      </c>
      <c r="X405" s="18">
        <f t="shared" si="102"/>
        <v>-14.547777777777767</v>
      </c>
      <c r="Y405" s="51">
        <f t="shared" si="158"/>
        <v>-0.12470236394460628</v>
      </c>
      <c r="Z405" s="18" t="e">
        <f t="shared" si="159"/>
        <v>#VALUE!</v>
      </c>
      <c r="AA405" s="18">
        <f t="shared" si="160"/>
        <v>478.74891111111111</v>
      </c>
      <c r="AB405" s="18" t="e">
        <f t="shared" si="173"/>
        <v>#VALUE!</v>
      </c>
      <c r="AC405" s="51" t="e">
        <f t="shared" si="161"/>
        <v>#VALUE!</v>
      </c>
      <c r="AD405" s="18">
        <f t="shared" si="162"/>
        <v>1576.9683666666667</v>
      </c>
      <c r="AE405" s="18">
        <f t="shared" si="163"/>
        <v>1902.9905444444444</v>
      </c>
      <c r="AF405" s="18">
        <f t="shared" si="174"/>
        <v>326.02217777777764</v>
      </c>
      <c r="AG405" s="18" t="e">
        <f t="shared" si="164"/>
        <v>#VALUE!</v>
      </c>
      <c r="AH405" s="18">
        <f t="shared" si="165"/>
        <v>2381.7394555555552</v>
      </c>
      <c r="AI405" s="18" t="e">
        <f t="shared" si="175"/>
        <v>#VALUE!</v>
      </c>
      <c r="AJ405" s="33">
        <f t="shared" si="166"/>
        <v>73.016666666666666</v>
      </c>
      <c r="AK405" s="33" t="e">
        <f t="shared" si="167"/>
        <v>#VALUE!</v>
      </c>
      <c r="AL405" s="8" t="e">
        <f t="shared" si="168"/>
        <v>#VALUE!</v>
      </c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 spans="1:48">
      <c r="A406" s="4">
        <v>405</v>
      </c>
      <c r="B406" s="5" t="s">
        <v>958</v>
      </c>
      <c r="C406" s="6" t="s">
        <v>55</v>
      </c>
      <c r="D406" s="14" t="s">
        <v>959</v>
      </c>
      <c r="E406" s="13">
        <v>639940</v>
      </c>
      <c r="F406" s="17" t="e">
        <f t="shared" si="101"/>
        <v>#VALUE!</v>
      </c>
      <c r="G406" s="18">
        <v>284389.90000000002</v>
      </c>
      <c r="H406" s="18">
        <v>1341847.57</v>
      </c>
      <c r="I406" s="18">
        <f t="shared" si="127"/>
        <v>1626237.4700000002</v>
      </c>
      <c r="J406" s="18" t="e">
        <f t="shared" si="152"/>
        <v>#VALUE!</v>
      </c>
      <c r="K406" s="18">
        <f t="shared" si="153"/>
        <v>701907.57000000007</v>
      </c>
      <c r="L406" s="18" t="e">
        <f t="shared" si="154"/>
        <v>#VALUE!</v>
      </c>
      <c r="M406" s="51" t="e">
        <f t="shared" si="155"/>
        <v>#VALUE!</v>
      </c>
      <c r="N406" s="19">
        <v>200</v>
      </c>
      <c r="O406" s="19">
        <v>420</v>
      </c>
      <c r="P406" s="19">
        <f t="shared" si="169"/>
        <v>220</v>
      </c>
      <c r="Q406" s="52">
        <f t="shared" si="170"/>
        <v>1.1000000000000001</v>
      </c>
      <c r="R406" s="18">
        <v>12077</v>
      </c>
      <c r="S406" s="18">
        <v>28182</v>
      </c>
      <c r="T406" s="18">
        <f t="shared" si="171"/>
        <v>16105</v>
      </c>
      <c r="U406" s="51">
        <f t="shared" si="172"/>
        <v>1.3335265380475283</v>
      </c>
      <c r="V406" s="18">
        <f t="shared" si="156"/>
        <v>60.384999999999998</v>
      </c>
      <c r="W406" s="18">
        <f t="shared" si="157"/>
        <v>67.099999999999994</v>
      </c>
      <c r="X406" s="18">
        <f t="shared" si="102"/>
        <v>6.7149999999999963</v>
      </c>
      <c r="Y406" s="51">
        <f t="shared" si="158"/>
        <v>0.11120311335596583</v>
      </c>
      <c r="Z406" s="18" t="e">
        <f t="shared" si="159"/>
        <v>#VALUE!</v>
      </c>
      <c r="AA406" s="18">
        <f t="shared" si="160"/>
        <v>677.11880952380955</v>
      </c>
      <c r="AB406" s="18" t="e">
        <f t="shared" si="173"/>
        <v>#VALUE!</v>
      </c>
      <c r="AC406" s="51" t="e">
        <f t="shared" si="161"/>
        <v>#VALUE!</v>
      </c>
      <c r="AD406" s="18">
        <f t="shared" si="162"/>
        <v>3199.7</v>
      </c>
      <c r="AE406" s="18">
        <f t="shared" si="163"/>
        <v>3194.8751666666667</v>
      </c>
      <c r="AF406" s="18">
        <f t="shared" si="174"/>
        <v>-4.8248333333331175</v>
      </c>
      <c r="AG406" s="18" t="e">
        <f t="shared" si="164"/>
        <v>#VALUE!</v>
      </c>
      <c r="AH406" s="18">
        <f t="shared" si="165"/>
        <v>3871.9939761904766</v>
      </c>
      <c r="AI406" s="18" t="e">
        <f t="shared" si="175"/>
        <v>#VALUE!</v>
      </c>
      <c r="AJ406" s="33">
        <f t="shared" si="166"/>
        <v>73.204545454545453</v>
      </c>
      <c r="AK406" s="33" t="e">
        <f t="shared" si="167"/>
        <v>#VALUE!</v>
      </c>
      <c r="AL406" s="8" t="e">
        <f t="shared" si="168"/>
        <v>#VALUE!</v>
      </c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 spans="1:48">
      <c r="A407" s="4">
        <v>406</v>
      </c>
      <c r="B407" s="6" t="s">
        <v>958</v>
      </c>
      <c r="C407" s="6" t="s">
        <v>54</v>
      </c>
      <c r="D407" s="14" t="s">
        <v>960</v>
      </c>
      <c r="E407" s="13">
        <v>1808861.55</v>
      </c>
      <c r="F407" s="17" t="e">
        <f t="shared" si="101"/>
        <v>#VALUE!</v>
      </c>
      <c r="G407" s="18">
        <v>1608002.74</v>
      </c>
      <c r="H407" s="18">
        <v>3548313.05</v>
      </c>
      <c r="I407" s="18">
        <f t="shared" si="127"/>
        <v>5156315.79</v>
      </c>
      <c r="J407" s="18" t="e">
        <f t="shared" si="152"/>
        <v>#VALUE!</v>
      </c>
      <c r="K407" s="18">
        <f t="shared" si="153"/>
        <v>1739451.4999999998</v>
      </c>
      <c r="L407" s="18" t="e">
        <f t="shared" si="154"/>
        <v>#VALUE!</v>
      </c>
      <c r="M407" s="51" t="e">
        <f t="shared" si="155"/>
        <v>#VALUE!</v>
      </c>
      <c r="N407" s="19">
        <v>1200</v>
      </c>
      <c r="O407" s="19">
        <v>2500</v>
      </c>
      <c r="P407" s="19">
        <f t="shared" si="169"/>
        <v>1300</v>
      </c>
      <c r="Q407" s="52">
        <f t="shared" si="170"/>
        <v>1.0833333333333333</v>
      </c>
      <c r="R407" s="18">
        <v>103690</v>
      </c>
      <c r="S407" s="18">
        <v>153587</v>
      </c>
      <c r="T407" s="18">
        <f t="shared" si="171"/>
        <v>49897</v>
      </c>
      <c r="U407" s="51">
        <f t="shared" si="172"/>
        <v>0.48121323174848107</v>
      </c>
      <c r="V407" s="18">
        <f t="shared" si="156"/>
        <v>86.408333333333331</v>
      </c>
      <c r="W407" s="18">
        <f t="shared" si="157"/>
        <v>61.434800000000003</v>
      </c>
      <c r="X407" s="18">
        <f t="shared" si="102"/>
        <v>-24.973533333333329</v>
      </c>
      <c r="Y407" s="51">
        <f t="shared" si="158"/>
        <v>-0.28901764876072905</v>
      </c>
      <c r="Z407" s="18" t="e">
        <f t="shared" si="159"/>
        <v>#VALUE!</v>
      </c>
      <c r="AA407" s="18">
        <f t="shared" si="160"/>
        <v>643.20109600000001</v>
      </c>
      <c r="AB407" s="18" t="e">
        <f t="shared" si="173"/>
        <v>#VALUE!</v>
      </c>
      <c r="AC407" s="51" t="e">
        <f t="shared" si="161"/>
        <v>#VALUE!</v>
      </c>
      <c r="AD407" s="18">
        <f t="shared" si="162"/>
        <v>1507.3846250000001</v>
      </c>
      <c r="AE407" s="18">
        <f t="shared" si="163"/>
        <v>1419.3252199999999</v>
      </c>
      <c r="AF407" s="18">
        <f t="shared" si="174"/>
        <v>-88.059405000000197</v>
      </c>
      <c r="AG407" s="18" t="e">
        <f t="shared" si="164"/>
        <v>#VALUE!</v>
      </c>
      <c r="AH407" s="18">
        <f t="shared" si="165"/>
        <v>2062.526316</v>
      </c>
      <c r="AI407" s="18" t="e">
        <f t="shared" si="175"/>
        <v>#VALUE!</v>
      </c>
      <c r="AJ407" s="33">
        <f t="shared" si="166"/>
        <v>38.382307692307691</v>
      </c>
      <c r="AK407" s="33" t="e">
        <f t="shared" si="167"/>
        <v>#VALUE!</v>
      </c>
      <c r="AL407" s="8" t="e">
        <f t="shared" si="168"/>
        <v>#VALUE!</v>
      </c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 spans="1:48">
      <c r="A408" s="4">
        <v>407</v>
      </c>
      <c r="B408" s="6" t="s">
        <v>958</v>
      </c>
      <c r="C408" s="6" t="s">
        <v>59</v>
      </c>
      <c r="D408" s="14" t="s">
        <v>961</v>
      </c>
      <c r="E408" s="13">
        <v>724070.26</v>
      </c>
      <c r="F408" s="17" t="e">
        <f t="shared" si="101"/>
        <v>#VALUE!</v>
      </c>
      <c r="G408" s="18">
        <v>477222.13</v>
      </c>
      <c r="H408" s="18">
        <v>1452788.2</v>
      </c>
      <c r="I408" s="18">
        <f t="shared" si="127"/>
        <v>1930010.33</v>
      </c>
      <c r="J408" s="18" t="e">
        <f t="shared" si="152"/>
        <v>#VALUE!</v>
      </c>
      <c r="K408" s="18">
        <f t="shared" si="153"/>
        <v>728717.94</v>
      </c>
      <c r="L408" s="18" t="e">
        <f t="shared" si="154"/>
        <v>#VALUE!</v>
      </c>
      <c r="M408" s="51" t="e">
        <f t="shared" si="155"/>
        <v>#VALUE!</v>
      </c>
      <c r="N408" s="19">
        <v>200</v>
      </c>
      <c r="O408" s="19">
        <v>600</v>
      </c>
      <c r="P408" s="19">
        <f t="shared" si="169"/>
        <v>400</v>
      </c>
      <c r="Q408" s="52">
        <f t="shared" si="170"/>
        <v>2</v>
      </c>
      <c r="R408" s="18">
        <v>19726</v>
      </c>
      <c r="S408" s="18">
        <v>36974</v>
      </c>
      <c r="T408" s="18">
        <f t="shared" si="171"/>
        <v>17248</v>
      </c>
      <c r="U408" s="51">
        <f t="shared" si="172"/>
        <v>0.87437899219304471</v>
      </c>
      <c r="V408" s="18">
        <f t="shared" si="156"/>
        <v>98.63</v>
      </c>
      <c r="W408" s="18">
        <f t="shared" si="157"/>
        <v>61.623333333333335</v>
      </c>
      <c r="X408" s="18">
        <f t="shared" si="102"/>
        <v>-37.006666666666661</v>
      </c>
      <c r="Y408" s="51">
        <f t="shared" si="158"/>
        <v>-0.37520700260231837</v>
      </c>
      <c r="Z408" s="18" t="e">
        <f t="shared" si="159"/>
        <v>#VALUE!</v>
      </c>
      <c r="AA408" s="18">
        <f t="shared" si="160"/>
        <v>795.37021666666669</v>
      </c>
      <c r="AB408" s="18" t="e">
        <f t="shared" si="173"/>
        <v>#VALUE!</v>
      </c>
      <c r="AC408" s="51" t="e">
        <f t="shared" si="161"/>
        <v>#VALUE!</v>
      </c>
      <c r="AD408" s="18">
        <f t="shared" si="162"/>
        <v>3620.3513000000003</v>
      </c>
      <c r="AE408" s="18">
        <f t="shared" si="163"/>
        <v>2421.3136666666664</v>
      </c>
      <c r="AF408" s="18">
        <f t="shared" si="174"/>
        <v>-1199.0376333333338</v>
      </c>
      <c r="AG408" s="18" t="e">
        <f t="shared" si="164"/>
        <v>#VALUE!</v>
      </c>
      <c r="AH408" s="18">
        <f t="shared" si="165"/>
        <v>3216.6838833333336</v>
      </c>
      <c r="AI408" s="18" t="e">
        <f t="shared" si="175"/>
        <v>#VALUE!</v>
      </c>
      <c r="AJ408" s="33">
        <f t="shared" si="166"/>
        <v>43.12</v>
      </c>
      <c r="AK408" s="33" t="e">
        <f t="shared" si="167"/>
        <v>#VALUE!</v>
      </c>
      <c r="AL408" s="8" t="e">
        <f t="shared" si="168"/>
        <v>#VALUE!</v>
      </c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 spans="1:48">
      <c r="A409" s="4">
        <v>408</v>
      </c>
      <c r="B409" s="6" t="s">
        <v>958</v>
      </c>
      <c r="C409" s="6" t="s">
        <v>56</v>
      </c>
      <c r="D409" s="14" t="s">
        <v>962</v>
      </c>
      <c r="E409" s="13">
        <v>761998.57</v>
      </c>
      <c r="F409" s="17" t="e">
        <f t="shared" si="101"/>
        <v>#VALUE!</v>
      </c>
      <c r="G409" s="18">
        <v>550054.73</v>
      </c>
      <c r="H409" s="18">
        <v>1472414.6</v>
      </c>
      <c r="I409" s="18">
        <f t="shared" si="127"/>
        <v>2022469.33</v>
      </c>
      <c r="J409" s="18" t="e">
        <f t="shared" si="152"/>
        <v>#VALUE!</v>
      </c>
      <c r="K409" s="18">
        <f t="shared" si="153"/>
        <v>710416.03000000014</v>
      </c>
      <c r="L409" s="18" t="e">
        <f t="shared" si="154"/>
        <v>#VALUE!</v>
      </c>
      <c r="M409" s="51" t="e">
        <f t="shared" si="155"/>
        <v>#VALUE!</v>
      </c>
      <c r="N409" s="19">
        <v>400</v>
      </c>
      <c r="O409" s="19">
        <v>900</v>
      </c>
      <c r="P409" s="19">
        <f t="shared" si="169"/>
        <v>500</v>
      </c>
      <c r="Q409" s="52">
        <f t="shared" si="170"/>
        <v>1.25</v>
      </c>
      <c r="R409" s="18">
        <v>39866</v>
      </c>
      <c r="S409" s="18">
        <v>61856</v>
      </c>
      <c r="T409" s="18">
        <f t="shared" si="171"/>
        <v>21990</v>
      </c>
      <c r="U409" s="51">
        <f t="shared" si="172"/>
        <v>0.5515978528069031</v>
      </c>
      <c r="V409" s="18">
        <f t="shared" si="156"/>
        <v>99.665000000000006</v>
      </c>
      <c r="W409" s="18">
        <f t="shared" si="157"/>
        <v>68.728888888888889</v>
      </c>
      <c r="X409" s="18">
        <f t="shared" si="102"/>
        <v>-30.936111111111117</v>
      </c>
      <c r="Y409" s="51">
        <f t="shared" si="158"/>
        <v>-0.3104009543080431</v>
      </c>
      <c r="Z409" s="18" t="e">
        <f t="shared" si="159"/>
        <v>#VALUE!</v>
      </c>
      <c r="AA409" s="18">
        <f t="shared" si="160"/>
        <v>611.17192222222218</v>
      </c>
      <c r="AB409" s="18" t="e">
        <f t="shared" si="173"/>
        <v>#VALUE!</v>
      </c>
      <c r="AC409" s="51" t="e">
        <f t="shared" si="161"/>
        <v>#VALUE!</v>
      </c>
      <c r="AD409" s="18">
        <f t="shared" si="162"/>
        <v>1904.9964249999998</v>
      </c>
      <c r="AE409" s="18">
        <f t="shared" si="163"/>
        <v>1636.0162222222223</v>
      </c>
      <c r="AF409" s="18">
        <f t="shared" si="174"/>
        <v>-268.98020277777755</v>
      </c>
      <c r="AG409" s="18" t="e">
        <f t="shared" si="164"/>
        <v>#VALUE!</v>
      </c>
      <c r="AH409" s="18">
        <f t="shared" si="165"/>
        <v>2247.1881444444443</v>
      </c>
      <c r="AI409" s="18" t="e">
        <f t="shared" si="175"/>
        <v>#VALUE!</v>
      </c>
      <c r="AJ409" s="33">
        <f t="shared" si="166"/>
        <v>43.98</v>
      </c>
      <c r="AK409" s="33" t="e">
        <f t="shared" si="167"/>
        <v>#VALUE!</v>
      </c>
      <c r="AL409" s="8" t="e">
        <f t="shared" si="168"/>
        <v>#VALUE!</v>
      </c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 spans="1:48">
      <c r="A410" s="4">
        <v>409</v>
      </c>
      <c r="B410" s="6" t="s">
        <v>958</v>
      </c>
      <c r="C410" s="6" t="s">
        <v>57</v>
      </c>
      <c r="D410" s="14" t="s">
        <v>963</v>
      </c>
      <c r="E410" s="13">
        <v>447138.49</v>
      </c>
      <c r="F410" s="17" t="e">
        <f t="shared" si="101"/>
        <v>#VALUE!</v>
      </c>
      <c r="G410" s="18">
        <v>262730.90000000002</v>
      </c>
      <c r="H410" s="18">
        <v>853936.52</v>
      </c>
      <c r="I410" s="18">
        <f t="shared" si="127"/>
        <v>1116667.42</v>
      </c>
      <c r="J410" s="18" t="e">
        <f t="shared" si="152"/>
        <v>#VALUE!</v>
      </c>
      <c r="K410" s="18">
        <f t="shared" si="153"/>
        <v>406798.03</v>
      </c>
      <c r="L410" s="18" t="e">
        <f t="shared" si="154"/>
        <v>#VALUE!</v>
      </c>
      <c r="M410" s="51" t="e">
        <f t="shared" si="155"/>
        <v>#VALUE!</v>
      </c>
      <c r="N410" s="19">
        <v>50</v>
      </c>
      <c r="O410" s="19">
        <v>300</v>
      </c>
      <c r="P410" s="19">
        <f t="shared" si="169"/>
        <v>250</v>
      </c>
      <c r="Q410" s="52">
        <f t="shared" si="170"/>
        <v>5</v>
      </c>
      <c r="R410" s="18">
        <v>5095</v>
      </c>
      <c r="S410" s="18">
        <v>18619</v>
      </c>
      <c r="T410" s="18">
        <f t="shared" si="171"/>
        <v>13524</v>
      </c>
      <c r="U410" s="51">
        <f t="shared" si="172"/>
        <v>2.6543670264965651</v>
      </c>
      <c r="V410" s="18">
        <f t="shared" si="156"/>
        <v>101.9</v>
      </c>
      <c r="W410" s="18">
        <f t="shared" si="157"/>
        <v>62.063333333333333</v>
      </c>
      <c r="X410" s="18">
        <f t="shared" si="102"/>
        <v>-39.836666666666673</v>
      </c>
      <c r="Y410" s="51">
        <f t="shared" si="158"/>
        <v>-0.39093882891723919</v>
      </c>
      <c r="Z410" s="18" t="e">
        <f t="shared" si="159"/>
        <v>#VALUE!</v>
      </c>
      <c r="AA410" s="18">
        <f t="shared" si="160"/>
        <v>875.76966666666669</v>
      </c>
      <c r="AB410" s="18" t="e">
        <f t="shared" si="173"/>
        <v>#VALUE!</v>
      </c>
      <c r="AC410" s="51" t="e">
        <f t="shared" si="161"/>
        <v>#VALUE!</v>
      </c>
      <c r="AD410" s="18">
        <f t="shared" si="162"/>
        <v>8942.7698</v>
      </c>
      <c r="AE410" s="18">
        <f t="shared" si="163"/>
        <v>2846.4550666666669</v>
      </c>
      <c r="AF410" s="18">
        <f t="shared" si="174"/>
        <v>-6096.3147333333327</v>
      </c>
      <c r="AG410" s="18" t="e">
        <f t="shared" si="164"/>
        <v>#VALUE!</v>
      </c>
      <c r="AH410" s="18">
        <f t="shared" si="165"/>
        <v>3722.224733333333</v>
      </c>
      <c r="AI410" s="18" t="e">
        <f t="shared" si="175"/>
        <v>#VALUE!</v>
      </c>
      <c r="AJ410" s="33">
        <f t="shared" si="166"/>
        <v>54.095999999999997</v>
      </c>
      <c r="AK410" s="33" t="e">
        <f t="shared" si="167"/>
        <v>#VALUE!</v>
      </c>
      <c r="AL410" s="8" t="e">
        <f t="shared" si="168"/>
        <v>#VALUE!</v>
      </c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 spans="1:48">
      <c r="A411" s="4">
        <v>410</v>
      </c>
      <c r="B411" s="6" t="s">
        <v>958</v>
      </c>
      <c r="C411" s="6" t="s">
        <v>58</v>
      </c>
      <c r="D411" s="14" t="s">
        <v>964</v>
      </c>
      <c r="E411" s="13">
        <v>2412739.09</v>
      </c>
      <c r="F411" s="17" t="e">
        <f t="shared" si="101"/>
        <v>#VALUE!</v>
      </c>
      <c r="G411" s="18">
        <v>1101374.98</v>
      </c>
      <c r="H411" s="18">
        <v>4762450.4800000004</v>
      </c>
      <c r="I411" s="18">
        <f t="shared" si="127"/>
        <v>5863825.4600000009</v>
      </c>
      <c r="J411" s="18" t="e">
        <f t="shared" si="152"/>
        <v>#VALUE!</v>
      </c>
      <c r="K411" s="18">
        <f t="shared" si="153"/>
        <v>2349711.3900000006</v>
      </c>
      <c r="L411" s="18" t="e">
        <f t="shared" si="154"/>
        <v>#VALUE!</v>
      </c>
      <c r="M411" s="51" t="e">
        <f t="shared" si="155"/>
        <v>#VALUE!</v>
      </c>
      <c r="N411" s="19">
        <v>1700</v>
      </c>
      <c r="O411" s="19">
        <v>2100</v>
      </c>
      <c r="P411" s="19">
        <f t="shared" si="169"/>
        <v>400</v>
      </c>
      <c r="Q411" s="52">
        <f t="shared" si="170"/>
        <v>0.23529411764705882</v>
      </c>
      <c r="R411" s="18">
        <v>174757</v>
      </c>
      <c r="S411" s="18">
        <v>198539</v>
      </c>
      <c r="T411" s="18">
        <f t="shared" si="171"/>
        <v>23782</v>
      </c>
      <c r="U411" s="51">
        <f t="shared" si="172"/>
        <v>0.13608610813872979</v>
      </c>
      <c r="V411" s="18">
        <f t="shared" si="156"/>
        <v>102.79823529411765</v>
      </c>
      <c r="W411" s="18">
        <f t="shared" si="157"/>
        <v>94.542380952380952</v>
      </c>
      <c r="X411" s="18">
        <f t="shared" si="102"/>
        <v>-8.2558543417366934</v>
      </c>
      <c r="Y411" s="51">
        <f t="shared" si="158"/>
        <v>-8.031124579245684E-2</v>
      </c>
      <c r="Z411" s="18" t="e">
        <f t="shared" si="159"/>
        <v>#VALUE!</v>
      </c>
      <c r="AA411" s="18">
        <f t="shared" si="160"/>
        <v>524.4642761904762</v>
      </c>
      <c r="AB411" s="18" t="e">
        <f t="shared" si="173"/>
        <v>#VALUE!</v>
      </c>
      <c r="AC411" s="51" t="e">
        <f t="shared" si="161"/>
        <v>#VALUE!</v>
      </c>
      <c r="AD411" s="18">
        <f t="shared" si="162"/>
        <v>1419.258288235294</v>
      </c>
      <c r="AE411" s="18">
        <f t="shared" si="163"/>
        <v>2267.8335619047621</v>
      </c>
      <c r="AF411" s="18">
        <f t="shared" si="174"/>
        <v>848.57527366946806</v>
      </c>
      <c r="AG411" s="18" t="e">
        <f t="shared" si="164"/>
        <v>#VALUE!</v>
      </c>
      <c r="AH411" s="18">
        <f t="shared" si="165"/>
        <v>2792.2978380952386</v>
      </c>
      <c r="AI411" s="18" t="e">
        <f t="shared" si="175"/>
        <v>#VALUE!</v>
      </c>
      <c r="AJ411" s="33">
        <f t="shared" si="166"/>
        <v>59.454999999999998</v>
      </c>
      <c r="AK411" s="33" t="e">
        <f t="shared" si="167"/>
        <v>#VALUE!</v>
      </c>
      <c r="AL411" s="8" t="e">
        <f t="shared" si="168"/>
        <v>#VALUE!</v>
      </c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 spans="1:48">
      <c r="A412" s="4">
        <v>411</v>
      </c>
      <c r="B412" s="5" t="s">
        <v>965</v>
      </c>
      <c r="C412" s="6" t="s">
        <v>514</v>
      </c>
      <c r="D412" s="14" t="s">
        <v>966</v>
      </c>
      <c r="E412" s="13">
        <v>934173.02</v>
      </c>
      <c r="F412" s="17" t="e">
        <f t="shared" si="101"/>
        <v>#VALUE!</v>
      </c>
      <c r="G412" s="18">
        <v>1011329.96</v>
      </c>
      <c r="H412" s="18">
        <v>1775997.71</v>
      </c>
      <c r="I412" s="18">
        <f t="shared" si="127"/>
        <v>2787327.67</v>
      </c>
      <c r="J412" s="18" t="e">
        <f t="shared" si="152"/>
        <v>#VALUE!</v>
      </c>
      <c r="K412" s="18">
        <f t="shared" si="153"/>
        <v>841824.69</v>
      </c>
      <c r="L412" s="18" t="e">
        <f t="shared" si="154"/>
        <v>#VALUE!</v>
      </c>
      <c r="M412" s="51" t="e">
        <f t="shared" si="155"/>
        <v>#VALUE!</v>
      </c>
      <c r="N412" s="19">
        <v>166</v>
      </c>
      <c r="O412" s="19">
        <v>240</v>
      </c>
      <c r="P412" s="19">
        <f t="shared" si="169"/>
        <v>74</v>
      </c>
      <c r="Q412" s="52">
        <f t="shared" si="170"/>
        <v>0.44578313253012047</v>
      </c>
      <c r="R412" s="18">
        <v>19888</v>
      </c>
      <c r="S412" s="18">
        <v>29572</v>
      </c>
      <c r="T412" s="18">
        <f t="shared" si="171"/>
        <v>9684</v>
      </c>
      <c r="U412" s="51">
        <f t="shared" si="172"/>
        <v>0.48692679002413514</v>
      </c>
      <c r="V412" s="18">
        <f t="shared" si="156"/>
        <v>119.80722891566265</v>
      </c>
      <c r="W412" s="18">
        <f t="shared" si="157"/>
        <v>123.21666666666667</v>
      </c>
      <c r="X412" s="18">
        <f t="shared" si="102"/>
        <v>3.4094377510040204</v>
      </c>
      <c r="Y412" s="51">
        <f t="shared" si="158"/>
        <v>2.8457696433360186E-2</v>
      </c>
      <c r="Z412" s="18" t="e">
        <f t="shared" si="159"/>
        <v>#VALUE!</v>
      </c>
      <c r="AA412" s="18">
        <f t="shared" si="160"/>
        <v>4213.8748333333333</v>
      </c>
      <c r="AB412" s="18" t="e">
        <f t="shared" si="173"/>
        <v>#VALUE!</v>
      </c>
      <c r="AC412" s="51" t="e">
        <f t="shared" si="161"/>
        <v>#VALUE!</v>
      </c>
      <c r="AD412" s="18">
        <f t="shared" si="162"/>
        <v>5627.5483132530126</v>
      </c>
      <c r="AE412" s="18">
        <f t="shared" si="163"/>
        <v>7399.9904583333328</v>
      </c>
      <c r="AF412" s="18">
        <f t="shared" si="174"/>
        <v>1772.4421450803202</v>
      </c>
      <c r="AG412" s="18" t="e">
        <f t="shared" si="164"/>
        <v>#VALUE!</v>
      </c>
      <c r="AH412" s="18">
        <f t="shared" si="165"/>
        <v>11613.865291666667</v>
      </c>
      <c r="AI412" s="18" t="e">
        <f t="shared" si="175"/>
        <v>#VALUE!</v>
      </c>
      <c r="AJ412" s="33">
        <f t="shared" si="166"/>
        <v>130.86486486486487</v>
      </c>
      <c r="AK412" s="33" t="e">
        <f t="shared" si="167"/>
        <v>#VALUE!</v>
      </c>
      <c r="AL412" s="8" t="e">
        <f t="shared" si="168"/>
        <v>#VALUE!</v>
      </c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 spans="1:48">
      <c r="A413" s="4">
        <v>412</v>
      </c>
      <c r="B413" s="6" t="s">
        <v>965</v>
      </c>
      <c r="C413" s="6" t="s">
        <v>311</v>
      </c>
      <c r="D413" s="14" t="s">
        <v>967</v>
      </c>
      <c r="E413" s="13">
        <v>452525</v>
      </c>
      <c r="F413" s="17" t="e">
        <f t="shared" si="101"/>
        <v>#VALUE!</v>
      </c>
      <c r="G413" s="18">
        <v>433539.6</v>
      </c>
      <c r="H413" s="18">
        <v>797944.1</v>
      </c>
      <c r="I413" s="18">
        <f t="shared" si="127"/>
        <v>1231483.7</v>
      </c>
      <c r="J413" s="18" t="e">
        <f t="shared" si="152"/>
        <v>#VALUE!</v>
      </c>
      <c r="K413" s="18">
        <f t="shared" si="153"/>
        <v>345419.1</v>
      </c>
      <c r="L413" s="18" t="e">
        <f t="shared" si="154"/>
        <v>#VALUE!</v>
      </c>
      <c r="M413" s="51" t="e">
        <f t="shared" si="155"/>
        <v>#VALUE!</v>
      </c>
      <c r="N413" s="19">
        <v>202</v>
      </c>
      <c r="O413" s="19">
        <v>288</v>
      </c>
      <c r="P413" s="19">
        <f t="shared" si="169"/>
        <v>86</v>
      </c>
      <c r="Q413" s="52">
        <f t="shared" si="170"/>
        <v>0.42574257425742573</v>
      </c>
      <c r="R413" s="18">
        <v>20844</v>
      </c>
      <c r="S413" s="18">
        <v>31140</v>
      </c>
      <c r="T413" s="18">
        <f t="shared" si="171"/>
        <v>10296</v>
      </c>
      <c r="U413" s="51">
        <f t="shared" si="172"/>
        <v>0.49395509499136442</v>
      </c>
      <c r="V413" s="18">
        <f t="shared" si="156"/>
        <v>103.18811881188118</v>
      </c>
      <c r="W413" s="18">
        <f t="shared" si="157"/>
        <v>108.125</v>
      </c>
      <c r="X413" s="18">
        <f t="shared" si="102"/>
        <v>4.9368811881188179</v>
      </c>
      <c r="Y413" s="51">
        <f t="shared" si="158"/>
        <v>4.7843504125887608E-2</v>
      </c>
      <c r="Z413" s="18" t="e">
        <f t="shared" si="159"/>
        <v>#VALUE!</v>
      </c>
      <c r="AA413" s="18">
        <f t="shared" si="160"/>
        <v>1505.3458333333333</v>
      </c>
      <c r="AB413" s="18" t="e">
        <f t="shared" si="173"/>
        <v>#VALUE!</v>
      </c>
      <c r="AC413" s="51" t="e">
        <f t="shared" si="161"/>
        <v>#VALUE!</v>
      </c>
      <c r="AD413" s="18">
        <f t="shared" si="162"/>
        <v>2240.2227722772277</v>
      </c>
      <c r="AE413" s="18">
        <f t="shared" si="163"/>
        <v>2770.6392361111111</v>
      </c>
      <c r="AF413" s="18">
        <f t="shared" si="174"/>
        <v>530.41646383388343</v>
      </c>
      <c r="AG413" s="18" t="e">
        <f t="shared" si="164"/>
        <v>#VALUE!</v>
      </c>
      <c r="AH413" s="18">
        <f t="shared" si="165"/>
        <v>4275.985069444444</v>
      </c>
      <c r="AI413" s="18" t="e">
        <f t="shared" si="175"/>
        <v>#VALUE!</v>
      </c>
      <c r="AJ413" s="33">
        <f t="shared" si="166"/>
        <v>119.72093023255815</v>
      </c>
      <c r="AK413" s="33" t="e">
        <f t="shared" si="167"/>
        <v>#VALUE!</v>
      </c>
      <c r="AL413" s="8" t="e">
        <f t="shared" si="168"/>
        <v>#VALUE!</v>
      </c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 spans="1:48">
      <c r="A414" s="4">
        <v>413</v>
      </c>
      <c r="B414" s="6" t="s">
        <v>965</v>
      </c>
      <c r="C414" s="6" t="s">
        <v>322</v>
      </c>
      <c r="D414" s="14" t="s">
        <v>968</v>
      </c>
      <c r="E414" s="13">
        <v>254322.19</v>
      </c>
      <c r="F414" s="17" t="e">
        <f t="shared" si="101"/>
        <v>#VALUE!</v>
      </c>
      <c r="G414" s="18">
        <v>185940</v>
      </c>
      <c r="H414" s="18">
        <v>444270</v>
      </c>
      <c r="I414" s="18">
        <f t="shared" si="127"/>
        <v>630210</v>
      </c>
      <c r="J414" s="18" t="e">
        <f t="shared" si="152"/>
        <v>#VALUE!</v>
      </c>
      <c r="K414" s="18">
        <f t="shared" si="153"/>
        <v>189947.81</v>
      </c>
      <c r="L414" s="18" t="e">
        <f t="shared" si="154"/>
        <v>#VALUE!</v>
      </c>
      <c r="M414" s="51" t="e">
        <f t="shared" si="155"/>
        <v>#VALUE!</v>
      </c>
      <c r="N414" s="19">
        <v>0</v>
      </c>
      <c r="O414" s="19">
        <v>130</v>
      </c>
      <c r="P414" s="19">
        <f t="shared" si="169"/>
        <v>130</v>
      </c>
      <c r="Q414" s="52" t="e">
        <f t="shared" si="170"/>
        <v>#DIV/0!</v>
      </c>
      <c r="R414" s="18"/>
      <c r="S414" s="18"/>
      <c r="T414" s="18">
        <f t="shared" si="171"/>
        <v>0</v>
      </c>
      <c r="U414" s="51" t="e">
        <f t="shared" si="172"/>
        <v>#DIV/0!</v>
      </c>
      <c r="V414" s="18" t="e">
        <f t="shared" si="156"/>
        <v>#DIV/0!</v>
      </c>
      <c r="W414" s="18">
        <f t="shared" si="157"/>
        <v>0</v>
      </c>
      <c r="X414" s="18" t="e">
        <f t="shared" si="102"/>
        <v>#DIV/0!</v>
      </c>
      <c r="Y414" s="51" t="e">
        <f t="shared" si="158"/>
        <v>#DIV/0!</v>
      </c>
      <c r="Z414" s="18" t="e">
        <f t="shared" si="159"/>
        <v>#VALUE!</v>
      </c>
      <c r="AA414" s="18">
        <f t="shared" si="160"/>
        <v>1430.3076923076924</v>
      </c>
      <c r="AB414" s="18" t="e">
        <f t="shared" si="173"/>
        <v>#VALUE!</v>
      </c>
      <c r="AC414" s="51" t="e">
        <f t="shared" si="161"/>
        <v>#VALUE!</v>
      </c>
      <c r="AD414" s="18" t="e">
        <f t="shared" si="162"/>
        <v>#DIV/0!</v>
      </c>
      <c r="AE414" s="18">
        <f t="shared" si="163"/>
        <v>3417.4615384615386</v>
      </c>
      <c r="AF414" s="18" t="e">
        <f t="shared" si="174"/>
        <v>#DIV/0!</v>
      </c>
      <c r="AG414" s="18" t="e">
        <f t="shared" si="164"/>
        <v>#VALUE!</v>
      </c>
      <c r="AH414" s="18">
        <f t="shared" si="165"/>
        <v>4847.7692307692305</v>
      </c>
      <c r="AI414" s="18" t="e">
        <f t="shared" si="175"/>
        <v>#VALUE!</v>
      </c>
      <c r="AJ414" s="33">
        <f t="shared" si="166"/>
        <v>0</v>
      </c>
      <c r="AK414" s="33" t="e">
        <f t="shared" si="167"/>
        <v>#VALUE!</v>
      </c>
      <c r="AL414" s="8" t="e">
        <f t="shared" si="168"/>
        <v>#VALUE!</v>
      </c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 spans="1:48">
      <c r="A415" s="4">
        <v>414</v>
      </c>
      <c r="B415" s="6" t="s">
        <v>965</v>
      </c>
      <c r="C415" s="6" t="s">
        <v>321</v>
      </c>
      <c r="D415" s="14" t="s">
        <v>969</v>
      </c>
      <c r="E415" s="13">
        <v>379633.64</v>
      </c>
      <c r="F415" s="17" t="e">
        <f t="shared" si="101"/>
        <v>#VALUE!</v>
      </c>
      <c r="G415" s="18">
        <v>15480406.869999999</v>
      </c>
      <c r="H415" s="18">
        <v>733132.51</v>
      </c>
      <c r="I415" s="18">
        <f t="shared" si="127"/>
        <v>16213539.379999999</v>
      </c>
      <c r="J415" s="18" t="e">
        <f t="shared" si="152"/>
        <v>#VALUE!</v>
      </c>
      <c r="K415" s="18">
        <f t="shared" si="153"/>
        <v>353498.87</v>
      </c>
      <c r="L415" s="18" t="e">
        <f t="shared" si="154"/>
        <v>#VALUE!</v>
      </c>
      <c r="M415" s="51" t="e">
        <f t="shared" si="155"/>
        <v>#VALUE!</v>
      </c>
      <c r="N415" s="19">
        <v>250</v>
      </c>
      <c r="O415" s="19">
        <v>500</v>
      </c>
      <c r="P415" s="19">
        <f t="shared" si="169"/>
        <v>250</v>
      </c>
      <c r="Q415" s="52">
        <f t="shared" si="170"/>
        <v>1</v>
      </c>
      <c r="R415" s="18">
        <v>13792</v>
      </c>
      <c r="S415" s="18">
        <v>27222</v>
      </c>
      <c r="T415" s="18">
        <f t="shared" si="171"/>
        <v>13430</v>
      </c>
      <c r="U415" s="51">
        <f t="shared" si="172"/>
        <v>0.97375290023201855</v>
      </c>
      <c r="V415" s="18">
        <f t="shared" si="156"/>
        <v>55.167999999999999</v>
      </c>
      <c r="W415" s="18">
        <f t="shared" si="157"/>
        <v>54.444000000000003</v>
      </c>
      <c r="X415" s="18">
        <f t="shared" si="102"/>
        <v>-0.72399999999999665</v>
      </c>
      <c r="Y415" s="51">
        <f t="shared" si="158"/>
        <v>-1.3123549883990658E-2</v>
      </c>
      <c r="Z415" s="18" t="e">
        <f t="shared" si="159"/>
        <v>#VALUE!</v>
      </c>
      <c r="AA415" s="18">
        <f t="shared" si="160"/>
        <v>30960.813739999998</v>
      </c>
      <c r="AB415" s="18" t="e">
        <f t="shared" si="173"/>
        <v>#VALUE!</v>
      </c>
      <c r="AC415" s="51" t="e">
        <f t="shared" si="161"/>
        <v>#VALUE!</v>
      </c>
      <c r="AD415" s="18">
        <f t="shared" si="162"/>
        <v>1518.5345600000001</v>
      </c>
      <c r="AE415" s="18">
        <f t="shared" si="163"/>
        <v>1466.26502</v>
      </c>
      <c r="AF415" s="18">
        <f t="shared" si="174"/>
        <v>-52.269540000000006</v>
      </c>
      <c r="AG415" s="18" t="e">
        <f t="shared" si="164"/>
        <v>#VALUE!</v>
      </c>
      <c r="AH415" s="18">
        <f t="shared" si="165"/>
        <v>32427.078759999997</v>
      </c>
      <c r="AI415" s="18" t="e">
        <f t="shared" si="175"/>
        <v>#VALUE!</v>
      </c>
      <c r="AJ415" s="33">
        <f t="shared" si="166"/>
        <v>53.72</v>
      </c>
      <c r="AK415" s="33" t="e">
        <f t="shared" si="167"/>
        <v>#VALUE!</v>
      </c>
      <c r="AL415" s="8" t="e">
        <f t="shared" si="168"/>
        <v>#VALUE!</v>
      </c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 spans="1:48">
      <c r="A416" s="4">
        <v>415</v>
      </c>
      <c r="B416" s="6" t="s">
        <v>965</v>
      </c>
      <c r="C416" s="6" t="s">
        <v>313</v>
      </c>
      <c r="D416" s="14" t="s">
        <v>970</v>
      </c>
      <c r="E416" s="13">
        <v>2049844.84</v>
      </c>
      <c r="F416" s="17" t="e">
        <f t="shared" si="101"/>
        <v>#VALUE!</v>
      </c>
      <c r="G416" s="18">
        <v>1465645.07</v>
      </c>
      <c r="H416" s="18">
        <v>3796082.28</v>
      </c>
      <c r="I416" s="18">
        <f t="shared" si="127"/>
        <v>5261727.3499999996</v>
      </c>
      <c r="J416" s="18" t="e">
        <f t="shared" si="152"/>
        <v>#VALUE!</v>
      </c>
      <c r="K416" s="18">
        <f t="shared" si="153"/>
        <v>1746237.4399999997</v>
      </c>
      <c r="L416" s="18" t="e">
        <f t="shared" si="154"/>
        <v>#VALUE!</v>
      </c>
      <c r="M416" s="51" t="e">
        <f t="shared" si="155"/>
        <v>#VALUE!</v>
      </c>
      <c r="N416" s="19">
        <v>424</v>
      </c>
      <c r="O416" s="19">
        <v>1400</v>
      </c>
      <c r="P416" s="19">
        <f t="shared" si="169"/>
        <v>976</v>
      </c>
      <c r="Q416" s="52">
        <f t="shared" si="170"/>
        <v>2.3018867924528301</v>
      </c>
      <c r="R416" s="18">
        <v>35232</v>
      </c>
      <c r="S416" s="18">
        <v>56238</v>
      </c>
      <c r="T416" s="18">
        <f t="shared" si="171"/>
        <v>21006</v>
      </c>
      <c r="U416" s="51">
        <f t="shared" si="172"/>
        <v>0.59621934604904636</v>
      </c>
      <c r="V416" s="18">
        <f t="shared" si="156"/>
        <v>83.094339622641513</v>
      </c>
      <c r="W416" s="18">
        <f t="shared" si="157"/>
        <v>40.17</v>
      </c>
      <c r="X416" s="18">
        <f t="shared" si="102"/>
        <v>-42.924339622641511</v>
      </c>
      <c r="Y416" s="51">
        <f t="shared" si="158"/>
        <v>-0.51657356948228883</v>
      </c>
      <c r="Z416" s="18" t="e">
        <f t="shared" si="159"/>
        <v>#VALUE!</v>
      </c>
      <c r="AA416" s="18">
        <f t="shared" si="160"/>
        <v>1046.8893357142858</v>
      </c>
      <c r="AB416" s="18" t="e">
        <f t="shared" si="173"/>
        <v>#VALUE!</v>
      </c>
      <c r="AC416" s="51" t="e">
        <f t="shared" si="161"/>
        <v>#VALUE!</v>
      </c>
      <c r="AD416" s="18">
        <f t="shared" si="162"/>
        <v>4834.5397169811322</v>
      </c>
      <c r="AE416" s="18">
        <f t="shared" si="163"/>
        <v>2711.4873428571427</v>
      </c>
      <c r="AF416" s="18">
        <f t="shared" si="174"/>
        <v>-2123.0523741239895</v>
      </c>
      <c r="AG416" s="18" t="e">
        <f t="shared" si="164"/>
        <v>#VALUE!</v>
      </c>
      <c r="AH416" s="18">
        <f t="shared" si="165"/>
        <v>3758.3766785714283</v>
      </c>
      <c r="AI416" s="18" t="e">
        <f t="shared" si="175"/>
        <v>#VALUE!</v>
      </c>
      <c r="AJ416" s="33">
        <f t="shared" si="166"/>
        <v>21.522540983606557</v>
      </c>
      <c r="AK416" s="33" t="e">
        <f t="shared" si="167"/>
        <v>#VALUE!</v>
      </c>
      <c r="AL416" s="8" t="e">
        <f t="shared" si="168"/>
        <v>#VALUE!</v>
      </c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 spans="1:48">
      <c r="A417" s="4">
        <v>416</v>
      </c>
      <c r="B417" s="6" t="s">
        <v>965</v>
      </c>
      <c r="C417" s="6" t="s">
        <v>319</v>
      </c>
      <c r="D417" s="14" t="s">
        <v>971</v>
      </c>
      <c r="E417" s="13">
        <v>300170</v>
      </c>
      <c r="F417" s="17" t="e">
        <f t="shared" si="101"/>
        <v>#VALUE!</v>
      </c>
      <c r="G417" s="18">
        <v>359440</v>
      </c>
      <c r="H417" s="18">
        <v>560600</v>
      </c>
      <c r="I417" s="18">
        <f t="shared" si="127"/>
        <v>920040</v>
      </c>
      <c r="J417" s="18" t="e">
        <f t="shared" si="152"/>
        <v>#VALUE!</v>
      </c>
      <c r="K417" s="18">
        <f t="shared" si="153"/>
        <v>260430</v>
      </c>
      <c r="L417" s="18" t="e">
        <f t="shared" si="154"/>
        <v>#VALUE!</v>
      </c>
      <c r="M417" s="51" t="e">
        <f t="shared" si="155"/>
        <v>#VALUE!</v>
      </c>
      <c r="N417" s="19">
        <v>0</v>
      </c>
      <c r="O417" s="19">
        <v>175</v>
      </c>
      <c r="P417" s="19">
        <f t="shared" si="169"/>
        <v>175</v>
      </c>
      <c r="Q417" s="52" t="e">
        <f t="shared" si="170"/>
        <v>#DIV/0!</v>
      </c>
      <c r="R417" s="18"/>
      <c r="S417" s="18"/>
      <c r="T417" s="18">
        <f t="shared" si="171"/>
        <v>0</v>
      </c>
      <c r="U417" s="51" t="e">
        <f t="shared" si="172"/>
        <v>#DIV/0!</v>
      </c>
      <c r="V417" s="18" t="e">
        <f t="shared" si="156"/>
        <v>#DIV/0!</v>
      </c>
      <c r="W417" s="18">
        <f t="shared" si="157"/>
        <v>0</v>
      </c>
      <c r="X417" s="18" t="e">
        <f t="shared" si="102"/>
        <v>#DIV/0!</v>
      </c>
      <c r="Y417" s="51" t="e">
        <f t="shared" si="158"/>
        <v>#DIV/0!</v>
      </c>
      <c r="Z417" s="18" t="e">
        <f t="shared" si="159"/>
        <v>#VALUE!</v>
      </c>
      <c r="AA417" s="18">
        <f t="shared" si="160"/>
        <v>2053.9428571428571</v>
      </c>
      <c r="AB417" s="18" t="e">
        <f t="shared" si="173"/>
        <v>#VALUE!</v>
      </c>
      <c r="AC417" s="51" t="e">
        <f t="shared" si="161"/>
        <v>#VALUE!</v>
      </c>
      <c r="AD417" s="18" t="e">
        <f t="shared" si="162"/>
        <v>#DIV/0!</v>
      </c>
      <c r="AE417" s="18">
        <f t="shared" si="163"/>
        <v>3203.4285714285716</v>
      </c>
      <c r="AF417" s="18" t="e">
        <f t="shared" si="174"/>
        <v>#DIV/0!</v>
      </c>
      <c r="AG417" s="18" t="e">
        <f t="shared" si="164"/>
        <v>#VALUE!</v>
      </c>
      <c r="AH417" s="18">
        <f t="shared" si="165"/>
        <v>5257.3714285714286</v>
      </c>
      <c r="AI417" s="18" t="e">
        <f t="shared" si="175"/>
        <v>#VALUE!</v>
      </c>
      <c r="AJ417" s="33">
        <f t="shared" si="166"/>
        <v>0</v>
      </c>
      <c r="AK417" s="33" t="e">
        <f t="shared" si="167"/>
        <v>#VALUE!</v>
      </c>
      <c r="AL417" s="8" t="e">
        <f t="shared" si="168"/>
        <v>#VALUE!</v>
      </c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 spans="1:48">
      <c r="A418" s="4">
        <v>417</v>
      </c>
      <c r="B418" s="6" t="s">
        <v>965</v>
      </c>
      <c r="C418" s="6" t="s">
        <v>318</v>
      </c>
      <c r="D418" s="14" t="s">
        <v>972</v>
      </c>
      <c r="E418" s="13">
        <v>678358.81</v>
      </c>
      <c r="F418" s="17" t="e">
        <f t="shared" si="101"/>
        <v>#VALUE!</v>
      </c>
      <c r="G418" s="18">
        <v>4939345.12</v>
      </c>
      <c r="H418" s="18">
        <v>1235521.5900000001</v>
      </c>
      <c r="I418" s="18">
        <f t="shared" si="127"/>
        <v>6174866.71</v>
      </c>
      <c r="J418" s="18" t="e">
        <f t="shared" si="152"/>
        <v>#VALUE!</v>
      </c>
      <c r="K418" s="18">
        <f t="shared" si="153"/>
        <v>557162.78</v>
      </c>
      <c r="L418" s="18" t="e">
        <f t="shared" si="154"/>
        <v>#VALUE!</v>
      </c>
      <c r="M418" s="51" t="e">
        <f t="shared" si="155"/>
        <v>#VALUE!</v>
      </c>
      <c r="N418" s="19">
        <v>87</v>
      </c>
      <c r="O418" s="19">
        <v>350</v>
      </c>
      <c r="P418" s="19">
        <f t="shared" si="169"/>
        <v>263</v>
      </c>
      <c r="Q418" s="52">
        <f t="shared" si="170"/>
        <v>3.0229885057471266</v>
      </c>
      <c r="R418" s="18">
        <v>9703</v>
      </c>
      <c r="S418" s="18">
        <v>22193</v>
      </c>
      <c r="T418" s="18">
        <f t="shared" si="171"/>
        <v>12490</v>
      </c>
      <c r="U418" s="51">
        <f t="shared" si="172"/>
        <v>1.2872307533752447</v>
      </c>
      <c r="V418" s="18">
        <f t="shared" si="156"/>
        <v>111.52873563218391</v>
      </c>
      <c r="W418" s="18">
        <f t="shared" si="157"/>
        <v>63.408571428571427</v>
      </c>
      <c r="X418" s="18">
        <f t="shared" si="102"/>
        <v>-48.120164203612482</v>
      </c>
      <c r="Y418" s="51">
        <f t="shared" si="158"/>
        <v>-0.43145978416101061</v>
      </c>
      <c r="Z418" s="18" t="e">
        <f t="shared" si="159"/>
        <v>#VALUE!</v>
      </c>
      <c r="AA418" s="18">
        <f t="shared" si="160"/>
        <v>14112.414628571429</v>
      </c>
      <c r="AB418" s="18" t="e">
        <f t="shared" si="173"/>
        <v>#VALUE!</v>
      </c>
      <c r="AC418" s="51" t="e">
        <f t="shared" si="161"/>
        <v>#VALUE!</v>
      </c>
      <c r="AD418" s="18">
        <f t="shared" si="162"/>
        <v>7797.2277011494261</v>
      </c>
      <c r="AE418" s="18">
        <f t="shared" si="163"/>
        <v>3530.0616857142859</v>
      </c>
      <c r="AF418" s="18">
        <f t="shared" si="174"/>
        <v>-4267.1660154351403</v>
      </c>
      <c r="AG418" s="18" t="e">
        <f t="shared" si="164"/>
        <v>#VALUE!</v>
      </c>
      <c r="AH418" s="18">
        <f t="shared" si="165"/>
        <v>17642.476314285715</v>
      </c>
      <c r="AI418" s="18" t="e">
        <f t="shared" si="175"/>
        <v>#VALUE!</v>
      </c>
      <c r="AJ418" s="33">
        <f t="shared" si="166"/>
        <v>47.49049429657795</v>
      </c>
      <c r="AK418" s="33" t="e">
        <f t="shared" si="167"/>
        <v>#VALUE!</v>
      </c>
      <c r="AL418" s="8" t="e">
        <f t="shared" si="168"/>
        <v>#VALUE!</v>
      </c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 spans="1:48">
      <c r="A419" s="4">
        <v>418</v>
      </c>
      <c r="B419" s="6" t="s">
        <v>965</v>
      </c>
      <c r="C419" s="6" t="s">
        <v>317</v>
      </c>
      <c r="D419" s="14" t="s">
        <v>973</v>
      </c>
      <c r="E419" s="13">
        <v>315068.62</v>
      </c>
      <c r="F419" s="17" t="e">
        <f t="shared" si="101"/>
        <v>#VALUE!</v>
      </c>
      <c r="G419" s="18">
        <v>272193.78000000003</v>
      </c>
      <c r="H419" s="18">
        <v>519163.95</v>
      </c>
      <c r="I419" s="18">
        <f t="shared" si="127"/>
        <v>791357.73</v>
      </c>
      <c r="J419" s="18" t="e">
        <f t="shared" si="152"/>
        <v>#VALUE!</v>
      </c>
      <c r="K419" s="18">
        <f t="shared" si="153"/>
        <v>204095.33000000002</v>
      </c>
      <c r="L419" s="18" t="e">
        <f t="shared" si="154"/>
        <v>#VALUE!</v>
      </c>
      <c r="M419" s="51" t="e">
        <f t="shared" si="155"/>
        <v>#VALUE!</v>
      </c>
      <c r="N419" s="19">
        <v>0</v>
      </c>
      <c r="O419" s="19">
        <v>90</v>
      </c>
      <c r="P419" s="19">
        <f t="shared" si="169"/>
        <v>90</v>
      </c>
      <c r="Q419" s="52" t="e">
        <f t="shared" si="170"/>
        <v>#DIV/0!</v>
      </c>
      <c r="R419" s="18"/>
      <c r="S419" s="18"/>
      <c r="T419" s="18">
        <f t="shared" si="171"/>
        <v>0</v>
      </c>
      <c r="U419" s="51" t="e">
        <f t="shared" si="172"/>
        <v>#DIV/0!</v>
      </c>
      <c r="V419" s="18" t="e">
        <f t="shared" si="156"/>
        <v>#DIV/0!</v>
      </c>
      <c r="W419" s="18">
        <f t="shared" si="157"/>
        <v>0</v>
      </c>
      <c r="X419" s="18" t="e">
        <f t="shared" si="102"/>
        <v>#DIV/0!</v>
      </c>
      <c r="Y419" s="51" t="e">
        <f t="shared" si="158"/>
        <v>#DIV/0!</v>
      </c>
      <c r="Z419" s="18" t="e">
        <f t="shared" si="159"/>
        <v>#VALUE!</v>
      </c>
      <c r="AA419" s="18">
        <f t="shared" si="160"/>
        <v>3024.3753333333339</v>
      </c>
      <c r="AB419" s="18" t="e">
        <f t="shared" si="173"/>
        <v>#VALUE!</v>
      </c>
      <c r="AC419" s="51" t="e">
        <f t="shared" si="161"/>
        <v>#VALUE!</v>
      </c>
      <c r="AD419" s="18" t="e">
        <f t="shared" si="162"/>
        <v>#DIV/0!</v>
      </c>
      <c r="AE419" s="18">
        <f t="shared" si="163"/>
        <v>5768.4883333333337</v>
      </c>
      <c r="AF419" s="18" t="e">
        <f t="shared" si="174"/>
        <v>#DIV/0!</v>
      </c>
      <c r="AG419" s="18" t="e">
        <f t="shared" si="164"/>
        <v>#VALUE!</v>
      </c>
      <c r="AH419" s="18">
        <f t="shared" si="165"/>
        <v>8792.8636666666662</v>
      </c>
      <c r="AI419" s="18" t="e">
        <f t="shared" si="175"/>
        <v>#VALUE!</v>
      </c>
      <c r="AJ419" s="33">
        <f t="shared" si="166"/>
        <v>0</v>
      </c>
      <c r="AK419" s="33" t="e">
        <f t="shared" si="167"/>
        <v>#VALUE!</v>
      </c>
      <c r="AL419" s="8" t="e">
        <f t="shared" si="168"/>
        <v>#VALUE!</v>
      </c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 spans="1:48">
      <c r="A420" s="4">
        <v>419</v>
      </c>
      <c r="B420" s="6" t="s">
        <v>965</v>
      </c>
      <c r="C420" s="11" t="s">
        <v>320</v>
      </c>
      <c r="D420" s="14" t="s">
        <v>974</v>
      </c>
      <c r="E420" s="13">
        <v>39019.85</v>
      </c>
      <c r="F420" s="17" t="e">
        <f t="shared" si="101"/>
        <v>#VALUE!</v>
      </c>
      <c r="G420" s="18">
        <v>28344.3</v>
      </c>
      <c r="H420" s="18">
        <v>65656.5</v>
      </c>
      <c r="I420" s="18">
        <f t="shared" si="127"/>
        <v>94000.8</v>
      </c>
      <c r="J420" s="18" t="e">
        <f t="shared" si="152"/>
        <v>#VALUE!</v>
      </c>
      <c r="K420" s="18">
        <f t="shared" si="153"/>
        <v>26636.65</v>
      </c>
      <c r="L420" s="18" t="e">
        <f t="shared" si="154"/>
        <v>#VALUE!</v>
      </c>
      <c r="M420" s="51" t="e">
        <f t="shared" si="155"/>
        <v>#VALUE!</v>
      </c>
      <c r="N420" s="19">
        <v>0</v>
      </c>
      <c r="O420" s="19">
        <v>25</v>
      </c>
      <c r="P420" s="19">
        <f t="shared" si="169"/>
        <v>25</v>
      </c>
      <c r="Q420" s="52" t="e">
        <f t="shared" si="170"/>
        <v>#DIV/0!</v>
      </c>
      <c r="R420" s="18"/>
      <c r="S420" s="18"/>
      <c r="T420" s="18">
        <f t="shared" si="171"/>
        <v>0</v>
      </c>
      <c r="U420" s="51" t="e">
        <f t="shared" si="172"/>
        <v>#DIV/0!</v>
      </c>
      <c r="V420" s="18" t="e">
        <f t="shared" si="156"/>
        <v>#DIV/0!</v>
      </c>
      <c r="W420" s="18">
        <f t="shared" si="157"/>
        <v>0</v>
      </c>
      <c r="X420" s="18" t="e">
        <f t="shared" si="102"/>
        <v>#DIV/0!</v>
      </c>
      <c r="Y420" s="51" t="e">
        <f t="shared" si="158"/>
        <v>#DIV/0!</v>
      </c>
      <c r="Z420" s="18" t="e">
        <f t="shared" si="159"/>
        <v>#VALUE!</v>
      </c>
      <c r="AA420" s="18">
        <f t="shared" si="160"/>
        <v>1133.7719999999999</v>
      </c>
      <c r="AB420" s="18" t="e">
        <f t="shared" si="173"/>
        <v>#VALUE!</v>
      </c>
      <c r="AC420" s="51" t="e">
        <f t="shared" si="161"/>
        <v>#VALUE!</v>
      </c>
      <c r="AD420" s="18" t="e">
        <f t="shared" si="162"/>
        <v>#DIV/0!</v>
      </c>
      <c r="AE420" s="18">
        <f t="shared" si="163"/>
        <v>2626.26</v>
      </c>
      <c r="AF420" s="18" t="e">
        <f t="shared" si="174"/>
        <v>#DIV/0!</v>
      </c>
      <c r="AG420" s="18" t="e">
        <f t="shared" si="164"/>
        <v>#VALUE!</v>
      </c>
      <c r="AH420" s="18">
        <f t="shared" si="165"/>
        <v>3760.0320000000002</v>
      </c>
      <c r="AI420" s="18" t="e">
        <f t="shared" si="175"/>
        <v>#VALUE!</v>
      </c>
      <c r="AJ420" s="33">
        <f t="shared" si="166"/>
        <v>0</v>
      </c>
      <c r="AK420" s="33" t="e">
        <f t="shared" si="167"/>
        <v>#VALUE!</v>
      </c>
      <c r="AL420" s="8" t="e">
        <f t="shared" si="168"/>
        <v>#VALUE!</v>
      </c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 spans="1:48">
      <c r="A421" s="4">
        <v>420</v>
      </c>
      <c r="B421" s="6" t="s">
        <v>965</v>
      </c>
      <c r="C421" s="11" t="s">
        <v>315</v>
      </c>
      <c r="D421" s="14" t="s">
        <v>975</v>
      </c>
      <c r="E421" s="13">
        <v>136190</v>
      </c>
      <c r="F421" s="17" t="e">
        <f t="shared" si="101"/>
        <v>#VALUE!</v>
      </c>
      <c r="G421" s="18">
        <v>72020</v>
      </c>
      <c r="H421" s="18">
        <v>246300</v>
      </c>
      <c r="I421" s="18">
        <f t="shared" si="127"/>
        <v>318320</v>
      </c>
      <c r="J421" s="18" t="e">
        <f t="shared" si="152"/>
        <v>#VALUE!</v>
      </c>
      <c r="K421" s="18">
        <f t="shared" si="153"/>
        <v>110110</v>
      </c>
      <c r="L421" s="18" t="e">
        <f t="shared" si="154"/>
        <v>#VALUE!</v>
      </c>
      <c r="M421" s="51" t="e">
        <f t="shared" si="155"/>
        <v>#VALUE!</v>
      </c>
      <c r="N421" s="19">
        <v>0</v>
      </c>
      <c r="O421" s="19">
        <v>3</v>
      </c>
      <c r="P421" s="19">
        <f t="shared" si="169"/>
        <v>3</v>
      </c>
      <c r="Q421" s="52" t="e">
        <f t="shared" si="170"/>
        <v>#DIV/0!</v>
      </c>
      <c r="R421" s="18"/>
      <c r="S421" s="18"/>
      <c r="T421" s="18">
        <f t="shared" si="171"/>
        <v>0</v>
      </c>
      <c r="U421" s="51" t="e">
        <f t="shared" si="172"/>
        <v>#DIV/0!</v>
      </c>
      <c r="V421" s="18" t="e">
        <f t="shared" si="156"/>
        <v>#DIV/0!</v>
      </c>
      <c r="W421" s="18">
        <f t="shared" si="157"/>
        <v>0</v>
      </c>
      <c r="X421" s="18" t="e">
        <f t="shared" si="102"/>
        <v>#DIV/0!</v>
      </c>
      <c r="Y421" s="51" t="e">
        <f t="shared" si="158"/>
        <v>#DIV/0!</v>
      </c>
      <c r="Z421" s="18" t="e">
        <f t="shared" si="159"/>
        <v>#VALUE!</v>
      </c>
      <c r="AA421" s="18">
        <f t="shared" si="160"/>
        <v>24006.666666666668</v>
      </c>
      <c r="AB421" s="18" t="e">
        <f t="shared" si="173"/>
        <v>#VALUE!</v>
      </c>
      <c r="AC421" s="51" t="e">
        <f t="shared" si="161"/>
        <v>#VALUE!</v>
      </c>
      <c r="AD421" s="18" t="e">
        <f t="shared" si="162"/>
        <v>#DIV/0!</v>
      </c>
      <c r="AE421" s="18">
        <f t="shared" si="163"/>
        <v>82100</v>
      </c>
      <c r="AF421" s="18" t="e">
        <f t="shared" si="174"/>
        <v>#DIV/0!</v>
      </c>
      <c r="AG421" s="18" t="e">
        <f t="shared" si="164"/>
        <v>#VALUE!</v>
      </c>
      <c r="AH421" s="18">
        <f t="shared" si="165"/>
        <v>106106.66666666667</v>
      </c>
      <c r="AI421" s="18" t="e">
        <f t="shared" si="175"/>
        <v>#VALUE!</v>
      </c>
      <c r="AJ421" s="33">
        <f t="shared" si="166"/>
        <v>0</v>
      </c>
      <c r="AK421" s="33" t="e">
        <f t="shared" si="167"/>
        <v>#VALUE!</v>
      </c>
      <c r="AL421" s="8" t="e">
        <f t="shared" si="168"/>
        <v>#VALUE!</v>
      </c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 spans="1:48">
      <c r="A422" s="4">
        <v>421</v>
      </c>
      <c r="B422" s="6" t="s">
        <v>965</v>
      </c>
      <c r="C422" s="9" t="s">
        <v>314</v>
      </c>
      <c r="D422" s="14" t="s">
        <v>975</v>
      </c>
      <c r="E422" s="13">
        <v>136190</v>
      </c>
      <c r="F422" s="17" t="e">
        <f t="shared" si="101"/>
        <v>#VALUE!</v>
      </c>
      <c r="G422" s="18">
        <v>30592.06</v>
      </c>
      <c r="H422" s="18">
        <v>200678.76</v>
      </c>
      <c r="I422" s="18">
        <f t="shared" si="127"/>
        <v>231270.82</v>
      </c>
      <c r="J422" s="18" t="e">
        <f t="shared" si="152"/>
        <v>#VALUE!</v>
      </c>
      <c r="K422" s="18">
        <f t="shared" si="153"/>
        <v>64488.760000000009</v>
      </c>
      <c r="L422" s="18" t="e">
        <f t="shared" si="154"/>
        <v>#VALUE!</v>
      </c>
      <c r="M422" s="51" t="e">
        <f t="shared" si="155"/>
        <v>#VALUE!</v>
      </c>
      <c r="N422" s="19">
        <v>38</v>
      </c>
      <c r="O422" s="19">
        <v>55</v>
      </c>
      <c r="P422" s="19">
        <f t="shared" si="169"/>
        <v>17</v>
      </c>
      <c r="Q422" s="52">
        <f t="shared" si="170"/>
        <v>0.44736842105263158</v>
      </c>
      <c r="R422" s="18">
        <v>4500</v>
      </c>
      <c r="S422" s="18">
        <v>10494</v>
      </c>
      <c r="T422" s="18">
        <f t="shared" si="171"/>
        <v>5994</v>
      </c>
      <c r="U422" s="51">
        <f t="shared" si="172"/>
        <v>1.3320000000000001</v>
      </c>
      <c r="V422" s="18">
        <f t="shared" si="156"/>
        <v>118.42105263157895</v>
      </c>
      <c r="W422" s="18">
        <f t="shared" si="157"/>
        <v>190.8</v>
      </c>
      <c r="X422" s="18">
        <f t="shared" si="102"/>
        <v>72.378947368421066</v>
      </c>
      <c r="Y422" s="51">
        <f t="shared" si="158"/>
        <v>0.61120000000000008</v>
      </c>
      <c r="Z422" s="18" t="e">
        <f t="shared" si="159"/>
        <v>#VALUE!</v>
      </c>
      <c r="AA422" s="18">
        <f t="shared" si="160"/>
        <v>556.21927272727271</v>
      </c>
      <c r="AB422" s="18" t="e">
        <f t="shared" si="173"/>
        <v>#VALUE!</v>
      </c>
      <c r="AC422" s="51" t="e">
        <f t="shared" si="161"/>
        <v>#VALUE!</v>
      </c>
      <c r="AD422" s="18">
        <f t="shared" si="162"/>
        <v>3583.9473684210525</v>
      </c>
      <c r="AE422" s="18">
        <f t="shared" si="163"/>
        <v>3648.7047272727273</v>
      </c>
      <c r="AF422" s="18">
        <f t="shared" si="174"/>
        <v>64.75735885167478</v>
      </c>
      <c r="AG422" s="18" t="e">
        <f t="shared" si="164"/>
        <v>#VALUE!</v>
      </c>
      <c r="AH422" s="18">
        <f t="shared" si="165"/>
        <v>4204.924</v>
      </c>
      <c r="AI422" s="18" t="e">
        <f t="shared" si="175"/>
        <v>#VALUE!</v>
      </c>
      <c r="AJ422" s="33">
        <f t="shared" si="166"/>
        <v>352.58823529411762</v>
      </c>
      <c r="AK422" s="33" t="e">
        <f t="shared" si="167"/>
        <v>#VALUE!</v>
      </c>
      <c r="AL422" s="8" t="e">
        <f t="shared" si="168"/>
        <v>#VALUE!</v>
      </c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 spans="1:48">
      <c r="A423" s="4">
        <v>422</v>
      </c>
      <c r="B423" s="6" t="s">
        <v>965</v>
      </c>
      <c r="C423" s="9" t="s">
        <v>316</v>
      </c>
      <c r="D423" s="14" t="s">
        <v>976</v>
      </c>
      <c r="E423" s="13">
        <v>40561.26</v>
      </c>
      <c r="F423" s="17" t="e">
        <f t="shared" si="101"/>
        <v>#VALUE!</v>
      </c>
      <c r="G423" s="18">
        <v>13547.09</v>
      </c>
      <c r="H423" s="18">
        <v>87514.02</v>
      </c>
      <c r="I423" s="18">
        <f t="shared" si="127"/>
        <v>101061.11</v>
      </c>
      <c r="J423" s="18" t="e">
        <f t="shared" si="152"/>
        <v>#VALUE!</v>
      </c>
      <c r="K423" s="18">
        <f t="shared" si="153"/>
        <v>46952.76</v>
      </c>
      <c r="L423" s="18" t="e">
        <f t="shared" si="154"/>
        <v>#VALUE!</v>
      </c>
      <c r="M423" s="51" t="e">
        <f t="shared" si="155"/>
        <v>#VALUE!</v>
      </c>
      <c r="N423" s="19">
        <v>0</v>
      </c>
      <c r="O423" s="19">
        <v>3</v>
      </c>
      <c r="P423" s="19">
        <f t="shared" si="169"/>
        <v>3</v>
      </c>
      <c r="Q423" s="52" t="e">
        <f t="shared" si="170"/>
        <v>#DIV/0!</v>
      </c>
      <c r="R423" s="18">
        <v>3283</v>
      </c>
      <c r="S423" s="18">
        <v>7149</v>
      </c>
      <c r="T423" s="18">
        <f t="shared" si="171"/>
        <v>3866</v>
      </c>
      <c r="U423" s="51">
        <f t="shared" si="172"/>
        <v>1.1775814803533353</v>
      </c>
      <c r="V423" s="18" t="e">
        <f t="shared" si="156"/>
        <v>#DIV/0!</v>
      </c>
      <c r="W423" s="18">
        <f t="shared" si="157"/>
        <v>2383</v>
      </c>
      <c r="X423" s="18" t="e">
        <f t="shared" si="102"/>
        <v>#DIV/0!</v>
      </c>
      <c r="Y423" s="51" t="e">
        <f t="shared" si="158"/>
        <v>#DIV/0!</v>
      </c>
      <c r="Z423" s="18" t="e">
        <f t="shared" si="159"/>
        <v>#VALUE!</v>
      </c>
      <c r="AA423" s="18">
        <f t="shared" si="160"/>
        <v>4515.6966666666667</v>
      </c>
      <c r="AB423" s="18" t="e">
        <f t="shared" si="173"/>
        <v>#VALUE!</v>
      </c>
      <c r="AC423" s="51" t="e">
        <f t="shared" si="161"/>
        <v>#VALUE!</v>
      </c>
      <c r="AD423" s="18" t="e">
        <f t="shared" si="162"/>
        <v>#DIV/0!</v>
      </c>
      <c r="AE423" s="18">
        <f t="shared" si="163"/>
        <v>29171.34</v>
      </c>
      <c r="AF423" s="18" t="e">
        <f t="shared" si="174"/>
        <v>#DIV/0!</v>
      </c>
      <c r="AG423" s="18" t="e">
        <f t="shared" si="164"/>
        <v>#VALUE!</v>
      </c>
      <c r="AH423" s="18">
        <f t="shared" si="165"/>
        <v>33687.036666666667</v>
      </c>
      <c r="AI423" s="18" t="e">
        <f t="shared" si="175"/>
        <v>#VALUE!</v>
      </c>
      <c r="AJ423" s="33">
        <f t="shared" si="166"/>
        <v>1288.6666666666667</v>
      </c>
      <c r="AK423" s="33" t="e">
        <f t="shared" si="167"/>
        <v>#VALUE!</v>
      </c>
      <c r="AL423" s="8" t="e">
        <f t="shared" si="168"/>
        <v>#VALUE!</v>
      </c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 spans="1:48">
      <c r="A424" s="4">
        <v>423</v>
      </c>
      <c r="B424" s="6" t="s">
        <v>965</v>
      </c>
      <c r="C424" s="6" t="s">
        <v>312</v>
      </c>
      <c r="D424" s="14" t="s">
        <v>977</v>
      </c>
      <c r="E424" s="13">
        <v>2919191.88</v>
      </c>
      <c r="F424" s="17" t="e">
        <f t="shared" si="101"/>
        <v>#VALUE!</v>
      </c>
      <c r="G424" s="18">
        <v>2505688.1</v>
      </c>
      <c r="H424" s="18">
        <v>6554626.9400000004</v>
      </c>
      <c r="I424" s="18">
        <f t="shared" si="127"/>
        <v>9060315.040000001</v>
      </c>
      <c r="J424" s="18" t="e">
        <f t="shared" si="152"/>
        <v>#VALUE!</v>
      </c>
      <c r="K424" s="18">
        <f t="shared" si="153"/>
        <v>3635435.0600000005</v>
      </c>
      <c r="L424" s="18" t="e">
        <f t="shared" si="154"/>
        <v>#VALUE!</v>
      </c>
      <c r="M424" s="51" t="e">
        <f t="shared" si="155"/>
        <v>#VALUE!</v>
      </c>
      <c r="N424" s="19">
        <v>608</v>
      </c>
      <c r="O424" s="19">
        <v>1450</v>
      </c>
      <c r="P424" s="19">
        <f t="shared" si="169"/>
        <v>842</v>
      </c>
      <c r="Q424" s="52">
        <f t="shared" si="170"/>
        <v>1.3848684210526316</v>
      </c>
      <c r="R424" s="18">
        <v>118016</v>
      </c>
      <c r="S424" s="18">
        <v>190185</v>
      </c>
      <c r="T424" s="18">
        <f t="shared" si="171"/>
        <v>72169</v>
      </c>
      <c r="U424" s="51">
        <f t="shared" si="172"/>
        <v>0.61151877711496749</v>
      </c>
      <c r="V424" s="18">
        <f t="shared" si="156"/>
        <v>194.10526315789474</v>
      </c>
      <c r="W424" s="18">
        <f t="shared" si="157"/>
        <v>131.16206896551725</v>
      </c>
      <c r="X424" s="18">
        <f t="shared" si="102"/>
        <v>-62.94319419237749</v>
      </c>
      <c r="Y424" s="51">
        <f t="shared" si="158"/>
        <v>-0.32427350587179293</v>
      </c>
      <c r="Z424" s="18" t="e">
        <f t="shared" si="159"/>
        <v>#VALUE!</v>
      </c>
      <c r="AA424" s="18">
        <f t="shared" si="160"/>
        <v>1728.0607586206897</v>
      </c>
      <c r="AB424" s="18" t="e">
        <f t="shared" si="173"/>
        <v>#VALUE!</v>
      </c>
      <c r="AC424" s="51" t="e">
        <f t="shared" si="161"/>
        <v>#VALUE!</v>
      </c>
      <c r="AD424" s="18">
        <f t="shared" si="162"/>
        <v>4801.3024342105264</v>
      </c>
      <c r="AE424" s="18">
        <f t="shared" si="163"/>
        <v>4520.432372413793</v>
      </c>
      <c r="AF424" s="18">
        <f t="shared" si="174"/>
        <v>-280.87006179673335</v>
      </c>
      <c r="AG424" s="18" t="e">
        <f t="shared" si="164"/>
        <v>#VALUE!</v>
      </c>
      <c r="AH424" s="18">
        <f t="shared" si="165"/>
        <v>6248.4931310344837</v>
      </c>
      <c r="AI424" s="18" t="e">
        <f t="shared" si="175"/>
        <v>#VALUE!</v>
      </c>
      <c r="AJ424" s="33">
        <f t="shared" si="166"/>
        <v>85.711401425178153</v>
      </c>
      <c r="AK424" s="33" t="e">
        <f t="shared" si="167"/>
        <v>#VALUE!</v>
      </c>
      <c r="AL424" s="8" t="e">
        <f t="shared" si="168"/>
        <v>#VALUE!</v>
      </c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 spans="1:48">
      <c r="A425" s="4">
        <v>424</v>
      </c>
      <c r="B425" s="5" t="s">
        <v>978</v>
      </c>
      <c r="C425" s="6" t="s">
        <v>334</v>
      </c>
      <c r="D425" s="14" t="s">
        <v>979</v>
      </c>
      <c r="E425" s="13">
        <v>2598343</v>
      </c>
      <c r="F425" s="17" t="e">
        <f t="shared" si="101"/>
        <v>#VALUE!</v>
      </c>
      <c r="G425" s="18">
        <v>2089228.5</v>
      </c>
      <c r="H425" s="18">
        <v>5339634.7</v>
      </c>
      <c r="I425" s="18">
        <f t="shared" si="127"/>
        <v>7428863.2000000002</v>
      </c>
      <c r="J425" s="18" t="e">
        <f t="shared" si="152"/>
        <v>#VALUE!</v>
      </c>
      <c r="K425" s="18">
        <f t="shared" si="153"/>
        <v>2741291.7</v>
      </c>
      <c r="L425" s="18" t="e">
        <f t="shared" si="154"/>
        <v>#VALUE!</v>
      </c>
      <c r="M425" s="51" t="e">
        <f t="shared" si="155"/>
        <v>#VALUE!</v>
      </c>
      <c r="N425" s="19">
        <v>803</v>
      </c>
      <c r="O425" s="19">
        <v>1101</v>
      </c>
      <c r="P425" s="19">
        <f t="shared" si="169"/>
        <v>298</v>
      </c>
      <c r="Q425" s="52">
        <f t="shared" si="170"/>
        <v>0.37110834371108342</v>
      </c>
      <c r="R425" s="18">
        <v>86780</v>
      </c>
      <c r="S425" s="18">
        <v>114519</v>
      </c>
      <c r="T425" s="18">
        <f t="shared" si="171"/>
        <v>27739</v>
      </c>
      <c r="U425" s="51">
        <f t="shared" si="172"/>
        <v>0.31964738418990551</v>
      </c>
      <c r="V425" s="18">
        <f t="shared" si="156"/>
        <v>108.06973848069738</v>
      </c>
      <c r="W425" s="18">
        <f t="shared" si="157"/>
        <v>104.01362397820164</v>
      </c>
      <c r="X425" s="18">
        <f t="shared" si="102"/>
        <v>-4.0561145024957455</v>
      </c>
      <c r="Y425" s="51">
        <f t="shared" si="158"/>
        <v>-3.7532380104909932E-2</v>
      </c>
      <c r="Z425" s="18" t="e">
        <f t="shared" si="159"/>
        <v>#VALUE!</v>
      </c>
      <c r="AA425" s="18">
        <f t="shared" si="160"/>
        <v>1897.5735694822888</v>
      </c>
      <c r="AB425" s="18" t="e">
        <f t="shared" si="173"/>
        <v>#VALUE!</v>
      </c>
      <c r="AC425" s="51" t="e">
        <f t="shared" si="161"/>
        <v>#VALUE!</v>
      </c>
      <c r="AD425" s="18">
        <f t="shared" si="162"/>
        <v>3235.794520547945</v>
      </c>
      <c r="AE425" s="18">
        <f t="shared" si="163"/>
        <v>4849.804450499546</v>
      </c>
      <c r="AF425" s="18">
        <f t="shared" si="174"/>
        <v>1614.009929951601</v>
      </c>
      <c r="AG425" s="18" t="e">
        <f t="shared" si="164"/>
        <v>#VALUE!</v>
      </c>
      <c r="AH425" s="18">
        <f t="shared" si="165"/>
        <v>6747.3780199818348</v>
      </c>
      <c r="AI425" s="18" t="e">
        <f t="shared" si="175"/>
        <v>#VALUE!</v>
      </c>
      <c r="AJ425" s="33">
        <f t="shared" si="166"/>
        <v>93.083892617449663</v>
      </c>
      <c r="AK425" s="33" t="e">
        <f t="shared" si="167"/>
        <v>#VALUE!</v>
      </c>
      <c r="AL425" s="8" t="e">
        <f t="shared" si="168"/>
        <v>#VALUE!</v>
      </c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 spans="1:48">
      <c r="A426" s="4">
        <v>425</v>
      </c>
      <c r="B426" s="6" t="s">
        <v>980</v>
      </c>
      <c r="C426" s="6" t="s">
        <v>323</v>
      </c>
      <c r="D426" s="14" t="s">
        <v>981</v>
      </c>
      <c r="E426" s="13">
        <v>1878560.03</v>
      </c>
      <c r="F426" s="17" t="e">
        <f t="shared" si="101"/>
        <v>#VALUE!</v>
      </c>
      <c r="G426" s="18">
        <v>732898</v>
      </c>
      <c r="H426" s="18">
        <v>3124519.7</v>
      </c>
      <c r="I426" s="18">
        <f t="shared" si="127"/>
        <v>3857417.7</v>
      </c>
      <c r="J426" s="18" t="e">
        <f t="shared" si="152"/>
        <v>#VALUE!</v>
      </c>
      <c r="K426" s="18">
        <f t="shared" si="153"/>
        <v>1245959.6700000002</v>
      </c>
      <c r="L426" s="18" t="e">
        <f t="shared" si="154"/>
        <v>#VALUE!</v>
      </c>
      <c r="M426" s="51" t="e">
        <f t="shared" si="155"/>
        <v>#VALUE!</v>
      </c>
      <c r="N426" s="19">
        <v>250</v>
      </c>
      <c r="O426" s="19">
        <v>850</v>
      </c>
      <c r="P426" s="19">
        <f t="shared" si="169"/>
        <v>600</v>
      </c>
      <c r="Q426" s="52">
        <f t="shared" si="170"/>
        <v>2.4</v>
      </c>
      <c r="R426" s="18">
        <v>39433</v>
      </c>
      <c r="S426" s="18">
        <v>68251</v>
      </c>
      <c r="T426" s="18">
        <f t="shared" si="171"/>
        <v>28818</v>
      </c>
      <c r="U426" s="51">
        <f t="shared" si="172"/>
        <v>0.73080922070347176</v>
      </c>
      <c r="V426" s="18">
        <f t="shared" si="156"/>
        <v>157.732</v>
      </c>
      <c r="W426" s="18">
        <f t="shared" si="157"/>
        <v>80.29529411764706</v>
      </c>
      <c r="X426" s="18">
        <f t="shared" si="102"/>
        <v>-77.436705882352939</v>
      </c>
      <c r="Y426" s="51">
        <f t="shared" si="158"/>
        <v>-0.49093846449897888</v>
      </c>
      <c r="Z426" s="18" t="e">
        <f t="shared" si="159"/>
        <v>#VALUE!</v>
      </c>
      <c r="AA426" s="18">
        <f t="shared" si="160"/>
        <v>862.2329411764706</v>
      </c>
      <c r="AB426" s="18" t="e">
        <f t="shared" si="173"/>
        <v>#VALUE!</v>
      </c>
      <c r="AC426" s="51" t="e">
        <f t="shared" si="161"/>
        <v>#VALUE!</v>
      </c>
      <c r="AD426" s="18">
        <f t="shared" si="162"/>
        <v>7514.2401200000004</v>
      </c>
      <c r="AE426" s="18">
        <f t="shared" si="163"/>
        <v>3675.9055294117647</v>
      </c>
      <c r="AF426" s="18">
        <f t="shared" si="174"/>
        <v>-3838.3345905882356</v>
      </c>
      <c r="AG426" s="18" t="e">
        <f t="shared" si="164"/>
        <v>#VALUE!</v>
      </c>
      <c r="AH426" s="18">
        <f t="shared" si="165"/>
        <v>4538.1384705882356</v>
      </c>
      <c r="AI426" s="18" t="e">
        <f t="shared" si="175"/>
        <v>#VALUE!</v>
      </c>
      <c r="AJ426" s="33">
        <f t="shared" si="166"/>
        <v>48.03</v>
      </c>
      <c r="AK426" s="33" t="e">
        <f t="shared" si="167"/>
        <v>#VALUE!</v>
      </c>
      <c r="AL426" s="8" t="e">
        <f t="shared" si="168"/>
        <v>#VALUE!</v>
      </c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 spans="1:48">
      <c r="A427" s="4">
        <v>426</v>
      </c>
      <c r="B427" s="6" t="s">
        <v>982</v>
      </c>
      <c r="C427" s="6" t="s">
        <v>303</v>
      </c>
      <c r="D427" s="14" t="s">
        <v>983</v>
      </c>
      <c r="E427" s="13">
        <v>2486305</v>
      </c>
      <c r="F427" s="17" t="e">
        <f t="shared" si="101"/>
        <v>#VALUE!</v>
      </c>
      <c r="G427" s="18">
        <v>1970078</v>
      </c>
      <c r="H427" s="18">
        <v>5337616</v>
      </c>
      <c r="I427" s="18">
        <f t="shared" si="127"/>
        <v>7307694</v>
      </c>
      <c r="J427" s="18" t="e">
        <f t="shared" si="152"/>
        <v>#VALUE!</v>
      </c>
      <c r="K427" s="18">
        <f t="shared" si="153"/>
        <v>2851311</v>
      </c>
      <c r="L427" s="18" t="e">
        <f t="shared" si="154"/>
        <v>#VALUE!</v>
      </c>
      <c r="M427" s="51" t="e">
        <f t="shared" si="155"/>
        <v>#VALUE!</v>
      </c>
      <c r="N427" s="19">
        <v>70</v>
      </c>
      <c r="O427" s="19">
        <v>400</v>
      </c>
      <c r="P427" s="19">
        <f t="shared" si="169"/>
        <v>330</v>
      </c>
      <c r="Q427" s="52">
        <f t="shared" si="170"/>
        <v>4.7142857142857144</v>
      </c>
      <c r="R427" s="18">
        <v>48886</v>
      </c>
      <c r="S427" s="18">
        <v>81274</v>
      </c>
      <c r="T427" s="18">
        <f t="shared" si="171"/>
        <v>32388</v>
      </c>
      <c r="U427" s="51">
        <f t="shared" si="172"/>
        <v>0.66252096714805875</v>
      </c>
      <c r="V427" s="18">
        <f t="shared" si="156"/>
        <v>698.37142857142862</v>
      </c>
      <c r="W427" s="18">
        <f t="shared" si="157"/>
        <v>203.185</v>
      </c>
      <c r="X427" s="18">
        <f t="shared" si="102"/>
        <v>-495.18642857142862</v>
      </c>
      <c r="Y427" s="51">
        <f t="shared" si="158"/>
        <v>-0.70905883074908971</v>
      </c>
      <c r="Z427" s="18" t="e">
        <f t="shared" si="159"/>
        <v>#VALUE!</v>
      </c>
      <c r="AA427" s="18">
        <f t="shared" si="160"/>
        <v>4925.1949999999997</v>
      </c>
      <c r="AB427" s="18" t="e">
        <f t="shared" si="173"/>
        <v>#VALUE!</v>
      </c>
      <c r="AC427" s="51" t="e">
        <f t="shared" si="161"/>
        <v>#VALUE!</v>
      </c>
      <c r="AD427" s="18">
        <f t="shared" si="162"/>
        <v>35518.642857142855</v>
      </c>
      <c r="AE427" s="18">
        <f t="shared" si="163"/>
        <v>13344.04</v>
      </c>
      <c r="AF427" s="18">
        <f t="shared" si="174"/>
        <v>-22174.602857142854</v>
      </c>
      <c r="AG427" s="18" t="e">
        <f t="shared" si="164"/>
        <v>#VALUE!</v>
      </c>
      <c r="AH427" s="18">
        <f t="shared" si="165"/>
        <v>18269.235000000001</v>
      </c>
      <c r="AI427" s="18" t="e">
        <f t="shared" si="175"/>
        <v>#VALUE!</v>
      </c>
      <c r="AJ427" s="33">
        <f t="shared" si="166"/>
        <v>98.145454545454541</v>
      </c>
      <c r="AK427" s="33" t="e">
        <f t="shared" si="167"/>
        <v>#VALUE!</v>
      </c>
      <c r="AL427" s="8" t="e">
        <f t="shared" si="168"/>
        <v>#VALUE!</v>
      </c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 spans="1:48">
      <c r="A428" s="4">
        <v>427</v>
      </c>
      <c r="B428" s="6" t="s">
        <v>984</v>
      </c>
      <c r="C428" s="6" t="s">
        <v>339</v>
      </c>
      <c r="D428" s="14" t="s">
        <v>985</v>
      </c>
      <c r="E428" s="13">
        <v>1653007.63</v>
      </c>
      <c r="F428" s="17" t="e">
        <f t="shared" si="101"/>
        <v>#VALUE!</v>
      </c>
      <c r="G428" s="18">
        <v>1026539.7</v>
      </c>
      <c r="H428" s="18">
        <v>3465356.08</v>
      </c>
      <c r="I428" s="18">
        <f t="shared" si="127"/>
        <v>4491895.78</v>
      </c>
      <c r="J428" s="18" t="e">
        <f t="shared" si="152"/>
        <v>#VALUE!</v>
      </c>
      <c r="K428" s="18">
        <f t="shared" si="153"/>
        <v>1812348.4500000002</v>
      </c>
      <c r="L428" s="18" t="e">
        <f t="shared" si="154"/>
        <v>#VALUE!</v>
      </c>
      <c r="M428" s="51" t="e">
        <f t="shared" si="155"/>
        <v>#VALUE!</v>
      </c>
      <c r="N428" s="19">
        <v>966</v>
      </c>
      <c r="O428" s="19">
        <v>1365</v>
      </c>
      <c r="P428" s="19">
        <f t="shared" si="169"/>
        <v>399</v>
      </c>
      <c r="Q428" s="52">
        <f t="shared" si="170"/>
        <v>0.41304347826086957</v>
      </c>
      <c r="R428" s="18">
        <v>61699</v>
      </c>
      <c r="S428" s="18">
        <v>89202</v>
      </c>
      <c r="T428" s="18">
        <f t="shared" si="171"/>
        <v>27503</v>
      </c>
      <c r="U428" s="51">
        <f t="shared" si="172"/>
        <v>0.44576087132692588</v>
      </c>
      <c r="V428" s="18">
        <f t="shared" si="156"/>
        <v>63.870600414078673</v>
      </c>
      <c r="W428" s="18">
        <f t="shared" si="157"/>
        <v>65.349450549450552</v>
      </c>
      <c r="X428" s="18">
        <f t="shared" si="102"/>
        <v>1.4788501353718786</v>
      </c>
      <c r="Y428" s="51">
        <f t="shared" si="158"/>
        <v>2.3153847400593765E-2</v>
      </c>
      <c r="Z428" s="18" t="e">
        <f t="shared" si="159"/>
        <v>#VALUE!</v>
      </c>
      <c r="AA428" s="18">
        <f t="shared" si="160"/>
        <v>752.04373626373626</v>
      </c>
      <c r="AB428" s="18" t="e">
        <f t="shared" si="173"/>
        <v>#VALUE!</v>
      </c>
      <c r="AC428" s="51" t="e">
        <f t="shared" si="161"/>
        <v>#VALUE!</v>
      </c>
      <c r="AD428" s="18">
        <f t="shared" si="162"/>
        <v>1711.188022774327</v>
      </c>
      <c r="AE428" s="18">
        <f t="shared" si="163"/>
        <v>2538.722402930403</v>
      </c>
      <c r="AF428" s="18">
        <f t="shared" si="174"/>
        <v>827.53438015607594</v>
      </c>
      <c r="AG428" s="18" t="e">
        <f t="shared" si="164"/>
        <v>#VALUE!</v>
      </c>
      <c r="AH428" s="18">
        <f t="shared" si="165"/>
        <v>3290.7661391941392</v>
      </c>
      <c r="AI428" s="18" t="e">
        <f t="shared" si="175"/>
        <v>#VALUE!</v>
      </c>
      <c r="AJ428" s="33">
        <f t="shared" si="166"/>
        <v>68.929824561403507</v>
      </c>
      <c r="AK428" s="33" t="e">
        <f t="shared" si="167"/>
        <v>#VALUE!</v>
      </c>
      <c r="AL428" s="8" t="e">
        <f t="shared" si="168"/>
        <v>#VALUE!</v>
      </c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 spans="1:48">
      <c r="A429" s="4">
        <v>428</v>
      </c>
      <c r="B429" s="6" t="s">
        <v>982</v>
      </c>
      <c r="C429" s="6" t="s">
        <v>305</v>
      </c>
      <c r="D429" s="14" t="s">
        <v>986</v>
      </c>
      <c r="E429" s="13">
        <v>1123097.46</v>
      </c>
      <c r="F429" s="17" t="e">
        <f t="shared" si="101"/>
        <v>#VALUE!</v>
      </c>
      <c r="G429" s="18">
        <v>291577.96999999997</v>
      </c>
      <c r="H429" s="18">
        <v>1811275.82</v>
      </c>
      <c r="I429" s="18">
        <f t="shared" si="127"/>
        <v>2102853.79</v>
      </c>
      <c r="J429" s="18" t="e">
        <f t="shared" si="152"/>
        <v>#VALUE!</v>
      </c>
      <c r="K429" s="18">
        <f t="shared" si="153"/>
        <v>688178.3600000001</v>
      </c>
      <c r="L429" s="18" t="e">
        <f t="shared" si="154"/>
        <v>#VALUE!</v>
      </c>
      <c r="M429" s="51" t="e">
        <f t="shared" si="155"/>
        <v>#VALUE!</v>
      </c>
      <c r="N429" s="19">
        <v>200</v>
      </c>
      <c r="O429" s="19">
        <v>420</v>
      </c>
      <c r="P429" s="19">
        <f t="shared" si="169"/>
        <v>220</v>
      </c>
      <c r="Q429" s="52">
        <f t="shared" si="170"/>
        <v>1.1000000000000001</v>
      </c>
      <c r="R429" s="18">
        <v>37510</v>
      </c>
      <c r="S429" s="18">
        <v>56856</v>
      </c>
      <c r="T429" s="18">
        <f t="shared" si="171"/>
        <v>19346</v>
      </c>
      <c r="U429" s="51">
        <f t="shared" si="172"/>
        <v>0.51575579845374564</v>
      </c>
      <c r="V429" s="18">
        <f t="shared" si="156"/>
        <v>187.55</v>
      </c>
      <c r="W429" s="18">
        <f t="shared" si="157"/>
        <v>135.37142857142857</v>
      </c>
      <c r="X429" s="18">
        <f t="shared" si="102"/>
        <v>-52.178571428571445</v>
      </c>
      <c r="Y429" s="51">
        <f t="shared" si="158"/>
        <v>-0.27821152454583548</v>
      </c>
      <c r="Z429" s="18" t="e">
        <f t="shared" si="159"/>
        <v>#VALUE!</v>
      </c>
      <c r="AA429" s="18">
        <f t="shared" si="160"/>
        <v>694.23326190476189</v>
      </c>
      <c r="AB429" s="18" t="e">
        <f t="shared" si="173"/>
        <v>#VALUE!</v>
      </c>
      <c r="AC429" s="51" t="e">
        <f t="shared" si="161"/>
        <v>#VALUE!</v>
      </c>
      <c r="AD429" s="18">
        <f t="shared" si="162"/>
        <v>5615.4872999999998</v>
      </c>
      <c r="AE429" s="18">
        <f t="shared" si="163"/>
        <v>4312.5614761904762</v>
      </c>
      <c r="AF429" s="18">
        <f t="shared" si="174"/>
        <v>-1302.9258238095235</v>
      </c>
      <c r="AG429" s="18" t="e">
        <f t="shared" si="164"/>
        <v>#VALUE!</v>
      </c>
      <c r="AH429" s="18">
        <f t="shared" si="165"/>
        <v>5006.7947380952382</v>
      </c>
      <c r="AI429" s="18" t="e">
        <f t="shared" si="175"/>
        <v>#VALUE!</v>
      </c>
      <c r="AJ429" s="33">
        <f t="shared" si="166"/>
        <v>87.936363636363637</v>
      </c>
      <c r="AK429" s="33" t="e">
        <f t="shared" si="167"/>
        <v>#VALUE!</v>
      </c>
      <c r="AL429" s="8" t="e">
        <f t="shared" si="168"/>
        <v>#VALUE!</v>
      </c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 spans="1:48">
      <c r="A430" s="4">
        <v>429</v>
      </c>
      <c r="B430" s="6" t="s">
        <v>982</v>
      </c>
      <c r="C430" s="6" t="s">
        <v>302</v>
      </c>
      <c r="D430" s="14" t="s">
        <v>987</v>
      </c>
      <c r="E430" s="13">
        <v>1544994.9</v>
      </c>
      <c r="F430" s="17" t="e">
        <f t="shared" si="101"/>
        <v>#VALUE!</v>
      </c>
      <c r="G430" s="18">
        <v>345752.35</v>
      </c>
      <c r="H430" s="18">
        <v>2126511.0499999998</v>
      </c>
      <c r="I430" s="18">
        <f t="shared" si="127"/>
        <v>2472263.4</v>
      </c>
      <c r="J430" s="18" t="e">
        <f t="shared" si="152"/>
        <v>#VALUE!</v>
      </c>
      <c r="K430" s="18">
        <f t="shared" si="153"/>
        <v>581516.14999999991</v>
      </c>
      <c r="L430" s="18" t="e">
        <f t="shared" si="154"/>
        <v>#VALUE!</v>
      </c>
      <c r="M430" s="51" t="e">
        <f t="shared" si="155"/>
        <v>#VALUE!</v>
      </c>
      <c r="N430" s="19">
        <v>400</v>
      </c>
      <c r="O430" s="19">
        <v>850</v>
      </c>
      <c r="P430" s="19">
        <f t="shared" si="169"/>
        <v>450</v>
      </c>
      <c r="Q430" s="52">
        <f t="shared" si="170"/>
        <v>1.125</v>
      </c>
      <c r="R430" s="18">
        <v>58695</v>
      </c>
      <c r="S430" s="18">
        <v>69385</v>
      </c>
      <c r="T430" s="18">
        <f t="shared" si="171"/>
        <v>10690</v>
      </c>
      <c r="U430" s="51">
        <f t="shared" si="172"/>
        <v>0.18212794956981004</v>
      </c>
      <c r="V430" s="18">
        <f t="shared" si="156"/>
        <v>146.73750000000001</v>
      </c>
      <c r="W430" s="18">
        <f t="shared" si="157"/>
        <v>81.629411764705878</v>
      </c>
      <c r="X430" s="18">
        <f t="shared" si="102"/>
        <v>-65.108088235294133</v>
      </c>
      <c r="Y430" s="51">
        <f t="shared" si="158"/>
        <v>-0.44370449432008946</v>
      </c>
      <c r="Z430" s="18" t="e">
        <f t="shared" si="159"/>
        <v>#VALUE!</v>
      </c>
      <c r="AA430" s="18">
        <f t="shared" si="160"/>
        <v>406.76747058823526</v>
      </c>
      <c r="AB430" s="18" t="e">
        <f t="shared" si="173"/>
        <v>#VALUE!</v>
      </c>
      <c r="AC430" s="51" t="e">
        <f t="shared" si="161"/>
        <v>#VALUE!</v>
      </c>
      <c r="AD430" s="18">
        <f t="shared" si="162"/>
        <v>3862.4872499999997</v>
      </c>
      <c r="AE430" s="18">
        <f t="shared" si="163"/>
        <v>2501.7777058823526</v>
      </c>
      <c r="AF430" s="18">
        <f t="shared" si="174"/>
        <v>-1360.7095441176471</v>
      </c>
      <c r="AG430" s="18" t="e">
        <f t="shared" si="164"/>
        <v>#VALUE!</v>
      </c>
      <c r="AH430" s="18">
        <f t="shared" si="165"/>
        <v>2908.5451764705881</v>
      </c>
      <c r="AI430" s="18" t="e">
        <f t="shared" si="175"/>
        <v>#VALUE!</v>
      </c>
      <c r="AJ430" s="33">
        <f t="shared" si="166"/>
        <v>23.755555555555556</v>
      </c>
      <c r="AK430" s="33" t="e">
        <f t="shared" si="167"/>
        <v>#VALUE!</v>
      </c>
      <c r="AL430" s="8" t="e">
        <f t="shared" si="168"/>
        <v>#VALUE!</v>
      </c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 spans="1:48">
      <c r="A431" s="4">
        <v>430</v>
      </c>
      <c r="B431" s="6" t="s">
        <v>984</v>
      </c>
      <c r="C431" s="6" t="s">
        <v>340</v>
      </c>
      <c r="D431" s="14" t="s">
        <v>988</v>
      </c>
      <c r="E431" s="13">
        <v>432611</v>
      </c>
      <c r="F431" s="17" t="e">
        <f t="shared" si="101"/>
        <v>#VALUE!</v>
      </c>
      <c r="G431" s="18">
        <v>819755.27</v>
      </c>
      <c r="H431" s="18">
        <v>680363.18</v>
      </c>
      <c r="I431" s="18">
        <f t="shared" si="127"/>
        <v>1500118.4500000002</v>
      </c>
      <c r="J431" s="18" t="e">
        <f t="shared" si="152"/>
        <v>#VALUE!</v>
      </c>
      <c r="K431" s="18">
        <f t="shared" si="153"/>
        <v>247752.18000000005</v>
      </c>
      <c r="L431" s="18" t="e">
        <f t="shared" si="154"/>
        <v>#VALUE!</v>
      </c>
      <c r="M431" s="51" t="e">
        <f t="shared" si="155"/>
        <v>#VALUE!</v>
      </c>
      <c r="N431" s="19">
        <v>0</v>
      </c>
      <c r="O431" s="19">
        <v>55</v>
      </c>
      <c r="P431" s="19">
        <f t="shared" si="169"/>
        <v>55</v>
      </c>
      <c r="Q431" s="52" t="e">
        <f t="shared" si="170"/>
        <v>#DIV/0!</v>
      </c>
      <c r="R431" s="18"/>
      <c r="S431" s="18"/>
      <c r="T431" s="18">
        <f t="shared" si="171"/>
        <v>0</v>
      </c>
      <c r="U431" s="51" t="e">
        <f t="shared" si="172"/>
        <v>#DIV/0!</v>
      </c>
      <c r="V431" s="18" t="e">
        <f t="shared" si="156"/>
        <v>#DIV/0!</v>
      </c>
      <c r="W431" s="18">
        <f t="shared" si="157"/>
        <v>0</v>
      </c>
      <c r="X431" s="18" t="e">
        <f t="shared" si="102"/>
        <v>#DIV/0!</v>
      </c>
      <c r="Y431" s="51" t="e">
        <f t="shared" si="158"/>
        <v>#DIV/0!</v>
      </c>
      <c r="Z431" s="18" t="e">
        <f t="shared" si="159"/>
        <v>#VALUE!</v>
      </c>
      <c r="AA431" s="18">
        <f t="shared" si="160"/>
        <v>14904.641272727273</v>
      </c>
      <c r="AB431" s="18" t="e">
        <f t="shared" si="173"/>
        <v>#VALUE!</v>
      </c>
      <c r="AC431" s="51" t="e">
        <f t="shared" si="161"/>
        <v>#VALUE!</v>
      </c>
      <c r="AD431" s="18" t="e">
        <f t="shared" si="162"/>
        <v>#DIV/0!</v>
      </c>
      <c r="AE431" s="18">
        <f t="shared" si="163"/>
        <v>12370.239636363638</v>
      </c>
      <c r="AF431" s="18" t="e">
        <f t="shared" si="174"/>
        <v>#DIV/0!</v>
      </c>
      <c r="AG431" s="18" t="e">
        <f t="shared" si="164"/>
        <v>#VALUE!</v>
      </c>
      <c r="AH431" s="18">
        <f t="shared" si="165"/>
        <v>27274.880909090913</v>
      </c>
      <c r="AI431" s="18" t="e">
        <f t="shared" si="175"/>
        <v>#VALUE!</v>
      </c>
      <c r="AJ431" s="33">
        <f t="shared" si="166"/>
        <v>0</v>
      </c>
      <c r="AK431" s="33" t="e">
        <f t="shared" si="167"/>
        <v>#VALUE!</v>
      </c>
      <c r="AL431" s="8" t="e">
        <f t="shared" si="168"/>
        <v>#VALUE!</v>
      </c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 spans="1:48">
      <c r="A432" s="4">
        <v>431</v>
      </c>
      <c r="B432" s="6" t="s">
        <v>984</v>
      </c>
      <c r="C432" s="6" t="s">
        <v>342</v>
      </c>
      <c r="D432" s="14" t="s">
        <v>989</v>
      </c>
      <c r="E432" s="13">
        <v>296618.42</v>
      </c>
      <c r="F432" s="17" t="e">
        <f t="shared" si="101"/>
        <v>#VALUE!</v>
      </c>
      <c r="G432" s="18">
        <v>295416.39</v>
      </c>
      <c r="H432" s="18">
        <v>445674.79</v>
      </c>
      <c r="I432" s="18">
        <f t="shared" si="127"/>
        <v>741091.17999999993</v>
      </c>
      <c r="J432" s="18" t="e">
        <f t="shared" si="152"/>
        <v>#VALUE!</v>
      </c>
      <c r="K432" s="18">
        <f t="shared" si="153"/>
        <v>149056.37</v>
      </c>
      <c r="L432" s="18" t="e">
        <f t="shared" si="154"/>
        <v>#VALUE!</v>
      </c>
      <c r="M432" s="51" t="e">
        <f t="shared" si="155"/>
        <v>#VALUE!</v>
      </c>
      <c r="N432" s="19">
        <v>0</v>
      </c>
      <c r="O432" s="19">
        <v>140</v>
      </c>
      <c r="P432" s="19">
        <f t="shared" si="169"/>
        <v>140</v>
      </c>
      <c r="Q432" s="52" t="e">
        <f t="shared" si="170"/>
        <v>#DIV/0!</v>
      </c>
      <c r="R432" s="18"/>
      <c r="S432" s="18"/>
      <c r="T432" s="18">
        <f t="shared" si="171"/>
        <v>0</v>
      </c>
      <c r="U432" s="51" t="e">
        <f t="shared" si="172"/>
        <v>#DIV/0!</v>
      </c>
      <c r="V432" s="18" t="e">
        <f t="shared" si="156"/>
        <v>#DIV/0!</v>
      </c>
      <c r="W432" s="18">
        <f t="shared" si="157"/>
        <v>0</v>
      </c>
      <c r="X432" s="18" t="e">
        <f t="shared" si="102"/>
        <v>#DIV/0!</v>
      </c>
      <c r="Y432" s="51" t="e">
        <f t="shared" si="158"/>
        <v>#DIV/0!</v>
      </c>
      <c r="Z432" s="18" t="e">
        <f t="shared" si="159"/>
        <v>#VALUE!</v>
      </c>
      <c r="AA432" s="18">
        <f t="shared" si="160"/>
        <v>2110.1170714285713</v>
      </c>
      <c r="AB432" s="18" t="e">
        <f t="shared" si="173"/>
        <v>#VALUE!</v>
      </c>
      <c r="AC432" s="51" t="e">
        <f t="shared" si="161"/>
        <v>#VALUE!</v>
      </c>
      <c r="AD432" s="18" t="e">
        <f t="shared" si="162"/>
        <v>#DIV/0!</v>
      </c>
      <c r="AE432" s="18">
        <f t="shared" si="163"/>
        <v>3183.391357142857</v>
      </c>
      <c r="AF432" s="18" t="e">
        <f t="shared" si="174"/>
        <v>#DIV/0!</v>
      </c>
      <c r="AG432" s="18" t="e">
        <f t="shared" si="164"/>
        <v>#VALUE!</v>
      </c>
      <c r="AH432" s="18">
        <f t="shared" si="165"/>
        <v>5293.5084285714283</v>
      </c>
      <c r="AI432" s="18" t="e">
        <f t="shared" si="175"/>
        <v>#VALUE!</v>
      </c>
      <c r="AJ432" s="33">
        <f t="shared" si="166"/>
        <v>0</v>
      </c>
      <c r="AK432" s="33" t="e">
        <f t="shared" si="167"/>
        <v>#VALUE!</v>
      </c>
      <c r="AL432" s="8" t="e">
        <f t="shared" si="168"/>
        <v>#VALUE!</v>
      </c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 spans="1:48">
      <c r="A433" s="4">
        <v>432</v>
      </c>
      <c r="B433" s="6" t="s">
        <v>984</v>
      </c>
      <c r="C433" s="6" t="s">
        <v>338</v>
      </c>
      <c r="D433" s="14" t="s">
        <v>990</v>
      </c>
      <c r="E433" s="13">
        <v>3601614.67</v>
      </c>
      <c r="F433" s="17" t="e">
        <f t="shared" si="101"/>
        <v>#VALUE!</v>
      </c>
      <c r="G433" s="18">
        <v>1931302.3</v>
      </c>
      <c r="H433" s="18">
        <v>6077107.7000000002</v>
      </c>
      <c r="I433" s="18">
        <f t="shared" si="127"/>
        <v>8008410</v>
      </c>
      <c r="J433" s="18" t="e">
        <f t="shared" si="152"/>
        <v>#VALUE!</v>
      </c>
      <c r="K433" s="18">
        <f t="shared" si="153"/>
        <v>2475493.0300000003</v>
      </c>
      <c r="L433" s="18" t="e">
        <f t="shared" si="154"/>
        <v>#VALUE!</v>
      </c>
      <c r="M433" s="51" t="e">
        <f t="shared" si="155"/>
        <v>#VALUE!</v>
      </c>
      <c r="N433" s="19">
        <v>710</v>
      </c>
      <c r="O433" s="19">
        <v>1700</v>
      </c>
      <c r="P433" s="19">
        <f t="shared" si="169"/>
        <v>990</v>
      </c>
      <c r="Q433" s="52">
        <f t="shared" si="170"/>
        <v>1.3943661971830985</v>
      </c>
      <c r="R433" s="18">
        <v>123415</v>
      </c>
      <c r="S433" s="18">
        <v>227831</v>
      </c>
      <c r="T433" s="18">
        <f t="shared" si="171"/>
        <v>104416</v>
      </c>
      <c r="U433" s="51">
        <f t="shared" si="172"/>
        <v>0.84605598995259901</v>
      </c>
      <c r="V433" s="18">
        <f t="shared" si="156"/>
        <v>173.82394366197184</v>
      </c>
      <c r="W433" s="18">
        <f t="shared" si="157"/>
        <v>134.01823529411766</v>
      </c>
      <c r="X433" s="18">
        <f t="shared" si="102"/>
        <v>-39.80570836785418</v>
      </c>
      <c r="Y433" s="51">
        <f t="shared" si="158"/>
        <v>-0.22900014537273805</v>
      </c>
      <c r="Z433" s="18" t="e">
        <f t="shared" si="159"/>
        <v>#VALUE!</v>
      </c>
      <c r="AA433" s="18">
        <f t="shared" si="160"/>
        <v>1136.0601764705882</v>
      </c>
      <c r="AB433" s="18" t="e">
        <f t="shared" si="173"/>
        <v>#VALUE!</v>
      </c>
      <c r="AC433" s="51" t="e">
        <f t="shared" si="161"/>
        <v>#VALUE!</v>
      </c>
      <c r="AD433" s="18">
        <f t="shared" si="162"/>
        <v>5072.6967183098586</v>
      </c>
      <c r="AE433" s="18">
        <f t="shared" si="163"/>
        <v>3574.7692352941176</v>
      </c>
      <c r="AF433" s="18">
        <f t="shared" si="174"/>
        <v>-1497.927483015741</v>
      </c>
      <c r="AG433" s="18" t="e">
        <f t="shared" si="164"/>
        <v>#VALUE!</v>
      </c>
      <c r="AH433" s="18">
        <f t="shared" si="165"/>
        <v>4710.8294117647056</v>
      </c>
      <c r="AI433" s="18" t="e">
        <f t="shared" si="175"/>
        <v>#VALUE!</v>
      </c>
      <c r="AJ433" s="33">
        <f t="shared" si="166"/>
        <v>105.47070707070706</v>
      </c>
      <c r="AK433" s="33" t="e">
        <f t="shared" si="167"/>
        <v>#VALUE!</v>
      </c>
      <c r="AL433" s="8" t="e">
        <f t="shared" si="168"/>
        <v>#VALUE!</v>
      </c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 spans="1:48">
      <c r="A434" s="4">
        <v>433</v>
      </c>
      <c r="B434" s="6" t="s">
        <v>978</v>
      </c>
      <c r="C434" s="6" t="s">
        <v>332</v>
      </c>
      <c r="D434" s="14" t="s">
        <v>991</v>
      </c>
      <c r="E434" s="13">
        <v>473822.47</v>
      </c>
      <c r="F434" s="17" t="e">
        <f t="shared" si="101"/>
        <v>#VALUE!</v>
      </c>
      <c r="G434" s="18">
        <v>1510560.13</v>
      </c>
      <c r="H434" s="18">
        <v>800560.06</v>
      </c>
      <c r="I434" s="18">
        <f t="shared" si="127"/>
        <v>2311120.19</v>
      </c>
      <c r="J434" s="18" t="e">
        <f t="shared" si="152"/>
        <v>#VALUE!</v>
      </c>
      <c r="K434" s="18">
        <f t="shared" si="153"/>
        <v>326737.59000000008</v>
      </c>
      <c r="L434" s="18" t="e">
        <f t="shared" si="154"/>
        <v>#VALUE!</v>
      </c>
      <c r="M434" s="51" t="e">
        <f t="shared" si="155"/>
        <v>#VALUE!</v>
      </c>
      <c r="N434" s="19">
        <v>222</v>
      </c>
      <c r="O434" s="19">
        <v>260</v>
      </c>
      <c r="P434" s="19">
        <f t="shared" si="169"/>
        <v>38</v>
      </c>
      <c r="Q434" s="52">
        <f t="shared" si="170"/>
        <v>0.17117117117117117</v>
      </c>
      <c r="R434" s="18">
        <v>12590</v>
      </c>
      <c r="S434" s="18">
        <v>17897</v>
      </c>
      <c r="T434" s="18">
        <f t="shared" si="171"/>
        <v>5307</v>
      </c>
      <c r="U434" s="51">
        <f t="shared" si="172"/>
        <v>0.42152501985702939</v>
      </c>
      <c r="V434" s="18">
        <f t="shared" si="156"/>
        <v>56.711711711711715</v>
      </c>
      <c r="W434" s="18">
        <f t="shared" si="157"/>
        <v>68.83461538461539</v>
      </c>
      <c r="X434" s="18">
        <f t="shared" si="102"/>
        <v>12.122903672903675</v>
      </c>
      <c r="Y434" s="51">
        <f t="shared" si="158"/>
        <v>0.21376367080100203</v>
      </c>
      <c r="Z434" s="18" t="e">
        <f t="shared" si="159"/>
        <v>#VALUE!</v>
      </c>
      <c r="AA434" s="18">
        <f t="shared" si="160"/>
        <v>5809.8466538461535</v>
      </c>
      <c r="AB434" s="18" t="e">
        <f t="shared" si="173"/>
        <v>#VALUE!</v>
      </c>
      <c r="AC434" s="51" t="e">
        <f t="shared" si="161"/>
        <v>#VALUE!</v>
      </c>
      <c r="AD434" s="18">
        <f t="shared" si="162"/>
        <v>2134.3354504504505</v>
      </c>
      <c r="AE434" s="18">
        <f t="shared" si="163"/>
        <v>3079.077153846154</v>
      </c>
      <c r="AF434" s="18">
        <f t="shared" si="174"/>
        <v>944.74170339570355</v>
      </c>
      <c r="AG434" s="18" t="e">
        <f t="shared" si="164"/>
        <v>#VALUE!</v>
      </c>
      <c r="AH434" s="18">
        <f t="shared" si="165"/>
        <v>8888.9238076923066</v>
      </c>
      <c r="AI434" s="18" t="e">
        <f t="shared" si="175"/>
        <v>#VALUE!</v>
      </c>
      <c r="AJ434" s="33">
        <f t="shared" si="166"/>
        <v>139.65789473684211</v>
      </c>
      <c r="AK434" s="33" t="e">
        <f t="shared" si="167"/>
        <v>#VALUE!</v>
      </c>
      <c r="AL434" s="8" t="e">
        <f t="shared" si="168"/>
        <v>#VALUE!</v>
      </c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 spans="1:48">
      <c r="A435" s="4">
        <v>434</v>
      </c>
      <c r="B435" s="6" t="s">
        <v>978</v>
      </c>
      <c r="C435" s="6" t="s">
        <v>333</v>
      </c>
      <c r="D435" s="14" t="s">
        <v>992</v>
      </c>
      <c r="E435" s="13">
        <v>440112.85</v>
      </c>
      <c r="F435" s="17" t="e">
        <f t="shared" si="101"/>
        <v>#VALUE!</v>
      </c>
      <c r="G435" s="18">
        <v>604950.65</v>
      </c>
      <c r="H435" s="18">
        <v>823167.2</v>
      </c>
      <c r="I435" s="18">
        <f t="shared" si="127"/>
        <v>1428117.85</v>
      </c>
      <c r="J435" s="18" t="e">
        <f t="shared" si="152"/>
        <v>#VALUE!</v>
      </c>
      <c r="K435" s="18">
        <f t="shared" si="153"/>
        <v>383054.35</v>
      </c>
      <c r="L435" s="18" t="e">
        <f t="shared" si="154"/>
        <v>#VALUE!</v>
      </c>
      <c r="M435" s="51" t="e">
        <f t="shared" si="155"/>
        <v>#VALUE!</v>
      </c>
      <c r="N435" s="19">
        <v>204</v>
      </c>
      <c r="O435" s="19">
        <v>380</v>
      </c>
      <c r="P435" s="19">
        <f t="shared" si="169"/>
        <v>176</v>
      </c>
      <c r="Q435" s="52">
        <f t="shared" si="170"/>
        <v>0.86274509803921573</v>
      </c>
      <c r="R435" s="18">
        <v>9138</v>
      </c>
      <c r="S435" s="18">
        <v>17782</v>
      </c>
      <c r="T435" s="18">
        <f t="shared" si="171"/>
        <v>8644</v>
      </c>
      <c r="U435" s="51">
        <f t="shared" si="172"/>
        <v>0.94594003064127818</v>
      </c>
      <c r="V435" s="18">
        <f t="shared" si="156"/>
        <v>44.794117647058826</v>
      </c>
      <c r="W435" s="18">
        <f t="shared" si="157"/>
        <v>46.794736842105266</v>
      </c>
      <c r="X435" s="18">
        <f t="shared" si="102"/>
        <v>2.0006191950464398</v>
      </c>
      <c r="Y435" s="51">
        <f t="shared" si="158"/>
        <v>4.466254276531776E-2</v>
      </c>
      <c r="Z435" s="18" t="e">
        <f t="shared" si="159"/>
        <v>#VALUE!</v>
      </c>
      <c r="AA435" s="18">
        <f t="shared" si="160"/>
        <v>1591.9753947368422</v>
      </c>
      <c r="AB435" s="18" t="e">
        <f t="shared" si="173"/>
        <v>#VALUE!</v>
      </c>
      <c r="AC435" s="51" t="e">
        <f t="shared" si="161"/>
        <v>#VALUE!</v>
      </c>
      <c r="AD435" s="18">
        <f t="shared" si="162"/>
        <v>2157.415931372549</v>
      </c>
      <c r="AE435" s="18">
        <f t="shared" si="163"/>
        <v>2166.2294736842105</v>
      </c>
      <c r="AF435" s="18">
        <f t="shared" si="174"/>
        <v>8.813542311661422</v>
      </c>
      <c r="AG435" s="18" t="e">
        <f t="shared" si="164"/>
        <v>#VALUE!</v>
      </c>
      <c r="AH435" s="18">
        <f t="shared" si="165"/>
        <v>3758.2048684210527</v>
      </c>
      <c r="AI435" s="18" t="e">
        <f t="shared" si="175"/>
        <v>#VALUE!</v>
      </c>
      <c r="AJ435" s="33">
        <f t="shared" si="166"/>
        <v>49.113636363636367</v>
      </c>
      <c r="AK435" s="33" t="e">
        <f t="shared" si="167"/>
        <v>#VALUE!</v>
      </c>
      <c r="AL435" s="8" t="e">
        <f t="shared" si="168"/>
        <v>#VALUE!</v>
      </c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 spans="1:48">
      <c r="A436" s="4">
        <v>435</v>
      </c>
      <c r="B436" s="6" t="s">
        <v>978</v>
      </c>
      <c r="C436" s="6" t="s">
        <v>331</v>
      </c>
      <c r="D436" s="14" t="s">
        <v>993</v>
      </c>
      <c r="E436" s="13">
        <v>426493.99</v>
      </c>
      <c r="F436" s="17" t="e">
        <f t="shared" si="101"/>
        <v>#VALUE!</v>
      </c>
      <c r="G436" s="18">
        <v>461610.5</v>
      </c>
      <c r="H436" s="18">
        <v>678949.9</v>
      </c>
      <c r="I436" s="18">
        <f t="shared" si="127"/>
        <v>1140560.3999999999</v>
      </c>
      <c r="J436" s="18" t="e">
        <f t="shared" si="152"/>
        <v>#VALUE!</v>
      </c>
      <c r="K436" s="18">
        <f t="shared" si="153"/>
        <v>252455.91000000003</v>
      </c>
      <c r="L436" s="18" t="e">
        <f t="shared" si="154"/>
        <v>#VALUE!</v>
      </c>
      <c r="M436" s="51" t="e">
        <f t="shared" si="155"/>
        <v>#VALUE!</v>
      </c>
      <c r="N436" s="19">
        <v>107</v>
      </c>
      <c r="O436" s="19">
        <v>190</v>
      </c>
      <c r="P436" s="19">
        <f t="shared" si="169"/>
        <v>83</v>
      </c>
      <c r="Q436" s="52">
        <f t="shared" si="170"/>
        <v>0.77570093457943923</v>
      </c>
      <c r="R436" s="18">
        <v>12099</v>
      </c>
      <c r="S436" s="18">
        <v>23045</v>
      </c>
      <c r="T436" s="18">
        <f t="shared" si="171"/>
        <v>10946</v>
      </c>
      <c r="U436" s="51">
        <f t="shared" si="172"/>
        <v>0.90470286800562028</v>
      </c>
      <c r="V436" s="18">
        <f t="shared" si="156"/>
        <v>113.07476635514018</v>
      </c>
      <c r="W436" s="18">
        <f t="shared" si="157"/>
        <v>121.28947368421052</v>
      </c>
      <c r="X436" s="18">
        <f t="shared" si="102"/>
        <v>8.2147073290703361</v>
      </c>
      <c r="Y436" s="51">
        <f t="shared" si="158"/>
        <v>7.2648457245270345E-2</v>
      </c>
      <c r="Z436" s="18" t="e">
        <f t="shared" si="159"/>
        <v>#VALUE!</v>
      </c>
      <c r="AA436" s="18">
        <f t="shared" si="160"/>
        <v>2429.5289473684211</v>
      </c>
      <c r="AB436" s="18" t="e">
        <f t="shared" si="173"/>
        <v>#VALUE!</v>
      </c>
      <c r="AC436" s="51" t="e">
        <f t="shared" si="161"/>
        <v>#VALUE!</v>
      </c>
      <c r="AD436" s="18">
        <f t="shared" si="162"/>
        <v>3985.925140186916</v>
      </c>
      <c r="AE436" s="18">
        <f t="shared" si="163"/>
        <v>3573.4205263157896</v>
      </c>
      <c r="AF436" s="18">
        <f t="shared" si="174"/>
        <v>-412.50461387112637</v>
      </c>
      <c r="AG436" s="18" t="e">
        <f t="shared" si="164"/>
        <v>#VALUE!</v>
      </c>
      <c r="AH436" s="18">
        <f t="shared" si="165"/>
        <v>6002.9494736842098</v>
      </c>
      <c r="AI436" s="18" t="e">
        <f t="shared" si="175"/>
        <v>#VALUE!</v>
      </c>
      <c r="AJ436" s="33">
        <f t="shared" si="166"/>
        <v>131.87951807228916</v>
      </c>
      <c r="AK436" s="33" t="e">
        <f t="shared" si="167"/>
        <v>#VALUE!</v>
      </c>
      <c r="AL436" s="8" t="e">
        <f t="shared" si="168"/>
        <v>#VALUE!</v>
      </c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 spans="1:48">
      <c r="A437" s="4">
        <v>436</v>
      </c>
      <c r="B437" s="6" t="s">
        <v>980</v>
      </c>
      <c r="C437" s="6" t="s">
        <v>329</v>
      </c>
      <c r="D437" s="14" t="s">
        <v>994</v>
      </c>
      <c r="E437" s="13">
        <v>406470</v>
      </c>
      <c r="F437" s="17" t="e">
        <f t="shared" si="101"/>
        <v>#VALUE!</v>
      </c>
      <c r="G437" s="18">
        <v>344372.7</v>
      </c>
      <c r="H437" s="18">
        <v>840993.5</v>
      </c>
      <c r="I437" s="18">
        <f t="shared" si="127"/>
        <v>1185366.2</v>
      </c>
      <c r="J437" s="18" t="e">
        <f t="shared" si="152"/>
        <v>#VALUE!</v>
      </c>
      <c r="K437" s="18">
        <f t="shared" si="153"/>
        <v>434523.5</v>
      </c>
      <c r="L437" s="18" t="e">
        <f t="shared" si="154"/>
        <v>#VALUE!</v>
      </c>
      <c r="M437" s="51" t="e">
        <f t="shared" si="155"/>
        <v>#VALUE!</v>
      </c>
      <c r="N437" s="19">
        <v>27</v>
      </c>
      <c r="O437" s="19">
        <v>70</v>
      </c>
      <c r="P437" s="19">
        <f t="shared" si="169"/>
        <v>43</v>
      </c>
      <c r="Q437" s="52">
        <f t="shared" si="170"/>
        <v>1.5925925925925926</v>
      </c>
      <c r="R437" s="18">
        <v>3685</v>
      </c>
      <c r="S437" s="18">
        <v>26141</v>
      </c>
      <c r="T437" s="18">
        <f t="shared" si="171"/>
        <v>22456</v>
      </c>
      <c r="U437" s="51">
        <f t="shared" si="172"/>
        <v>6.0938941655359562</v>
      </c>
      <c r="V437" s="18">
        <f t="shared" si="156"/>
        <v>136.4814814814815</v>
      </c>
      <c r="W437" s="18">
        <f t="shared" si="157"/>
        <v>373.44285714285712</v>
      </c>
      <c r="X437" s="18">
        <f t="shared" si="102"/>
        <v>236.96137566137563</v>
      </c>
      <c r="Y437" s="51">
        <f t="shared" si="158"/>
        <v>1.7362163209924399</v>
      </c>
      <c r="Z437" s="18" t="e">
        <f t="shared" si="159"/>
        <v>#VALUE!</v>
      </c>
      <c r="AA437" s="18">
        <f t="shared" si="160"/>
        <v>4919.6100000000006</v>
      </c>
      <c r="AB437" s="18" t="e">
        <f t="shared" si="173"/>
        <v>#VALUE!</v>
      </c>
      <c r="AC437" s="51" t="e">
        <f t="shared" si="161"/>
        <v>#VALUE!</v>
      </c>
      <c r="AD437" s="18">
        <f t="shared" si="162"/>
        <v>15054.444444444445</v>
      </c>
      <c r="AE437" s="18">
        <f t="shared" si="163"/>
        <v>12014.192857142858</v>
      </c>
      <c r="AF437" s="18">
        <f t="shared" si="174"/>
        <v>-3040.2515873015873</v>
      </c>
      <c r="AG437" s="18" t="e">
        <f t="shared" si="164"/>
        <v>#VALUE!</v>
      </c>
      <c r="AH437" s="18">
        <f t="shared" si="165"/>
        <v>16933.802857142855</v>
      </c>
      <c r="AI437" s="18" t="e">
        <f t="shared" si="175"/>
        <v>#VALUE!</v>
      </c>
      <c r="AJ437" s="33">
        <f t="shared" si="166"/>
        <v>522.23255813953483</v>
      </c>
      <c r="AK437" s="33" t="e">
        <f t="shared" si="167"/>
        <v>#VALUE!</v>
      </c>
      <c r="AL437" s="8" t="e">
        <f t="shared" si="168"/>
        <v>#VALUE!</v>
      </c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 spans="1:48">
      <c r="A438" s="4">
        <v>437</v>
      </c>
      <c r="B438" s="6" t="s">
        <v>980</v>
      </c>
      <c r="C438" s="6" t="s">
        <v>327</v>
      </c>
      <c r="D438" s="14" t="s">
        <v>995</v>
      </c>
      <c r="E438" s="13">
        <v>371972.56</v>
      </c>
      <c r="F438" s="17" t="e">
        <f t="shared" si="101"/>
        <v>#VALUE!</v>
      </c>
      <c r="G438" s="18">
        <v>424596</v>
      </c>
      <c r="H438" s="18">
        <v>679235.23</v>
      </c>
      <c r="I438" s="18">
        <f t="shared" si="127"/>
        <v>1103831.23</v>
      </c>
      <c r="J438" s="18" t="e">
        <f t="shared" si="152"/>
        <v>#VALUE!</v>
      </c>
      <c r="K438" s="18">
        <f t="shared" si="153"/>
        <v>307262.67</v>
      </c>
      <c r="L438" s="18" t="e">
        <f t="shared" si="154"/>
        <v>#VALUE!</v>
      </c>
      <c r="M438" s="51" t="e">
        <f t="shared" si="155"/>
        <v>#VALUE!</v>
      </c>
      <c r="N438" s="19">
        <v>0</v>
      </c>
      <c r="O438" s="19">
        <v>20</v>
      </c>
      <c r="P438" s="19">
        <f t="shared" si="169"/>
        <v>20</v>
      </c>
      <c r="Q438" s="52" t="e">
        <f t="shared" si="170"/>
        <v>#DIV/0!</v>
      </c>
      <c r="R438" s="18"/>
      <c r="S438" s="18"/>
      <c r="T438" s="18">
        <f t="shared" si="171"/>
        <v>0</v>
      </c>
      <c r="U438" s="51" t="e">
        <f t="shared" si="172"/>
        <v>#DIV/0!</v>
      </c>
      <c r="V438" s="18" t="e">
        <f t="shared" si="156"/>
        <v>#DIV/0!</v>
      </c>
      <c r="W438" s="18">
        <f t="shared" si="157"/>
        <v>0</v>
      </c>
      <c r="X438" s="18" t="e">
        <f t="shared" si="102"/>
        <v>#DIV/0!</v>
      </c>
      <c r="Y438" s="51" t="e">
        <f t="shared" si="158"/>
        <v>#DIV/0!</v>
      </c>
      <c r="Z438" s="18" t="e">
        <f t="shared" si="159"/>
        <v>#VALUE!</v>
      </c>
      <c r="AA438" s="18">
        <f t="shared" si="160"/>
        <v>21229.8</v>
      </c>
      <c r="AB438" s="18" t="e">
        <f t="shared" si="173"/>
        <v>#VALUE!</v>
      </c>
      <c r="AC438" s="51" t="e">
        <f t="shared" si="161"/>
        <v>#VALUE!</v>
      </c>
      <c r="AD438" s="18" t="e">
        <f t="shared" si="162"/>
        <v>#DIV/0!</v>
      </c>
      <c r="AE438" s="18">
        <f t="shared" si="163"/>
        <v>33961.761500000001</v>
      </c>
      <c r="AF438" s="18" t="e">
        <f t="shared" si="174"/>
        <v>#DIV/0!</v>
      </c>
      <c r="AG438" s="18" t="e">
        <f t="shared" si="164"/>
        <v>#VALUE!</v>
      </c>
      <c r="AH438" s="18">
        <f t="shared" si="165"/>
        <v>55191.561499999996</v>
      </c>
      <c r="AI438" s="18" t="e">
        <f t="shared" si="175"/>
        <v>#VALUE!</v>
      </c>
      <c r="AJ438" s="33">
        <f t="shared" si="166"/>
        <v>0</v>
      </c>
      <c r="AK438" s="33" t="e">
        <f t="shared" si="167"/>
        <v>#VALUE!</v>
      </c>
      <c r="AL438" s="8" t="e">
        <f t="shared" si="168"/>
        <v>#VALUE!</v>
      </c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 spans="1:48">
      <c r="A439" s="4">
        <v>438</v>
      </c>
      <c r="B439" s="6" t="s">
        <v>980</v>
      </c>
      <c r="C439" s="6" t="s">
        <v>328</v>
      </c>
      <c r="D439" s="14" t="s">
        <v>996</v>
      </c>
      <c r="E439" s="13">
        <v>370204.6</v>
      </c>
      <c r="F439" s="17" t="e">
        <f t="shared" si="101"/>
        <v>#VALUE!</v>
      </c>
      <c r="G439" s="18">
        <v>216061.51</v>
      </c>
      <c r="H439" s="18">
        <v>564957.67000000004</v>
      </c>
      <c r="I439" s="18">
        <f t="shared" si="127"/>
        <v>781019.18</v>
      </c>
      <c r="J439" s="18" t="e">
        <f t="shared" si="152"/>
        <v>#VALUE!</v>
      </c>
      <c r="K439" s="18">
        <f t="shared" si="153"/>
        <v>194753.07000000007</v>
      </c>
      <c r="L439" s="18" t="e">
        <f t="shared" si="154"/>
        <v>#VALUE!</v>
      </c>
      <c r="M439" s="51" t="e">
        <f t="shared" si="155"/>
        <v>#VALUE!</v>
      </c>
      <c r="N439" s="19">
        <v>0</v>
      </c>
      <c r="O439" s="19">
        <v>100</v>
      </c>
      <c r="P439" s="19">
        <f t="shared" si="169"/>
        <v>100</v>
      </c>
      <c r="Q439" s="52" t="e">
        <f t="shared" si="170"/>
        <v>#DIV/0!</v>
      </c>
      <c r="R439" s="18"/>
      <c r="S439" s="18"/>
      <c r="T439" s="18">
        <f t="shared" si="171"/>
        <v>0</v>
      </c>
      <c r="U439" s="51" t="e">
        <f t="shared" si="172"/>
        <v>#DIV/0!</v>
      </c>
      <c r="V439" s="18" t="e">
        <f t="shared" si="156"/>
        <v>#DIV/0!</v>
      </c>
      <c r="W439" s="18">
        <f t="shared" si="157"/>
        <v>0</v>
      </c>
      <c r="X439" s="18" t="e">
        <f t="shared" si="102"/>
        <v>#DIV/0!</v>
      </c>
      <c r="Y439" s="51" t="e">
        <f t="shared" si="158"/>
        <v>#DIV/0!</v>
      </c>
      <c r="Z439" s="18" t="e">
        <f t="shared" si="159"/>
        <v>#VALUE!</v>
      </c>
      <c r="AA439" s="18">
        <f t="shared" si="160"/>
        <v>2160.6151</v>
      </c>
      <c r="AB439" s="18" t="e">
        <f t="shared" si="173"/>
        <v>#VALUE!</v>
      </c>
      <c r="AC439" s="51" t="e">
        <f t="shared" si="161"/>
        <v>#VALUE!</v>
      </c>
      <c r="AD439" s="18" t="e">
        <f t="shared" si="162"/>
        <v>#DIV/0!</v>
      </c>
      <c r="AE439" s="18">
        <f t="shared" si="163"/>
        <v>5649.5767000000005</v>
      </c>
      <c r="AF439" s="18" t="e">
        <f t="shared" si="174"/>
        <v>#DIV/0!</v>
      </c>
      <c r="AG439" s="18" t="e">
        <f t="shared" si="164"/>
        <v>#VALUE!</v>
      </c>
      <c r="AH439" s="18">
        <f t="shared" si="165"/>
        <v>7810.1918000000005</v>
      </c>
      <c r="AI439" s="18" t="e">
        <f t="shared" si="175"/>
        <v>#VALUE!</v>
      </c>
      <c r="AJ439" s="33">
        <f t="shared" si="166"/>
        <v>0</v>
      </c>
      <c r="AK439" s="33" t="e">
        <f t="shared" si="167"/>
        <v>#VALUE!</v>
      </c>
      <c r="AL439" s="8" t="e">
        <f t="shared" si="168"/>
        <v>#VALUE!</v>
      </c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 spans="1:48">
      <c r="A440" s="4">
        <v>439</v>
      </c>
      <c r="B440" s="6" t="s">
        <v>982</v>
      </c>
      <c r="C440" s="6" t="s">
        <v>308</v>
      </c>
      <c r="D440" s="14" t="s">
        <v>997</v>
      </c>
      <c r="E440" s="13">
        <v>439489</v>
      </c>
      <c r="F440" s="17" t="e">
        <f t="shared" si="101"/>
        <v>#VALUE!</v>
      </c>
      <c r="G440" s="18">
        <v>388871.1</v>
      </c>
      <c r="H440" s="18">
        <v>847825.4</v>
      </c>
      <c r="I440" s="18">
        <f t="shared" si="127"/>
        <v>1236696.5</v>
      </c>
      <c r="J440" s="18" t="e">
        <f t="shared" si="152"/>
        <v>#VALUE!</v>
      </c>
      <c r="K440" s="18">
        <f t="shared" si="153"/>
        <v>408336.4</v>
      </c>
      <c r="L440" s="18" t="e">
        <f t="shared" si="154"/>
        <v>#VALUE!</v>
      </c>
      <c r="M440" s="51" t="e">
        <f t="shared" si="155"/>
        <v>#VALUE!</v>
      </c>
      <c r="N440" s="19">
        <v>50</v>
      </c>
      <c r="O440" s="19">
        <v>140</v>
      </c>
      <c r="P440" s="19">
        <f t="shared" si="169"/>
        <v>90</v>
      </c>
      <c r="Q440" s="52">
        <f t="shared" si="170"/>
        <v>1.8</v>
      </c>
      <c r="R440" s="18">
        <v>6354</v>
      </c>
      <c r="S440" s="18">
        <v>10188</v>
      </c>
      <c r="T440" s="18">
        <f t="shared" si="171"/>
        <v>3834</v>
      </c>
      <c r="U440" s="51">
        <f t="shared" si="172"/>
        <v>0.60339943342776203</v>
      </c>
      <c r="V440" s="18">
        <f t="shared" si="156"/>
        <v>127.08</v>
      </c>
      <c r="W440" s="18">
        <f t="shared" si="157"/>
        <v>72.771428571428572</v>
      </c>
      <c r="X440" s="18">
        <f t="shared" si="102"/>
        <v>-54.308571428571426</v>
      </c>
      <c r="Y440" s="51">
        <f t="shared" si="158"/>
        <v>-0.42735734520437069</v>
      </c>
      <c r="Z440" s="18" t="e">
        <f t="shared" si="159"/>
        <v>#VALUE!</v>
      </c>
      <c r="AA440" s="18">
        <f t="shared" si="160"/>
        <v>2777.650714285714</v>
      </c>
      <c r="AB440" s="18" t="e">
        <f t="shared" si="173"/>
        <v>#VALUE!</v>
      </c>
      <c r="AC440" s="51" t="e">
        <f t="shared" si="161"/>
        <v>#VALUE!</v>
      </c>
      <c r="AD440" s="18">
        <f t="shared" si="162"/>
        <v>8789.7800000000007</v>
      </c>
      <c r="AE440" s="18">
        <f t="shared" si="163"/>
        <v>6055.8957142857143</v>
      </c>
      <c r="AF440" s="18">
        <f t="shared" si="174"/>
        <v>-2733.8842857142863</v>
      </c>
      <c r="AG440" s="18" t="e">
        <f t="shared" si="164"/>
        <v>#VALUE!</v>
      </c>
      <c r="AH440" s="18">
        <f t="shared" si="165"/>
        <v>8833.5464285714279</v>
      </c>
      <c r="AI440" s="18" t="e">
        <f t="shared" si="175"/>
        <v>#VALUE!</v>
      </c>
      <c r="AJ440" s="33">
        <f t="shared" si="166"/>
        <v>42.6</v>
      </c>
      <c r="AK440" s="33" t="e">
        <f t="shared" si="167"/>
        <v>#VALUE!</v>
      </c>
      <c r="AL440" s="8" t="e">
        <f t="shared" si="168"/>
        <v>#VALUE!</v>
      </c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 spans="1:48">
      <c r="A441" s="4">
        <v>440</v>
      </c>
      <c r="B441" s="6" t="s">
        <v>982</v>
      </c>
      <c r="C441" s="6" t="s">
        <v>304</v>
      </c>
      <c r="D441" s="14" t="s">
        <v>998</v>
      </c>
      <c r="E441" s="13">
        <v>341967.83</v>
      </c>
      <c r="F441" s="17" t="e">
        <f t="shared" si="101"/>
        <v>#VALUE!</v>
      </c>
      <c r="G441" s="18">
        <v>644234.80000000005</v>
      </c>
      <c r="H441" s="18">
        <v>688852.9</v>
      </c>
      <c r="I441" s="18">
        <f t="shared" si="127"/>
        <v>1333087.7000000002</v>
      </c>
      <c r="J441" s="18" t="e">
        <f t="shared" si="152"/>
        <v>#VALUE!</v>
      </c>
      <c r="K441" s="18">
        <f t="shared" si="153"/>
        <v>346885.07</v>
      </c>
      <c r="L441" s="18" t="e">
        <f t="shared" si="154"/>
        <v>#VALUE!</v>
      </c>
      <c r="M441" s="51" t="e">
        <f t="shared" si="155"/>
        <v>#VALUE!</v>
      </c>
      <c r="N441" s="19">
        <v>0</v>
      </c>
      <c r="O441" s="19">
        <v>250</v>
      </c>
      <c r="P441" s="19">
        <f t="shared" si="169"/>
        <v>250</v>
      </c>
      <c r="Q441" s="52" t="e">
        <f t="shared" si="170"/>
        <v>#DIV/0!</v>
      </c>
      <c r="R441" s="18"/>
      <c r="S441" s="18"/>
      <c r="T441" s="18">
        <f t="shared" si="171"/>
        <v>0</v>
      </c>
      <c r="U441" s="51" t="e">
        <f t="shared" si="172"/>
        <v>#DIV/0!</v>
      </c>
      <c r="V441" s="18" t="e">
        <f t="shared" si="156"/>
        <v>#DIV/0!</v>
      </c>
      <c r="W441" s="18">
        <f t="shared" si="157"/>
        <v>0</v>
      </c>
      <c r="X441" s="18" t="e">
        <f t="shared" si="102"/>
        <v>#DIV/0!</v>
      </c>
      <c r="Y441" s="51" t="e">
        <f t="shared" si="158"/>
        <v>#DIV/0!</v>
      </c>
      <c r="Z441" s="18" t="e">
        <f t="shared" si="159"/>
        <v>#VALUE!</v>
      </c>
      <c r="AA441" s="18">
        <f t="shared" si="160"/>
        <v>2576.9392000000003</v>
      </c>
      <c r="AB441" s="18" t="e">
        <f t="shared" si="173"/>
        <v>#VALUE!</v>
      </c>
      <c r="AC441" s="51" t="e">
        <f t="shared" si="161"/>
        <v>#VALUE!</v>
      </c>
      <c r="AD441" s="18" t="e">
        <f t="shared" si="162"/>
        <v>#DIV/0!</v>
      </c>
      <c r="AE441" s="18">
        <f t="shared" si="163"/>
        <v>2755.4115999999999</v>
      </c>
      <c r="AF441" s="18" t="e">
        <f t="shared" si="174"/>
        <v>#DIV/0!</v>
      </c>
      <c r="AG441" s="18" t="e">
        <f t="shared" si="164"/>
        <v>#VALUE!</v>
      </c>
      <c r="AH441" s="18">
        <f t="shared" si="165"/>
        <v>5332.3508000000011</v>
      </c>
      <c r="AI441" s="18" t="e">
        <f t="shared" si="175"/>
        <v>#VALUE!</v>
      </c>
      <c r="AJ441" s="33">
        <f t="shared" si="166"/>
        <v>0</v>
      </c>
      <c r="AK441" s="33" t="e">
        <f t="shared" si="167"/>
        <v>#VALUE!</v>
      </c>
      <c r="AL441" s="8" t="e">
        <f t="shared" si="168"/>
        <v>#VALUE!</v>
      </c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 spans="1:48">
      <c r="A442" s="4">
        <v>441</v>
      </c>
      <c r="B442" s="6" t="s">
        <v>982</v>
      </c>
      <c r="C442" s="6" t="s">
        <v>310</v>
      </c>
      <c r="D442" s="14" t="s">
        <v>999</v>
      </c>
      <c r="E442" s="13">
        <v>259893</v>
      </c>
      <c r="F442" s="17" t="e">
        <f t="shared" si="101"/>
        <v>#VALUE!</v>
      </c>
      <c r="G442" s="18">
        <v>458812.17</v>
      </c>
      <c r="H442" s="18">
        <v>594865.01</v>
      </c>
      <c r="I442" s="18">
        <f t="shared" si="127"/>
        <v>1053677.18</v>
      </c>
      <c r="J442" s="18" t="e">
        <f t="shared" si="152"/>
        <v>#VALUE!</v>
      </c>
      <c r="K442" s="18">
        <f t="shared" si="153"/>
        <v>334972.01</v>
      </c>
      <c r="L442" s="18" t="e">
        <f t="shared" si="154"/>
        <v>#VALUE!</v>
      </c>
      <c r="M442" s="51" t="e">
        <f t="shared" si="155"/>
        <v>#VALUE!</v>
      </c>
      <c r="N442" s="19">
        <v>10</v>
      </c>
      <c r="O442" s="19">
        <v>70</v>
      </c>
      <c r="P442" s="19">
        <f t="shared" si="169"/>
        <v>60</v>
      </c>
      <c r="Q442" s="52">
        <f t="shared" si="170"/>
        <v>6</v>
      </c>
      <c r="R442" s="18">
        <v>1047</v>
      </c>
      <c r="S442" s="18">
        <v>3228</v>
      </c>
      <c r="T442" s="18">
        <f t="shared" si="171"/>
        <v>2181</v>
      </c>
      <c r="U442" s="51">
        <f t="shared" si="172"/>
        <v>2.0830945558739256</v>
      </c>
      <c r="V442" s="18">
        <f t="shared" si="156"/>
        <v>104.7</v>
      </c>
      <c r="W442" s="18">
        <f t="shared" si="157"/>
        <v>46.114285714285714</v>
      </c>
      <c r="X442" s="18">
        <f t="shared" si="102"/>
        <v>-58.585714285714289</v>
      </c>
      <c r="Y442" s="51">
        <f t="shared" si="158"/>
        <v>-0.55955792058943921</v>
      </c>
      <c r="Z442" s="18" t="e">
        <f t="shared" si="159"/>
        <v>#VALUE!</v>
      </c>
      <c r="AA442" s="18">
        <f t="shared" si="160"/>
        <v>6554.4595714285715</v>
      </c>
      <c r="AB442" s="18" t="e">
        <f t="shared" si="173"/>
        <v>#VALUE!</v>
      </c>
      <c r="AC442" s="51" t="e">
        <f t="shared" si="161"/>
        <v>#VALUE!</v>
      </c>
      <c r="AD442" s="18">
        <f t="shared" si="162"/>
        <v>25989.3</v>
      </c>
      <c r="AE442" s="18">
        <f t="shared" si="163"/>
        <v>8498.0715714285707</v>
      </c>
      <c r="AF442" s="18">
        <f t="shared" si="174"/>
        <v>-17491.228428571427</v>
      </c>
      <c r="AG442" s="18" t="e">
        <f t="shared" si="164"/>
        <v>#VALUE!</v>
      </c>
      <c r="AH442" s="18">
        <f t="shared" si="165"/>
        <v>15052.531142857142</v>
      </c>
      <c r="AI442" s="18" t="e">
        <f t="shared" si="175"/>
        <v>#VALUE!</v>
      </c>
      <c r="AJ442" s="33">
        <f t="shared" si="166"/>
        <v>36.35</v>
      </c>
      <c r="AK442" s="33" t="e">
        <f t="shared" si="167"/>
        <v>#VALUE!</v>
      </c>
      <c r="AL442" s="8" t="e">
        <f t="shared" si="168"/>
        <v>#VALUE!</v>
      </c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 spans="1:48">
      <c r="A443" s="4">
        <v>442</v>
      </c>
      <c r="B443" s="6" t="s">
        <v>982</v>
      </c>
      <c r="C443" s="6" t="s">
        <v>309</v>
      </c>
      <c r="D443" s="14" t="s">
        <v>1000</v>
      </c>
      <c r="E443" s="13">
        <v>189385.3</v>
      </c>
      <c r="F443" s="17" t="e">
        <f t="shared" si="101"/>
        <v>#VALUE!</v>
      </c>
      <c r="G443" s="18">
        <v>221336.8</v>
      </c>
      <c r="H443" s="18">
        <v>314289.09999999998</v>
      </c>
      <c r="I443" s="18">
        <f t="shared" si="127"/>
        <v>535625.89999999991</v>
      </c>
      <c r="J443" s="18" t="e">
        <f t="shared" si="152"/>
        <v>#VALUE!</v>
      </c>
      <c r="K443" s="18">
        <f t="shared" si="153"/>
        <v>124903.79999999999</v>
      </c>
      <c r="L443" s="18" t="e">
        <f t="shared" si="154"/>
        <v>#VALUE!</v>
      </c>
      <c r="M443" s="51" t="e">
        <f t="shared" si="155"/>
        <v>#VALUE!</v>
      </c>
      <c r="N443" s="19">
        <v>10</v>
      </c>
      <c r="O443" s="19">
        <v>140</v>
      </c>
      <c r="P443" s="19">
        <f t="shared" si="169"/>
        <v>130</v>
      </c>
      <c r="Q443" s="52">
        <f t="shared" si="170"/>
        <v>13</v>
      </c>
      <c r="R443" s="18">
        <v>414</v>
      </c>
      <c r="S443" s="18">
        <v>1772</v>
      </c>
      <c r="T443" s="18">
        <f t="shared" si="171"/>
        <v>1358</v>
      </c>
      <c r="U443" s="51">
        <f t="shared" si="172"/>
        <v>3.2801932367149758</v>
      </c>
      <c r="V443" s="18">
        <f t="shared" si="156"/>
        <v>41.4</v>
      </c>
      <c r="W443" s="18">
        <f t="shared" si="157"/>
        <v>12.657142857142857</v>
      </c>
      <c r="X443" s="18">
        <f t="shared" si="102"/>
        <v>-28.74285714285714</v>
      </c>
      <c r="Y443" s="51">
        <f t="shared" si="158"/>
        <v>-0.694271911663216</v>
      </c>
      <c r="Z443" s="18" t="e">
        <f t="shared" si="159"/>
        <v>#VALUE!</v>
      </c>
      <c r="AA443" s="18">
        <f t="shared" si="160"/>
        <v>1580.9771428571428</v>
      </c>
      <c r="AB443" s="18" t="e">
        <f t="shared" si="173"/>
        <v>#VALUE!</v>
      </c>
      <c r="AC443" s="51" t="e">
        <f t="shared" si="161"/>
        <v>#VALUE!</v>
      </c>
      <c r="AD443" s="18">
        <f t="shared" si="162"/>
        <v>18938.53</v>
      </c>
      <c r="AE443" s="18">
        <f t="shared" si="163"/>
        <v>2244.9221428571427</v>
      </c>
      <c r="AF443" s="18">
        <f t="shared" si="174"/>
        <v>-16693.607857142855</v>
      </c>
      <c r="AG443" s="18" t="e">
        <f t="shared" si="164"/>
        <v>#VALUE!</v>
      </c>
      <c r="AH443" s="18">
        <f t="shared" si="165"/>
        <v>3825.8992857142853</v>
      </c>
      <c r="AI443" s="18" t="e">
        <f t="shared" si="175"/>
        <v>#VALUE!</v>
      </c>
      <c r="AJ443" s="33">
        <f t="shared" si="166"/>
        <v>10.446153846153846</v>
      </c>
      <c r="AK443" s="33" t="e">
        <f t="shared" si="167"/>
        <v>#VALUE!</v>
      </c>
      <c r="AL443" s="8" t="e">
        <f t="shared" si="168"/>
        <v>#VALUE!</v>
      </c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 spans="1:48">
      <c r="A444" s="4">
        <v>443</v>
      </c>
      <c r="B444" s="6" t="s">
        <v>982</v>
      </c>
      <c r="C444" s="6" t="s">
        <v>307</v>
      </c>
      <c r="D444" s="14" t="s">
        <v>1001</v>
      </c>
      <c r="E444" s="13">
        <v>246890.2</v>
      </c>
      <c r="F444" s="17" t="e">
        <f t="shared" si="101"/>
        <v>#VALUE!</v>
      </c>
      <c r="G444" s="18">
        <v>217646.4</v>
      </c>
      <c r="H444" s="18">
        <v>563052.1</v>
      </c>
      <c r="I444" s="18">
        <f t="shared" si="127"/>
        <v>780698.5</v>
      </c>
      <c r="J444" s="18" t="e">
        <f t="shared" si="152"/>
        <v>#VALUE!</v>
      </c>
      <c r="K444" s="18">
        <f t="shared" si="153"/>
        <v>316161.89999999997</v>
      </c>
      <c r="L444" s="18" t="e">
        <f t="shared" si="154"/>
        <v>#VALUE!</v>
      </c>
      <c r="M444" s="51" t="e">
        <f t="shared" si="155"/>
        <v>#VALUE!</v>
      </c>
      <c r="N444" s="19">
        <v>0</v>
      </c>
      <c r="O444" s="19">
        <v>55</v>
      </c>
      <c r="P444" s="19">
        <f t="shared" si="169"/>
        <v>55</v>
      </c>
      <c r="Q444" s="52" t="e">
        <f t="shared" si="170"/>
        <v>#DIV/0!</v>
      </c>
      <c r="R444" s="18"/>
      <c r="S444" s="18"/>
      <c r="T444" s="18">
        <f t="shared" si="171"/>
        <v>0</v>
      </c>
      <c r="U444" s="51" t="e">
        <f t="shared" si="172"/>
        <v>#DIV/0!</v>
      </c>
      <c r="V444" s="18" t="e">
        <f t="shared" si="156"/>
        <v>#DIV/0!</v>
      </c>
      <c r="W444" s="18">
        <f t="shared" si="157"/>
        <v>0</v>
      </c>
      <c r="X444" s="18" t="e">
        <f t="shared" si="102"/>
        <v>#DIV/0!</v>
      </c>
      <c r="Y444" s="51" t="e">
        <f t="shared" si="158"/>
        <v>#DIV/0!</v>
      </c>
      <c r="Z444" s="18" t="e">
        <f t="shared" si="159"/>
        <v>#VALUE!</v>
      </c>
      <c r="AA444" s="18">
        <f t="shared" si="160"/>
        <v>3957.2072727272725</v>
      </c>
      <c r="AB444" s="18" t="e">
        <f t="shared" si="173"/>
        <v>#VALUE!</v>
      </c>
      <c r="AC444" s="51" t="e">
        <f t="shared" si="161"/>
        <v>#VALUE!</v>
      </c>
      <c r="AD444" s="18" t="e">
        <f t="shared" si="162"/>
        <v>#DIV/0!</v>
      </c>
      <c r="AE444" s="18">
        <f t="shared" si="163"/>
        <v>10237.310909090909</v>
      </c>
      <c r="AF444" s="18" t="e">
        <f t="shared" si="174"/>
        <v>#DIV/0!</v>
      </c>
      <c r="AG444" s="18" t="e">
        <f t="shared" si="164"/>
        <v>#VALUE!</v>
      </c>
      <c r="AH444" s="18">
        <f t="shared" si="165"/>
        <v>14194.518181818183</v>
      </c>
      <c r="AI444" s="18" t="e">
        <f t="shared" si="175"/>
        <v>#VALUE!</v>
      </c>
      <c r="AJ444" s="33">
        <f t="shared" si="166"/>
        <v>0</v>
      </c>
      <c r="AK444" s="33" t="e">
        <f t="shared" si="167"/>
        <v>#VALUE!</v>
      </c>
      <c r="AL444" s="8" t="e">
        <f t="shared" si="168"/>
        <v>#VALUE!</v>
      </c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 spans="1:48">
      <c r="A445" s="4">
        <v>444</v>
      </c>
      <c r="B445" s="6" t="s">
        <v>980</v>
      </c>
      <c r="C445" s="6" t="s">
        <v>326</v>
      </c>
      <c r="D445" s="14" t="s">
        <v>1002</v>
      </c>
      <c r="E445" s="13">
        <v>176584.07</v>
      </c>
      <c r="F445" s="17" t="e">
        <f t="shared" si="101"/>
        <v>#VALUE!</v>
      </c>
      <c r="G445" s="18">
        <v>209340.82</v>
      </c>
      <c r="H445" s="18">
        <v>396051.11</v>
      </c>
      <c r="I445" s="18">
        <f t="shared" si="127"/>
        <v>605391.92999999993</v>
      </c>
      <c r="J445" s="18" t="e">
        <f t="shared" si="152"/>
        <v>#VALUE!</v>
      </c>
      <c r="K445" s="18">
        <f t="shared" si="153"/>
        <v>219467.03999999998</v>
      </c>
      <c r="L445" s="18" t="e">
        <f t="shared" si="154"/>
        <v>#VALUE!</v>
      </c>
      <c r="M445" s="51" t="e">
        <f t="shared" si="155"/>
        <v>#VALUE!</v>
      </c>
      <c r="N445" s="19">
        <v>0</v>
      </c>
      <c r="O445" s="19">
        <v>70</v>
      </c>
      <c r="P445" s="19">
        <f t="shared" si="169"/>
        <v>70</v>
      </c>
      <c r="Q445" s="52" t="e">
        <f t="shared" si="170"/>
        <v>#DIV/0!</v>
      </c>
      <c r="R445" s="18"/>
      <c r="S445" s="18"/>
      <c r="T445" s="18">
        <f t="shared" si="171"/>
        <v>0</v>
      </c>
      <c r="U445" s="51" t="e">
        <f t="shared" si="172"/>
        <v>#DIV/0!</v>
      </c>
      <c r="V445" s="18" t="e">
        <f t="shared" si="156"/>
        <v>#DIV/0!</v>
      </c>
      <c r="W445" s="18">
        <f t="shared" si="157"/>
        <v>0</v>
      </c>
      <c r="X445" s="18" t="e">
        <f t="shared" si="102"/>
        <v>#DIV/0!</v>
      </c>
      <c r="Y445" s="51" t="e">
        <f t="shared" si="158"/>
        <v>#DIV/0!</v>
      </c>
      <c r="Z445" s="18" t="e">
        <f t="shared" si="159"/>
        <v>#VALUE!</v>
      </c>
      <c r="AA445" s="18">
        <f t="shared" si="160"/>
        <v>2990.5831428571428</v>
      </c>
      <c r="AB445" s="18" t="e">
        <f t="shared" si="173"/>
        <v>#VALUE!</v>
      </c>
      <c r="AC445" s="51" t="e">
        <f t="shared" si="161"/>
        <v>#VALUE!</v>
      </c>
      <c r="AD445" s="18" t="e">
        <f t="shared" si="162"/>
        <v>#DIV/0!</v>
      </c>
      <c r="AE445" s="18">
        <f t="shared" si="163"/>
        <v>5657.8729999999996</v>
      </c>
      <c r="AF445" s="18" t="e">
        <f t="shared" si="174"/>
        <v>#DIV/0!</v>
      </c>
      <c r="AG445" s="18" t="e">
        <f t="shared" si="164"/>
        <v>#VALUE!</v>
      </c>
      <c r="AH445" s="18">
        <f t="shared" si="165"/>
        <v>8648.4561428571415</v>
      </c>
      <c r="AI445" s="18" t="e">
        <f t="shared" si="175"/>
        <v>#VALUE!</v>
      </c>
      <c r="AJ445" s="33">
        <f t="shared" si="166"/>
        <v>0</v>
      </c>
      <c r="AK445" s="33" t="e">
        <f t="shared" si="167"/>
        <v>#VALUE!</v>
      </c>
      <c r="AL445" s="8" t="e">
        <f t="shared" si="168"/>
        <v>#VALUE!</v>
      </c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 spans="1:48">
      <c r="A446" s="4">
        <v>445</v>
      </c>
      <c r="B446" s="6" t="s">
        <v>980</v>
      </c>
      <c r="C446" s="6" t="s">
        <v>324</v>
      </c>
      <c r="D446" s="14" t="s">
        <v>1003</v>
      </c>
      <c r="E446" s="13">
        <v>222484.67</v>
      </c>
      <c r="F446" s="17" t="e">
        <f t="shared" si="101"/>
        <v>#VALUE!</v>
      </c>
      <c r="G446" s="18">
        <v>265363.08</v>
      </c>
      <c r="H446" s="18">
        <v>643357.09</v>
      </c>
      <c r="I446" s="18">
        <f t="shared" si="127"/>
        <v>908720.16999999993</v>
      </c>
      <c r="J446" s="18" t="e">
        <f t="shared" si="152"/>
        <v>#VALUE!</v>
      </c>
      <c r="K446" s="18">
        <f t="shared" si="153"/>
        <v>420872.41999999993</v>
      </c>
      <c r="L446" s="18" t="e">
        <f t="shared" si="154"/>
        <v>#VALUE!</v>
      </c>
      <c r="M446" s="51" t="e">
        <f t="shared" si="155"/>
        <v>#VALUE!</v>
      </c>
      <c r="N446" s="19">
        <v>0</v>
      </c>
      <c r="O446" s="19">
        <v>76</v>
      </c>
      <c r="P446" s="19">
        <f t="shared" si="169"/>
        <v>76</v>
      </c>
      <c r="Q446" s="52" t="e">
        <f t="shared" si="170"/>
        <v>#DIV/0!</v>
      </c>
      <c r="R446" s="18"/>
      <c r="S446" s="18"/>
      <c r="T446" s="18">
        <f t="shared" si="171"/>
        <v>0</v>
      </c>
      <c r="U446" s="51" t="e">
        <f t="shared" si="172"/>
        <v>#DIV/0!</v>
      </c>
      <c r="V446" s="18" t="e">
        <f t="shared" si="156"/>
        <v>#DIV/0!</v>
      </c>
      <c r="W446" s="18">
        <f t="shared" si="157"/>
        <v>0</v>
      </c>
      <c r="X446" s="18" t="e">
        <f t="shared" si="102"/>
        <v>#DIV/0!</v>
      </c>
      <c r="Y446" s="51" t="e">
        <f t="shared" si="158"/>
        <v>#DIV/0!</v>
      </c>
      <c r="Z446" s="18" t="e">
        <f t="shared" si="159"/>
        <v>#VALUE!</v>
      </c>
      <c r="AA446" s="18">
        <f t="shared" si="160"/>
        <v>3491.6194736842108</v>
      </c>
      <c r="AB446" s="18" t="e">
        <f t="shared" si="173"/>
        <v>#VALUE!</v>
      </c>
      <c r="AC446" s="51" t="e">
        <f t="shared" si="161"/>
        <v>#VALUE!</v>
      </c>
      <c r="AD446" s="18" t="e">
        <f t="shared" si="162"/>
        <v>#DIV/0!</v>
      </c>
      <c r="AE446" s="18">
        <f t="shared" si="163"/>
        <v>8465.2248684210517</v>
      </c>
      <c r="AF446" s="18" t="e">
        <f t="shared" si="174"/>
        <v>#DIV/0!</v>
      </c>
      <c r="AG446" s="18" t="e">
        <f t="shared" si="164"/>
        <v>#VALUE!</v>
      </c>
      <c r="AH446" s="18">
        <f t="shared" si="165"/>
        <v>11956.844342105262</v>
      </c>
      <c r="AI446" s="18" t="e">
        <f t="shared" si="175"/>
        <v>#VALUE!</v>
      </c>
      <c r="AJ446" s="33">
        <f t="shared" si="166"/>
        <v>0</v>
      </c>
      <c r="AK446" s="33" t="e">
        <f t="shared" si="167"/>
        <v>#VALUE!</v>
      </c>
      <c r="AL446" s="8" t="e">
        <f t="shared" si="168"/>
        <v>#VALUE!</v>
      </c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 spans="1:48">
      <c r="A447" s="4">
        <v>446</v>
      </c>
      <c r="B447" s="6" t="s">
        <v>980</v>
      </c>
      <c r="C447" s="6" t="s">
        <v>325</v>
      </c>
      <c r="D447" s="14" t="s">
        <v>1004</v>
      </c>
      <c r="E447" s="13">
        <v>214656.45</v>
      </c>
      <c r="F447" s="17" t="e">
        <f t="shared" si="101"/>
        <v>#VALUE!</v>
      </c>
      <c r="G447" s="18">
        <v>183564.13</v>
      </c>
      <c r="H447" s="18">
        <v>361316.76</v>
      </c>
      <c r="I447" s="18">
        <f t="shared" si="127"/>
        <v>544880.89</v>
      </c>
      <c r="J447" s="18" t="e">
        <f t="shared" si="152"/>
        <v>#VALUE!</v>
      </c>
      <c r="K447" s="18">
        <f t="shared" si="153"/>
        <v>146660.31</v>
      </c>
      <c r="L447" s="18" t="e">
        <f t="shared" si="154"/>
        <v>#VALUE!</v>
      </c>
      <c r="M447" s="51" t="e">
        <f t="shared" si="155"/>
        <v>#VALUE!</v>
      </c>
      <c r="N447" s="19">
        <v>0</v>
      </c>
      <c r="O447" s="19">
        <v>10</v>
      </c>
      <c r="P447" s="19">
        <f t="shared" si="169"/>
        <v>10</v>
      </c>
      <c r="Q447" s="52" t="e">
        <f t="shared" si="170"/>
        <v>#DIV/0!</v>
      </c>
      <c r="R447" s="18"/>
      <c r="S447" s="18"/>
      <c r="T447" s="18">
        <f t="shared" si="171"/>
        <v>0</v>
      </c>
      <c r="U447" s="51" t="e">
        <f t="shared" si="172"/>
        <v>#DIV/0!</v>
      </c>
      <c r="V447" s="18" t="e">
        <f t="shared" si="156"/>
        <v>#DIV/0!</v>
      </c>
      <c r="W447" s="18">
        <f t="shared" si="157"/>
        <v>0</v>
      </c>
      <c r="X447" s="18" t="e">
        <f t="shared" si="102"/>
        <v>#DIV/0!</v>
      </c>
      <c r="Y447" s="51" t="e">
        <f t="shared" si="158"/>
        <v>#DIV/0!</v>
      </c>
      <c r="Z447" s="18" t="e">
        <f t="shared" si="159"/>
        <v>#VALUE!</v>
      </c>
      <c r="AA447" s="18">
        <f t="shared" si="160"/>
        <v>18356.413</v>
      </c>
      <c r="AB447" s="18" t="e">
        <f t="shared" si="173"/>
        <v>#VALUE!</v>
      </c>
      <c r="AC447" s="51" t="e">
        <f t="shared" si="161"/>
        <v>#VALUE!</v>
      </c>
      <c r="AD447" s="18" t="e">
        <f t="shared" si="162"/>
        <v>#DIV/0!</v>
      </c>
      <c r="AE447" s="18">
        <f t="shared" si="163"/>
        <v>36131.675999999999</v>
      </c>
      <c r="AF447" s="18" t="e">
        <f t="shared" si="174"/>
        <v>#DIV/0!</v>
      </c>
      <c r="AG447" s="18" t="e">
        <f t="shared" si="164"/>
        <v>#VALUE!</v>
      </c>
      <c r="AH447" s="18">
        <f t="shared" si="165"/>
        <v>54488.089</v>
      </c>
      <c r="AI447" s="18" t="e">
        <f t="shared" si="175"/>
        <v>#VALUE!</v>
      </c>
      <c r="AJ447" s="33">
        <f t="shared" si="166"/>
        <v>0</v>
      </c>
      <c r="AK447" s="33" t="e">
        <f t="shared" si="167"/>
        <v>#VALUE!</v>
      </c>
      <c r="AL447" s="8" t="e">
        <f t="shared" si="168"/>
        <v>#VALUE!</v>
      </c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 spans="1:48">
      <c r="A448" s="4">
        <v>447</v>
      </c>
      <c r="B448" s="6" t="s">
        <v>980</v>
      </c>
      <c r="C448" s="6" t="s">
        <v>330</v>
      </c>
      <c r="D448" s="14" t="s">
        <v>1005</v>
      </c>
      <c r="E448" s="13">
        <v>188399.88</v>
      </c>
      <c r="F448" s="17" t="e">
        <f t="shared" si="101"/>
        <v>#VALUE!</v>
      </c>
      <c r="G448" s="18">
        <v>147754.68</v>
      </c>
      <c r="H448" s="18">
        <v>420728.63</v>
      </c>
      <c r="I448" s="18">
        <f t="shared" si="127"/>
        <v>568483.31000000006</v>
      </c>
      <c r="J448" s="18" t="e">
        <f t="shared" si="152"/>
        <v>#VALUE!</v>
      </c>
      <c r="K448" s="18">
        <f t="shared" si="153"/>
        <v>232328.75</v>
      </c>
      <c r="L448" s="18" t="e">
        <f t="shared" si="154"/>
        <v>#VALUE!</v>
      </c>
      <c r="M448" s="51" t="e">
        <f t="shared" si="155"/>
        <v>#VALUE!</v>
      </c>
      <c r="N448" s="19">
        <v>0</v>
      </c>
      <c r="O448" s="19">
        <v>90</v>
      </c>
      <c r="P448" s="19">
        <f t="shared" si="169"/>
        <v>90</v>
      </c>
      <c r="Q448" s="52" t="e">
        <f t="shared" si="170"/>
        <v>#DIV/0!</v>
      </c>
      <c r="R448" s="18"/>
      <c r="S448" s="18"/>
      <c r="T448" s="18">
        <f t="shared" si="171"/>
        <v>0</v>
      </c>
      <c r="U448" s="51" t="e">
        <f t="shared" si="172"/>
        <v>#DIV/0!</v>
      </c>
      <c r="V448" s="18" t="e">
        <f t="shared" si="156"/>
        <v>#DIV/0!</v>
      </c>
      <c r="W448" s="18">
        <f t="shared" si="157"/>
        <v>0</v>
      </c>
      <c r="X448" s="18" t="e">
        <f t="shared" si="102"/>
        <v>#DIV/0!</v>
      </c>
      <c r="Y448" s="51" t="e">
        <f t="shared" si="158"/>
        <v>#DIV/0!</v>
      </c>
      <c r="Z448" s="18" t="e">
        <f t="shared" si="159"/>
        <v>#VALUE!</v>
      </c>
      <c r="AA448" s="18">
        <f t="shared" si="160"/>
        <v>1641.7186666666666</v>
      </c>
      <c r="AB448" s="18" t="e">
        <f t="shared" si="173"/>
        <v>#VALUE!</v>
      </c>
      <c r="AC448" s="51" t="e">
        <f t="shared" si="161"/>
        <v>#VALUE!</v>
      </c>
      <c r="AD448" s="18" t="e">
        <f t="shared" si="162"/>
        <v>#DIV/0!</v>
      </c>
      <c r="AE448" s="18">
        <f t="shared" si="163"/>
        <v>4674.762555555556</v>
      </c>
      <c r="AF448" s="18" t="e">
        <f t="shared" si="174"/>
        <v>#DIV/0!</v>
      </c>
      <c r="AG448" s="18" t="e">
        <f t="shared" si="164"/>
        <v>#VALUE!</v>
      </c>
      <c r="AH448" s="18">
        <f t="shared" si="165"/>
        <v>6316.4812222222226</v>
      </c>
      <c r="AI448" s="18" t="e">
        <f t="shared" si="175"/>
        <v>#VALUE!</v>
      </c>
      <c r="AJ448" s="33">
        <f t="shared" si="166"/>
        <v>0</v>
      </c>
      <c r="AK448" s="33" t="e">
        <f t="shared" si="167"/>
        <v>#VALUE!</v>
      </c>
      <c r="AL448" s="8" t="e">
        <f t="shared" si="168"/>
        <v>#VALUE!</v>
      </c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 spans="1:48">
      <c r="A449" s="4">
        <v>448</v>
      </c>
      <c r="B449" s="6" t="s">
        <v>984</v>
      </c>
      <c r="C449" s="6" t="s">
        <v>341</v>
      </c>
      <c r="D449" s="14" t="s">
        <v>1006</v>
      </c>
      <c r="E449" s="13">
        <v>196244.48000000001</v>
      </c>
      <c r="F449" s="17" t="e">
        <f t="shared" si="101"/>
        <v>#VALUE!</v>
      </c>
      <c r="G449" s="18">
        <v>236462</v>
      </c>
      <c r="H449" s="18">
        <v>421222.40000000002</v>
      </c>
      <c r="I449" s="18">
        <f t="shared" si="127"/>
        <v>657684.4</v>
      </c>
      <c r="J449" s="18" t="e">
        <f t="shared" si="152"/>
        <v>#VALUE!</v>
      </c>
      <c r="K449" s="18">
        <f t="shared" si="153"/>
        <v>224977.92000000001</v>
      </c>
      <c r="L449" s="18" t="e">
        <f t="shared" si="154"/>
        <v>#VALUE!</v>
      </c>
      <c r="M449" s="51" t="e">
        <f t="shared" si="155"/>
        <v>#VALUE!</v>
      </c>
      <c r="N449" s="19">
        <v>0</v>
      </c>
      <c r="O449" s="19">
        <v>0</v>
      </c>
      <c r="P449" s="19">
        <f t="shared" si="169"/>
        <v>0</v>
      </c>
      <c r="Q449" s="52" t="e">
        <f t="shared" si="170"/>
        <v>#DIV/0!</v>
      </c>
      <c r="R449" s="18"/>
      <c r="S449" s="18"/>
      <c r="T449" s="18">
        <f t="shared" si="171"/>
        <v>0</v>
      </c>
      <c r="U449" s="51" t="e">
        <f t="shared" si="172"/>
        <v>#DIV/0!</v>
      </c>
      <c r="V449" s="18" t="e">
        <f t="shared" si="156"/>
        <v>#DIV/0!</v>
      </c>
      <c r="W449" s="18" t="e">
        <f t="shared" si="157"/>
        <v>#DIV/0!</v>
      </c>
      <c r="X449" s="18" t="e">
        <f t="shared" si="102"/>
        <v>#DIV/0!</v>
      </c>
      <c r="Y449" s="51" t="e">
        <f t="shared" si="158"/>
        <v>#DIV/0!</v>
      </c>
      <c r="Z449" s="18" t="e">
        <f t="shared" si="159"/>
        <v>#VALUE!</v>
      </c>
      <c r="AA449" s="18" t="e">
        <f t="shared" si="160"/>
        <v>#DIV/0!</v>
      </c>
      <c r="AB449" s="18" t="e">
        <f t="shared" si="173"/>
        <v>#DIV/0!</v>
      </c>
      <c r="AC449" s="51" t="e">
        <f t="shared" si="161"/>
        <v>#DIV/0!</v>
      </c>
      <c r="AD449" s="18" t="e">
        <f t="shared" si="162"/>
        <v>#DIV/0!</v>
      </c>
      <c r="AE449" s="18" t="e">
        <f t="shared" si="163"/>
        <v>#DIV/0!</v>
      </c>
      <c r="AF449" s="18" t="e">
        <f t="shared" si="174"/>
        <v>#DIV/0!</v>
      </c>
      <c r="AG449" s="18" t="e">
        <f t="shared" si="164"/>
        <v>#VALUE!</v>
      </c>
      <c r="AH449" s="18" t="e">
        <f t="shared" si="165"/>
        <v>#DIV/0!</v>
      </c>
      <c r="AI449" s="18" t="e">
        <f t="shared" si="175"/>
        <v>#DIV/0!</v>
      </c>
      <c r="AJ449" s="33" t="e">
        <f t="shared" si="166"/>
        <v>#DIV/0!</v>
      </c>
      <c r="AK449" s="33" t="e">
        <f t="shared" si="167"/>
        <v>#VALUE!</v>
      </c>
      <c r="AL449" s="8" t="e">
        <f t="shared" si="168"/>
        <v>#VALUE!</v>
      </c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 spans="1:48">
      <c r="A450" s="4">
        <v>449</v>
      </c>
      <c r="B450" s="6" t="s">
        <v>984</v>
      </c>
      <c r="C450" s="6" t="s">
        <v>336</v>
      </c>
      <c r="D450" s="14" t="s">
        <v>1007</v>
      </c>
      <c r="E450" s="13">
        <v>226003.18</v>
      </c>
      <c r="F450" s="17" t="e">
        <f t="shared" si="101"/>
        <v>#VALUE!</v>
      </c>
      <c r="G450" s="18">
        <v>97887.02</v>
      </c>
      <c r="H450" s="18">
        <v>527715.76</v>
      </c>
      <c r="I450" s="18">
        <f t="shared" si="127"/>
        <v>625602.78</v>
      </c>
      <c r="J450" s="18" t="e">
        <f t="shared" ref="J450:J515" si="176">G450-D450</f>
        <v>#VALUE!</v>
      </c>
      <c r="K450" s="18">
        <f t="shared" ref="K450:K515" si="177">H450-E450</f>
        <v>301712.58</v>
      </c>
      <c r="L450" s="18" t="e">
        <f t="shared" ref="L450:L515" si="178">I450-F450</f>
        <v>#VALUE!</v>
      </c>
      <c r="M450" s="51" t="e">
        <f t="shared" ref="M450:M513" si="179">L450/I450</f>
        <v>#VALUE!</v>
      </c>
      <c r="N450" s="19">
        <v>0</v>
      </c>
      <c r="O450" s="19">
        <v>0</v>
      </c>
      <c r="P450" s="19">
        <f t="shared" si="169"/>
        <v>0</v>
      </c>
      <c r="Q450" s="52" t="e">
        <f t="shared" si="170"/>
        <v>#DIV/0!</v>
      </c>
      <c r="R450" s="18"/>
      <c r="S450" s="18"/>
      <c r="T450" s="18">
        <f t="shared" si="171"/>
        <v>0</v>
      </c>
      <c r="U450" s="51" t="e">
        <f t="shared" si="172"/>
        <v>#DIV/0!</v>
      </c>
      <c r="V450" s="18" t="e">
        <f t="shared" ref="V450:V498" si="180">R450/N450</f>
        <v>#DIV/0!</v>
      </c>
      <c r="W450" s="18" t="e">
        <f t="shared" ref="W450:W498" si="181">S450/O450</f>
        <v>#DIV/0!</v>
      </c>
      <c r="X450" s="18" t="e">
        <f t="shared" si="102"/>
        <v>#DIV/0!</v>
      </c>
      <c r="Y450" s="51" t="e">
        <f t="shared" ref="Y450:Y495" si="182">X450/V450</f>
        <v>#DIV/0!</v>
      </c>
      <c r="Z450" s="18" t="e">
        <f t="shared" ref="Z450:Z515" si="183">D450/N450</f>
        <v>#VALUE!</v>
      </c>
      <c r="AA450" s="18" t="e">
        <f t="shared" ref="AA450:AA515" si="184">G450/O450</f>
        <v>#DIV/0!</v>
      </c>
      <c r="AB450" s="18" t="e">
        <f t="shared" si="173"/>
        <v>#DIV/0!</v>
      </c>
      <c r="AC450" s="51" t="e">
        <f t="shared" ref="AC450:AC513" si="185">AB450/Z450</f>
        <v>#DIV/0!</v>
      </c>
      <c r="AD450" s="18" t="e">
        <f t="shared" ref="AD450:AD515" si="186">E450/N450</f>
        <v>#DIV/0!</v>
      </c>
      <c r="AE450" s="18" t="e">
        <f t="shared" ref="AE450:AE515" si="187">H450/O450</f>
        <v>#DIV/0!</v>
      </c>
      <c r="AF450" s="18" t="e">
        <f t="shared" si="174"/>
        <v>#DIV/0!</v>
      </c>
      <c r="AG450" s="18" t="e">
        <f t="shared" ref="AG450:AG515" si="188">F450/N450</f>
        <v>#VALUE!</v>
      </c>
      <c r="AH450" s="18" t="e">
        <f t="shared" ref="AH450:AH515" si="189">I450/O450</f>
        <v>#DIV/0!</v>
      </c>
      <c r="AI450" s="18" t="e">
        <f t="shared" si="175"/>
        <v>#DIV/0!</v>
      </c>
      <c r="AJ450" s="33" t="e">
        <f t="shared" ref="AJ450:AJ515" si="190">T450/P450</f>
        <v>#DIV/0!</v>
      </c>
      <c r="AK450" s="33" t="e">
        <f t="shared" ref="AK450:AK515" si="191">L450/P450</f>
        <v>#VALUE!</v>
      </c>
      <c r="AL450" s="8" t="e">
        <f t="shared" ref="AL450:AL515" si="192">L450/T450</f>
        <v>#VALUE!</v>
      </c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 spans="1:48">
      <c r="A451" s="4">
        <v>450</v>
      </c>
      <c r="B451" s="6" t="s">
        <v>984</v>
      </c>
      <c r="C451" s="6" t="s">
        <v>337</v>
      </c>
      <c r="D451" s="14" t="s">
        <v>1008</v>
      </c>
      <c r="E451" s="13">
        <v>120618</v>
      </c>
      <c r="F451" s="17" t="e">
        <f t="shared" si="101"/>
        <v>#VALUE!</v>
      </c>
      <c r="G451" s="18">
        <v>248544.44</v>
      </c>
      <c r="H451" s="18">
        <v>326459.88</v>
      </c>
      <c r="I451" s="18">
        <f t="shared" si="127"/>
        <v>575004.32000000007</v>
      </c>
      <c r="J451" s="18" t="e">
        <f t="shared" si="176"/>
        <v>#VALUE!</v>
      </c>
      <c r="K451" s="18">
        <f t="shared" si="177"/>
        <v>205841.88</v>
      </c>
      <c r="L451" s="18" t="e">
        <f t="shared" si="178"/>
        <v>#VALUE!</v>
      </c>
      <c r="M451" s="51" t="e">
        <f t="shared" si="179"/>
        <v>#VALUE!</v>
      </c>
      <c r="N451" s="19">
        <v>0</v>
      </c>
      <c r="O451" s="19">
        <v>0</v>
      </c>
      <c r="P451" s="19">
        <f t="shared" ref="P451:P514" si="193">O451-N451</f>
        <v>0</v>
      </c>
      <c r="Q451" s="52" t="e">
        <f t="shared" ref="Q451:Q514" si="194">P451/N451</f>
        <v>#DIV/0!</v>
      </c>
      <c r="R451" s="18"/>
      <c r="S451" s="18"/>
      <c r="T451" s="18">
        <f t="shared" ref="T451:T514" si="195">S451-R451</f>
        <v>0</v>
      </c>
      <c r="U451" s="51" t="e">
        <f t="shared" ref="U451:U514" si="196">T451/R451</f>
        <v>#DIV/0!</v>
      </c>
      <c r="V451" s="18" t="e">
        <f t="shared" si="180"/>
        <v>#DIV/0!</v>
      </c>
      <c r="W451" s="18" t="e">
        <f t="shared" si="181"/>
        <v>#DIV/0!</v>
      </c>
      <c r="X451" s="18" t="e">
        <f t="shared" si="102"/>
        <v>#DIV/0!</v>
      </c>
      <c r="Y451" s="51" t="e">
        <f t="shared" si="182"/>
        <v>#DIV/0!</v>
      </c>
      <c r="Z451" s="18" t="e">
        <f t="shared" si="183"/>
        <v>#VALUE!</v>
      </c>
      <c r="AA451" s="18" t="e">
        <f t="shared" si="184"/>
        <v>#DIV/0!</v>
      </c>
      <c r="AB451" s="18" t="e">
        <f t="shared" ref="AB451:AB514" si="197">AA451-Z451</f>
        <v>#DIV/0!</v>
      </c>
      <c r="AC451" s="51" t="e">
        <f t="shared" si="185"/>
        <v>#DIV/0!</v>
      </c>
      <c r="AD451" s="18" t="e">
        <f t="shared" si="186"/>
        <v>#DIV/0!</v>
      </c>
      <c r="AE451" s="18" t="e">
        <f t="shared" si="187"/>
        <v>#DIV/0!</v>
      </c>
      <c r="AF451" s="18" t="e">
        <f t="shared" ref="AF451:AF514" si="198">AE451-AD451</f>
        <v>#DIV/0!</v>
      </c>
      <c r="AG451" s="18" t="e">
        <f t="shared" si="188"/>
        <v>#VALUE!</v>
      </c>
      <c r="AH451" s="18" t="e">
        <f t="shared" si="189"/>
        <v>#DIV/0!</v>
      </c>
      <c r="AI451" s="18" t="e">
        <f t="shared" ref="AI451:AI514" si="199">AH451-AG451</f>
        <v>#DIV/0!</v>
      </c>
      <c r="AJ451" s="33" t="e">
        <f t="shared" si="190"/>
        <v>#DIV/0!</v>
      </c>
      <c r="AK451" s="33" t="e">
        <f t="shared" si="191"/>
        <v>#VALUE!</v>
      </c>
      <c r="AL451" s="8" t="e">
        <f t="shared" si="192"/>
        <v>#VALUE!</v>
      </c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 spans="1:48">
      <c r="A452" s="4">
        <v>451</v>
      </c>
      <c r="B452" s="6" t="s">
        <v>984</v>
      </c>
      <c r="C452" s="6" t="s">
        <v>335</v>
      </c>
      <c r="D452" s="14" t="s">
        <v>1009</v>
      </c>
      <c r="E452" s="13">
        <v>143138.1</v>
      </c>
      <c r="F452" s="17" t="e">
        <f t="shared" si="101"/>
        <v>#VALUE!</v>
      </c>
      <c r="G452" s="18">
        <v>261719.64</v>
      </c>
      <c r="H452" s="18">
        <v>364262.31</v>
      </c>
      <c r="I452" s="18">
        <f t="shared" si="127"/>
        <v>625981.94999999995</v>
      </c>
      <c r="J452" s="18" t="e">
        <f t="shared" si="176"/>
        <v>#VALUE!</v>
      </c>
      <c r="K452" s="18">
        <f t="shared" si="177"/>
        <v>221124.21</v>
      </c>
      <c r="L452" s="18" t="e">
        <f t="shared" si="178"/>
        <v>#VALUE!</v>
      </c>
      <c r="M452" s="51" t="e">
        <f t="shared" si="179"/>
        <v>#VALUE!</v>
      </c>
      <c r="N452" s="19">
        <v>0</v>
      </c>
      <c r="O452" s="19">
        <v>190</v>
      </c>
      <c r="P452" s="19">
        <f t="shared" si="193"/>
        <v>190</v>
      </c>
      <c r="Q452" s="52" t="e">
        <f t="shared" si="194"/>
        <v>#DIV/0!</v>
      </c>
      <c r="R452" s="18"/>
      <c r="S452" s="18"/>
      <c r="T452" s="18">
        <f t="shared" si="195"/>
        <v>0</v>
      </c>
      <c r="U452" s="51" t="e">
        <f t="shared" si="196"/>
        <v>#DIV/0!</v>
      </c>
      <c r="V452" s="18" t="e">
        <f t="shared" si="180"/>
        <v>#DIV/0!</v>
      </c>
      <c r="W452" s="18">
        <f t="shared" si="181"/>
        <v>0</v>
      </c>
      <c r="X452" s="18" t="e">
        <f t="shared" si="102"/>
        <v>#DIV/0!</v>
      </c>
      <c r="Y452" s="51" t="e">
        <f t="shared" si="182"/>
        <v>#DIV/0!</v>
      </c>
      <c r="Z452" s="18" t="e">
        <f t="shared" si="183"/>
        <v>#VALUE!</v>
      </c>
      <c r="AA452" s="18">
        <f t="shared" si="184"/>
        <v>1377.4717894736843</v>
      </c>
      <c r="AB452" s="18" t="e">
        <f t="shared" si="197"/>
        <v>#VALUE!</v>
      </c>
      <c r="AC452" s="51" t="e">
        <f t="shared" si="185"/>
        <v>#VALUE!</v>
      </c>
      <c r="AD452" s="18" t="e">
        <f t="shared" si="186"/>
        <v>#DIV/0!</v>
      </c>
      <c r="AE452" s="18">
        <f t="shared" si="187"/>
        <v>1917.170052631579</v>
      </c>
      <c r="AF452" s="18" t="e">
        <f t="shared" si="198"/>
        <v>#DIV/0!</v>
      </c>
      <c r="AG452" s="18" t="e">
        <f t="shared" si="188"/>
        <v>#VALUE!</v>
      </c>
      <c r="AH452" s="18">
        <f t="shared" si="189"/>
        <v>3294.6418421052631</v>
      </c>
      <c r="AI452" s="18" t="e">
        <f t="shared" si="199"/>
        <v>#VALUE!</v>
      </c>
      <c r="AJ452" s="33">
        <f t="shared" si="190"/>
        <v>0</v>
      </c>
      <c r="AK452" s="33" t="e">
        <f t="shared" si="191"/>
        <v>#VALUE!</v>
      </c>
      <c r="AL452" s="8" t="e">
        <f t="shared" si="192"/>
        <v>#VALUE!</v>
      </c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 spans="1:48">
      <c r="A453" s="4">
        <v>452</v>
      </c>
      <c r="B453" s="6" t="s">
        <v>982</v>
      </c>
      <c r="C453" s="6" t="s">
        <v>306</v>
      </c>
      <c r="D453" s="14" t="s">
        <v>1010</v>
      </c>
      <c r="E453" s="13">
        <v>8204773.1500000004</v>
      </c>
      <c r="F453" s="17" t="e">
        <f t="shared" si="101"/>
        <v>#VALUE!</v>
      </c>
      <c r="G453" s="18">
        <v>5107830.2</v>
      </c>
      <c r="H453" s="18">
        <v>15667994.300000001</v>
      </c>
      <c r="I453" s="18">
        <f t="shared" si="127"/>
        <v>20775824.5</v>
      </c>
      <c r="J453" s="18" t="e">
        <f t="shared" si="176"/>
        <v>#VALUE!</v>
      </c>
      <c r="K453" s="18">
        <f t="shared" si="177"/>
        <v>7463221.1500000004</v>
      </c>
      <c r="L453" s="18" t="e">
        <f t="shared" si="178"/>
        <v>#VALUE!</v>
      </c>
      <c r="M453" s="51" t="e">
        <f t="shared" si="179"/>
        <v>#VALUE!</v>
      </c>
      <c r="N453" s="19">
        <v>1000</v>
      </c>
      <c r="O453" s="19">
        <v>1500</v>
      </c>
      <c r="P453" s="19">
        <f t="shared" si="193"/>
        <v>500</v>
      </c>
      <c r="Q453" s="52">
        <f t="shared" si="194"/>
        <v>0.5</v>
      </c>
      <c r="R453" s="18">
        <v>233858</v>
      </c>
      <c r="S453" s="18">
        <v>383934</v>
      </c>
      <c r="T453" s="18">
        <f t="shared" si="195"/>
        <v>150076</v>
      </c>
      <c r="U453" s="51">
        <f t="shared" si="196"/>
        <v>0.64173985923081533</v>
      </c>
      <c r="V453" s="18">
        <f t="shared" si="180"/>
        <v>233.858</v>
      </c>
      <c r="W453" s="18">
        <f t="shared" si="181"/>
        <v>255.95599999999999</v>
      </c>
      <c r="X453" s="18">
        <f t="shared" si="102"/>
        <v>22.097999999999985</v>
      </c>
      <c r="Y453" s="51">
        <f t="shared" si="182"/>
        <v>9.4493239487210126E-2</v>
      </c>
      <c r="Z453" s="18" t="e">
        <f t="shared" si="183"/>
        <v>#VALUE!</v>
      </c>
      <c r="AA453" s="18">
        <f t="shared" si="184"/>
        <v>3405.2201333333333</v>
      </c>
      <c r="AB453" s="18" t="e">
        <f t="shared" si="197"/>
        <v>#VALUE!</v>
      </c>
      <c r="AC453" s="51" t="e">
        <f t="shared" si="185"/>
        <v>#VALUE!</v>
      </c>
      <c r="AD453" s="18">
        <f t="shared" si="186"/>
        <v>8204.7731500000009</v>
      </c>
      <c r="AE453" s="18">
        <f t="shared" si="187"/>
        <v>10445.329533333334</v>
      </c>
      <c r="AF453" s="18">
        <f t="shared" si="198"/>
        <v>2240.5563833333326</v>
      </c>
      <c r="AG453" s="18" t="e">
        <f t="shared" si="188"/>
        <v>#VALUE!</v>
      </c>
      <c r="AH453" s="18">
        <f t="shared" si="189"/>
        <v>13850.549666666666</v>
      </c>
      <c r="AI453" s="18" t="e">
        <f t="shared" si="199"/>
        <v>#VALUE!</v>
      </c>
      <c r="AJ453" s="33">
        <f t="shared" si="190"/>
        <v>300.15199999999999</v>
      </c>
      <c r="AK453" s="33" t="e">
        <f t="shared" si="191"/>
        <v>#VALUE!</v>
      </c>
      <c r="AL453" s="8" t="e">
        <f t="shared" si="192"/>
        <v>#VALUE!</v>
      </c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 spans="1:48">
      <c r="A454" s="4">
        <v>453</v>
      </c>
      <c r="B454" s="5" t="s">
        <v>1011</v>
      </c>
      <c r="C454" s="6" t="s">
        <v>515</v>
      </c>
      <c r="D454" s="14" t="s">
        <v>1012</v>
      </c>
      <c r="E454" s="13">
        <v>3559216.24</v>
      </c>
      <c r="F454" s="17" t="e">
        <f t="shared" si="101"/>
        <v>#VALUE!</v>
      </c>
      <c r="G454" s="18">
        <v>562756.44999999995</v>
      </c>
      <c r="H454" s="18">
        <v>6178240.25</v>
      </c>
      <c r="I454" s="18">
        <f t="shared" si="127"/>
        <v>6740996.7000000002</v>
      </c>
      <c r="J454" s="18" t="e">
        <f t="shared" si="176"/>
        <v>#VALUE!</v>
      </c>
      <c r="K454" s="18">
        <f t="shared" si="177"/>
        <v>2619024.0099999998</v>
      </c>
      <c r="L454" s="18" t="e">
        <f t="shared" si="178"/>
        <v>#VALUE!</v>
      </c>
      <c r="M454" s="51" t="e">
        <f t="shared" si="179"/>
        <v>#VALUE!</v>
      </c>
      <c r="N454" s="19">
        <v>146</v>
      </c>
      <c r="O454" s="19">
        <v>280</v>
      </c>
      <c r="P454" s="19">
        <f t="shared" si="193"/>
        <v>134</v>
      </c>
      <c r="Q454" s="52">
        <f t="shared" si="194"/>
        <v>0.9178082191780822</v>
      </c>
      <c r="R454" s="18">
        <v>26620</v>
      </c>
      <c r="S454" s="18">
        <v>33463</v>
      </c>
      <c r="T454" s="18">
        <f t="shared" si="195"/>
        <v>6843</v>
      </c>
      <c r="U454" s="51">
        <f t="shared" si="196"/>
        <v>0.2570623591284748</v>
      </c>
      <c r="V454" s="18">
        <f t="shared" si="180"/>
        <v>182.32876712328766</v>
      </c>
      <c r="W454" s="18">
        <f t="shared" si="181"/>
        <v>119.51071428571429</v>
      </c>
      <c r="X454" s="18">
        <f t="shared" si="102"/>
        <v>-62.818052837573376</v>
      </c>
      <c r="Y454" s="51">
        <f t="shared" si="182"/>
        <v>-0.34453176988300954</v>
      </c>
      <c r="Z454" s="18" t="e">
        <f t="shared" si="183"/>
        <v>#VALUE!</v>
      </c>
      <c r="AA454" s="18">
        <f t="shared" si="184"/>
        <v>2009.8444642857141</v>
      </c>
      <c r="AB454" s="18" t="e">
        <f t="shared" si="197"/>
        <v>#VALUE!</v>
      </c>
      <c r="AC454" s="51" t="e">
        <f t="shared" si="185"/>
        <v>#VALUE!</v>
      </c>
      <c r="AD454" s="18">
        <f t="shared" si="186"/>
        <v>24378.193424657537</v>
      </c>
      <c r="AE454" s="18">
        <f t="shared" si="187"/>
        <v>22065.143749999999</v>
      </c>
      <c r="AF454" s="18">
        <f t="shared" si="198"/>
        <v>-2313.0496746575373</v>
      </c>
      <c r="AG454" s="18" t="e">
        <f t="shared" si="188"/>
        <v>#VALUE!</v>
      </c>
      <c r="AH454" s="18">
        <f t="shared" si="189"/>
        <v>24074.988214285713</v>
      </c>
      <c r="AI454" s="18" t="e">
        <f t="shared" si="199"/>
        <v>#VALUE!</v>
      </c>
      <c r="AJ454" s="33">
        <f t="shared" si="190"/>
        <v>51.067164179104481</v>
      </c>
      <c r="AK454" s="33" t="e">
        <f t="shared" si="191"/>
        <v>#VALUE!</v>
      </c>
      <c r="AL454" s="8" t="e">
        <f t="shared" si="192"/>
        <v>#VALUE!</v>
      </c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 spans="1:48">
      <c r="A455" s="4">
        <v>454</v>
      </c>
      <c r="B455" s="6" t="s">
        <v>1011</v>
      </c>
      <c r="C455" s="6" t="s">
        <v>257</v>
      </c>
      <c r="D455" s="14" t="s">
        <v>1013</v>
      </c>
      <c r="E455" s="13">
        <v>624721</v>
      </c>
      <c r="F455" s="17" t="e">
        <f t="shared" si="101"/>
        <v>#VALUE!</v>
      </c>
      <c r="G455" s="18">
        <v>241124</v>
      </c>
      <c r="H455" s="18">
        <v>1107779</v>
      </c>
      <c r="I455" s="18">
        <f t="shared" si="127"/>
        <v>1348903</v>
      </c>
      <c r="J455" s="18" t="e">
        <f t="shared" si="176"/>
        <v>#VALUE!</v>
      </c>
      <c r="K455" s="18">
        <f t="shared" si="177"/>
        <v>483058</v>
      </c>
      <c r="L455" s="18" t="e">
        <f t="shared" si="178"/>
        <v>#VALUE!</v>
      </c>
      <c r="M455" s="51" t="e">
        <f t="shared" si="179"/>
        <v>#VALUE!</v>
      </c>
      <c r="N455" s="19">
        <v>361</v>
      </c>
      <c r="O455" s="19">
        <v>373</v>
      </c>
      <c r="P455" s="19">
        <f t="shared" si="193"/>
        <v>12</v>
      </c>
      <c r="Q455" s="52">
        <f t="shared" si="194"/>
        <v>3.3240997229916899E-2</v>
      </c>
      <c r="R455" s="18">
        <v>23715</v>
      </c>
      <c r="S455" s="18">
        <v>32079</v>
      </c>
      <c r="T455" s="18">
        <f t="shared" si="195"/>
        <v>8364</v>
      </c>
      <c r="U455" s="51">
        <f t="shared" si="196"/>
        <v>0.35268817204301073</v>
      </c>
      <c r="V455" s="18">
        <f t="shared" si="180"/>
        <v>65.692520775623265</v>
      </c>
      <c r="W455" s="18">
        <f t="shared" si="181"/>
        <v>86.002680965147448</v>
      </c>
      <c r="X455" s="18">
        <f t="shared" si="102"/>
        <v>20.310160189524183</v>
      </c>
      <c r="Y455" s="51">
        <f t="shared" si="182"/>
        <v>0.30917005390757879</v>
      </c>
      <c r="Z455" s="18" t="e">
        <f t="shared" si="183"/>
        <v>#VALUE!</v>
      </c>
      <c r="AA455" s="18">
        <f t="shared" si="184"/>
        <v>646.44504021447722</v>
      </c>
      <c r="AB455" s="18" t="e">
        <f t="shared" si="197"/>
        <v>#VALUE!</v>
      </c>
      <c r="AC455" s="51" t="e">
        <f t="shared" si="185"/>
        <v>#VALUE!</v>
      </c>
      <c r="AD455" s="18">
        <f t="shared" si="186"/>
        <v>1730.5290858725762</v>
      </c>
      <c r="AE455" s="18">
        <f t="shared" si="187"/>
        <v>2969.9168900804289</v>
      </c>
      <c r="AF455" s="18">
        <f t="shared" si="198"/>
        <v>1239.3878042078527</v>
      </c>
      <c r="AG455" s="18" t="e">
        <f t="shared" si="188"/>
        <v>#VALUE!</v>
      </c>
      <c r="AH455" s="18">
        <f t="shared" si="189"/>
        <v>3616.361930294906</v>
      </c>
      <c r="AI455" s="18" t="e">
        <f t="shared" si="199"/>
        <v>#VALUE!</v>
      </c>
      <c r="AJ455" s="33">
        <f t="shared" si="190"/>
        <v>697</v>
      </c>
      <c r="AK455" s="33" t="e">
        <f t="shared" si="191"/>
        <v>#VALUE!</v>
      </c>
      <c r="AL455" s="8" t="e">
        <f t="shared" si="192"/>
        <v>#VALUE!</v>
      </c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 spans="1:48">
      <c r="A456" s="4">
        <v>455</v>
      </c>
      <c r="B456" s="6" t="s">
        <v>1011</v>
      </c>
      <c r="C456" s="6" t="s">
        <v>256</v>
      </c>
      <c r="D456" s="14" t="s">
        <v>1014</v>
      </c>
      <c r="E456" s="13">
        <v>1890452.63</v>
      </c>
      <c r="F456" s="17" t="e">
        <f t="shared" si="101"/>
        <v>#VALUE!</v>
      </c>
      <c r="G456" s="18">
        <v>1120909.68</v>
      </c>
      <c r="H456" s="18">
        <v>3278913.13</v>
      </c>
      <c r="I456" s="18">
        <f t="shared" si="127"/>
        <v>4399822.8099999996</v>
      </c>
      <c r="J456" s="18" t="e">
        <f t="shared" si="176"/>
        <v>#VALUE!</v>
      </c>
      <c r="K456" s="18">
        <f t="shared" si="177"/>
        <v>1388460.5</v>
      </c>
      <c r="L456" s="18" t="e">
        <f t="shared" si="178"/>
        <v>#VALUE!</v>
      </c>
      <c r="M456" s="51" t="e">
        <f t="shared" si="179"/>
        <v>#VALUE!</v>
      </c>
      <c r="N456" s="19">
        <v>700</v>
      </c>
      <c r="O456" s="19">
        <v>900</v>
      </c>
      <c r="P456" s="19">
        <f t="shared" si="193"/>
        <v>200</v>
      </c>
      <c r="Q456" s="52">
        <f t="shared" si="194"/>
        <v>0.2857142857142857</v>
      </c>
      <c r="R456" s="18">
        <v>101999</v>
      </c>
      <c r="S456" s="18">
        <v>126971</v>
      </c>
      <c r="T456" s="18">
        <f t="shared" si="195"/>
        <v>24972</v>
      </c>
      <c r="U456" s="51">
        <f t="shared" si="196"/>
        <v>0.2448259296659771</v>
      </c>
      <c r="V456" s="18">
        <f t="shared" si="180"/>
        <v>145.71285714285713</v>
      </c>
      <c r="W456" s="18">
        <f t="shared" si="181"/>
        <v>141.07888888888888</v>
      </c>
      <c r="X456" s="18">
        <f t="shared" si="102"/>
        <v>-4.6339682539682485</v>
      </c>
      <c r="Y456" s="51">
        <f t="shared" si="182"/>
        <v>-3.1802054704239982E-2</v>
      </c>
      <c r="Z456" s="18" t="e">
        <f t="shared" si="183"/>
        <v>#VALUE!</v>
      </c>
      <c r="AA456" s="18">
        <f t="shared" si="184"/>
        <v>1245.4551999999999</v>
      </c>
      <c r="AB456" s="18" t="e">
        <f t="shared" si="197"/>
        <v>#VALUE!</v>
      </c>
      <c r="AC456" s="51" t="e">
        <f t="shared" si="185"/>
        <v>#VALUE!</v>
      </c>
      <c r="AD456" s="18">
        <f t="shared" si="186"/>
        <v>2700.6466142857143</v>
      </c>
      <c r="AE456" s="18">
        <f t="shared" si="187"/>
        <v>3643.2368111111109</v>
      </c>
      <c r="AF456" s="18">
        <f t="shared" si="198"/>
        <v>942.59019682539656</v>
      </c>
      <c r="AG456" s="18" t="e">
        <f t="shared" si="188"/>
        <v>#VALUE!</v>
      </c>
      <c r="AH456" s="18">
        <f t="shared" si="189"/>
        <v>4888.6920111111103</v>
      </c>
      <c r="AI456" s="18" t="e">
        <f t="shared" si="199"/>
        <v>#VALUE!</v>
      </c>
      <c r="AJ456" s="33">
        <f t="shared" si="190"/>
        <v>124.86</v>
      </c>
      <c r="AK456" s="33" t="e">
        <f t="shared" si="191"/>
        <v>#VALUE!</v>
      </c>
      <c r="AL456" s="8" t="e">
        <f t="shared" si="192"/>
        <v>#VALUE!</v>
      </c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 spans="1:48">
      <c r="A457" s="4">
        <v>456</v>
      </c>
      <c r="B457" s="6" t="s">
        <v>1011</v>
      </c>
      <c r="C457" s="6" t="s">
        <v>250</v>
      </c>
      <c r="D457" s="14" t="s">
        <v>1015</v>
      </c>
      <c r="E457" s="13">
        <v>408264.53</v>
      </c>
      <c r="F457" s="17" t="e">
        <f t="shared" si="101"/>
        <v>#VALUE!</v>
      </c>
      <c r="G457" s="18">
        <v>310554.84999999998</v>
      </c>
      <c r="H457" s="18">
        <v>702812.76</v>
      </c>
      <c r="I457" s="18">
        <f t="shared" si="127"/>
        <v>1013367.61</v>
      </c>
      <c r="J457" s="18" t="e">
        <f t="shared" si="176"/>
        <v>#VALUE!</v>
      </c>
      <c r="K457" s="18">
        <f t="shared" si="177"/>
        <v>294548.23</v>
      </c>
      <c r="L457" s="18" t="e">
        <f t="shared" si="178"/>
        <v>#VALUE!</v>
      </c>
      <c r="M457" s="51" t="e">
        <f t="shared" si="179"/>
        <v>#VALUE!</v>
      </c>
      <c r="N457" s="19">
        <v>330</v>
      </c>
      <c r="O457" s="19">
        <v>900</v>
      </c>
      <c r="P457" s="19">
        <f t="shared" si="193"/>
        <v>570</v>
      </c>
      <c r="Q457" s="52">
        <f t="shared" si="194"/>
        <v>1.7272727272727273</v>
      </c>
      <c r="R457" s="18">
        <v>28760</v>
      </c>
      <c r="S457" s="18">
        <v>38299</v>
      </c>
      <c r="T457" s="18">
        <f t="shared" si="195"/>
        <v>9539</v>
      </c>
      <c r="U457" s="51">
        <f t="shared" si="196"/>
        <v>0.33167593880389429</v>
      </c>
      <c r="V457" s="18">
        <f t="shared" si="180"/>
        <v>87.151515151515156</v>
      </c>
      <c r="W457" s="18">
        <f t="shared" si="181"/>
        <v>42.554444444444442</v>
      </c>
      <c r="X457" s="18">
        <f t="shared" si="102"/>
        <v>-44.597070707070714</v>
      </c>
      <c r="Y457" s="51">
        <f t="shared" si="182"/>
        <v>-0.51171882243857214</v>
      </c>
      <c r="Z457" s="18" t="e">
        <f t="shared" si="183"/>
        <v>#VALUE!</v>
      </c>
      <c r="AA457" s="18">
        <f t="shared" si="184"/>
        <v>345.06094444444443</v>
      </c>
      <c r="AB457" s="18" t="e">
        <f t="shared" si="197"/>
        <v>#VALUE!</v>
      </c>
      <c r="AC457" s="51" t="e">
        <f t="shared" si="185"/>
        <v>#VALUE!</v>
      </c>
      <c r="AD457" s="18">
        <f t="shared" si="186"/>
        <v>1237.1652424242425</v>
      </c>
      <c r="AE457" s="18">
        <f t="shared" si="187"/>
        <v>780.90306666666663</v>
      </c>
      <c r="AF457" s="18">
        <f t="shared" si="198"/>
        <v>-456.26217575757585</v>
      </c>
      <c r="AG457" s="18" t="e">
        <f t="shared" si="188"/>
        <v>#VALUE!</v>
      </c>
      <c r="AH457" s="18">
        <f t="shared" si="189"/>
        <v>1125.9640111111112</v>
      </c>
      <c r="AI457" s="18" t="e">
        <f t="shared" si="199"/>
        <v>#VALUE!</v>
      </c>
      <c r="AJ457" s="33">
        <f t="shared" si="190"/>
        <v>16.735087719298246</v>
      </c>
      <c r="AK457" s="33" t="e">
        <f t="shared" si="191"/>
        <v>#VALUE!</v>
      </c>
      <c r="AL457" s="8" t="e">
        <f t="shared" si="192"/>
        <v>#VALUE!</v>
      </c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 spans="1:48">
      <c r="A458" s="4">
        <v>457</v>
      </c>
      <c r="B458" s="6" t="s">
        <v>1011</v>
      </c>
      <c r="C458" s="6" t="s">
        <v>252</v>
      </c>
      <c r="D458" s="14" t="s">
        <v>1016</v>
      </c>
      <c r="E458" s="13">
        <v>397124.65</v>
      </c>
      <c r="F458" s="17" t="e">
        <f t="shared" si="101"/>
        <v>#VALUE!</v>
      </c>
      <c r="G458" s="18">
        <v>230442.84</v>
      </c>
      <c r="H458" s="18">
        <v>715823.86</v>
      </c>
      <c r="I458" s="18">
        <f t="shared" si="127"/>
        <v>946266.7</v>
      </c>
      <c r="J458" s="18" t="e">
        <f t="shared" si="176"/>
        <v>#VALUE!</v>
      </c>
      <c r="K458" s="18">
        <f t="shared" si="177"/>
        <v>318699.20999999996</v>
      </c>
      <c r="L458" s="18" t="e">
        <f t="shared" si="178"/>
        <v>#VALUE!</v>
      </c>
      <c r="M458" s="51" t="e">
        <f t="shared" si="179"/>
        <v>#VALUE!</v>
      </c>
      <c r="N458" s="19">
        <v>180</v>
      </c>
      <c r="O458" s="19">
        <v>230</v>
      </c>
      <c r="P458" s="19">
        <f t="shared" si="193"/>
        <v>50</v>
      </c>
      <c r="Q458" s="52">
        <f t="shared" si="194"/>
        <v>0.27777777777777779</v>
      </c>
      <c r="R458" s="18">
        <v>32629</v>
      </c>
      <c r="S458" s="18">
        <v>41488</v>
      </c>
      <c r="T458" s="18">
        <f t="shared" si="195"/>
        <v>8859</v>
      </c>
      <c r="U458" s="51">
        <f t="shared" si="196"/>
        <v>0.27150694167764872</v>
      </c>
      <c r="V458" s="18">
        <f t="shared" si="180"/>
        <v>181.27222222222221</v>
      </c>
      <c r="W458" s="18">
        <f t="shared" si="181"/>
        <v>180.38260869565218</v>
      </c>
      <c r="X458" s="18">
        <f t="shared" si="102"/>
        <v>-0.8896135265700309</v>
      </c>
      <c r="Y458" s="51">
        <f t="shared" si="182"/>
        <v>-4.9076108609704735E-3</v>
      </c>
      <c r="Z458" s="18" t="e">
        <f t="shared" si="183"/>
        <v>#VALUE!</v>
      </c>
      <c r="AA458" s="18">
        <f t="shared" si="184"/>
        <v>1001.9253913043478</v>
      </c>
      <c r="AB458" s="18" t="e">
        <f t="shared" si="197"/>
        <v>#VALUE!</v>
      </c>
      <c r="AC458" s="51" t="e">
        <f t="shared" si="185"/>
        <v>#VALUE!</v>
      </c>
      <c r="AD458" s="18">
        <f t="shared" si="186"/>
        <v>2206.2480555555558</v>
      </c>
      <c r="AE458" s="18">
        <f t="shared" si="187"/>
        <v>3112.2776521739129</v>
      </c>
      <c r="AF458" s="18">
        <f t="shared" si="198"/>
        <v>906.02959661835712</v>
      </c>
      <c r="AG458" s="18" t="e">
        <f t="shared" si="188"/>
        <v>#VALUE!</v>
      </c>
      <c r="AH458" s="18">
        <f t="shared" si="189"/>
        <v>4114.203043478261</v>
      </c>
      <c r="AI458" s="18" t="e">
        <f t="shared" si="199"/>
        <v>#VALUE!</v>
      </c>
      <c r="AJ458" s="33">
        <f t="shared" si="190"/>
        <v>177.18</v>
      </c>
      <c r="AK458" s="33" t="e">
        <f t="shared" si="191"/>
        <v>#VALUE!</v>
      </c>
      <c r="AL458" s="8" t="e">
        <f t="shared" si="192"/>
        <v>#VALUE!</v>
      </c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 spans="1:48">
      <c r="A459" s="4">
        <v>458</v>
      </c>
      <c r="B459" s="6" t="s">
        <v>1011</v>
      </c>
      <c r="C459" s="6" t="s">
        <v>258</v>
      </c>
      <c r="D459" s="14" t="s">
        <v>1017</v>
      </c>
      <c r="E459" s="13">
        <v>556756.55000000005</v>
      </c>
      <c r="F459" s="17" t="e">
        <f t="shared" si="101"/>
        <v>#VALUE!</v>
      </c>
      <c r="G459" s="18">
        <v>307738.26</v>
      </c>
      <c r="H459" s="18">
        <v>911265.83</v>
      </c>
      <c r="I459" s="18">
        <f t="shared" si="127"/>
        <v>1219004.0899999999</v>
      </c>
      <c r="J459" s="18" t="e">
        <f t="shared" si="176"/>
        <v>#VALUE!</v>
      </c>
      <c r="K459" s="18">
        <f t="shared" si="177"/>
        <v>354509.27999999991</v>
      </c>
      <c r="L459" s="18" t="e">
        <f t="shared" si="178"/>
        <v>#VALUE!</v>
      </c>
      <c r="M459" s="51" t="e">
        <f t="shared" si="179"/>
        <v>#VALUE!</v>
      </c>
      <c r="N459" s="19">
        <v>105</v>
      </c>
      <c r="O459" s="19">
        <v>514</v>
      </c>
      <c r="P459" s="19">
        <f t="shared" si="193"/>
        <v>409</v>
      </c>
      <c r="Q459" s="52">
        <f t="shared" si="194"/>
        <v>3.8952380952380952</v>
      </c>
      <c r="R459" s="18">
        <v>7360</v>
      </c>
      <c r="S459" s="18">
        <v>13317</v>
      </c>
      <c r="T459" s="18">
        <f t="shared" si="195"/>
        <v>5957</v>
      </c>
      <c r="U459" s="51">
        <f t="shared" si="196"/>
        <v>0.80937499999999996</v>
      </c>
      <c r="V459" s="18">
        <f t="shared" si="180"/>
        <v>70.095238095238102</v>
      </c>
      <c r="W459" s="18">
        <f t="shared" si="181"/>
        <v>25.908560311284045</v>
      </c>
      <c r="X459" s="18">
        <f t="shared" si="102"/>
        <v>-44.186677783954053</v>
      </c>
      <c r="Y459" s="51">
        <f t="shared" si="182"/>
        <v>-0.63038059338521402</v>
      </c>
      <c r="Z459" s="18" t="e">
        <f t="shared" si="183"/>
        <v>#VALUE!</v>
      </c>
      <c r="AA459" s="18">
        <f t="shared" si="184"/>
        <v>598.71256809338524</v>
      </c>
      <c r="AB459" s="18" t="e">
        <f t="shared" si="197"/>
        <v>#VALUE!</v>
      </c>
      <c r="AC459" s="51" t="e">
        <f t="shared" si="185"/>
        <v>#VALUE!</v>
      </c>
      <c r="AD459" s="18">
        <f t="shared" si="186"/>
        <v>5302.4433333333336</v>
      </c>
      <c r="AE459" s="18">
        <f t="shared" si="187"/>
        <v>1772.8907198443578</v>
      </c>
      <c r="AF459" s="18">
        <f t="shared" si="198"/>
        <v>-3529.552613488976</v>
      </c>
      <c r="AG459" s="18" t="e">
        <f t="shared" si="188"/>
        <v>#VALUE!</v>
      </c>
      <c r="AH459" s="18">
        <f t="shared" si="189"/>
        <v>2371.6032879377431</v>
      </c>
      <c r="AI459" s="18" t="e">
        <f t="shared" si="199"/>
        <v>#VALUE!</v>
      </c>
      <c r="AJ459" s="33">
        <f t="shared" si="190"/>
        <v>14.56479217603912</v>
      </c>
      <c r="AK459" s="33" t="e">
        <f t="shared" si="191"/>
        <v>#VALUE!</v>
      </c>
      <c r="AL459" s="8" t="e">
        <f t="shared" si="192"/>
        <v>#VALUE!</v>
      </c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 spans="1:48">
      <c r="A460" s="4">
        <v>459</v>
      </c>
      <c r="B460" s="6" t="s">
        <v>1011</v>
      </c>
      <c r="C460" s="6" t="s">
        <v>259</v>
      </c>
      <c r="D460" s="14" t="s">
        <v>1018</v>
      </c>
      <c r="E460" s="13">
        <v>406223.61</v>
      </c>
      <c r="F460" s="17" t="e">
        <f t="shared" si="101"/>
        <v>#VALUE!</v>
      </c>
      <c r="G460" s="18">
        <v>154357.19</v>
      </c>
      <c r="H460" s="18">
        <v>700757.49</v>
      </c>
      <c r="I460" s="18">
        <f t="shared" si="127"/>
        <v>855114.67999999993</v>
      </c>
      <c r="J460" s="18" t="e">
        <f t="shared" si="176"/>
        <v>#VALUE!</v>
      </c>
      <c r="K460" s="18">
        <f t="shared" si="177"/>
        <v>294533.88</v>
      </c>
      <c r="L460" s="18" t="e">
        <f t="shared" si="178"/>
        <v>#VALUE!</v>
      </c>
      <c r="M460" s="51" t="e">
        <f t="shared" si="179"/>
        <v>#VALUE!</v>
      </c>
      <c r="N460" s="19">
        <v>50</v>
      </c>
      <c r="O460" s="19">
        <v>120</v>
      </c>
      <c r="P460" s="19">
        <f t="shared" si="193"/>
        <v>70</v>
      </c>
      <c r="Q460" s="52">
        <f t="shared" si="194"/>
        <v>1.4</v>
      </c>
      <c r="R460" s="18">
        <v>3992</v>
      </c>
      <c r="S460" s="18">
        <v>8044</v>
      </c>
      <c r="T460" s="18">
        <f t="shared" si="195"/>
        <v>4052</v>
      </c>
      <c r="U460" s="51">
        <f t="shared" si="196"/>
        <v>1.0150300601202404</v>
      </c>
      <c r="V460" s="18">
        <f t="shared" si="180"/>
        <v>79.84</v>
      </c>
      <c r="W460" s="18">
        <f t="shared" si="181"/>
        <v>67.033333333333331</v>
      </c>
      <c r="X460" s="18">
        <f t="shared" si="102"/>
        <v>-12.806666666666672</v>
      </c>
      <c r="Y460" s="51">
        <f t="shared" si="182"/>
        <v>-0.16040414161656652</v>
      </c>
      <c r="Z460" s="18" t="e">
        <f t="shared" si="183"/>
        <v>#VALUE!</v>
      </c>
      <c r="AA460" s="18">
        <f t="shared" si="184"/>
        <v>1286.3099166666666</v>
      </c>
      <c r="AB460" s="18" t="e">
        <f t="shared" si="197"/>
        <v>#VALUE!</v>
      </c>
      <c r="AC460" s="51" t="e">
        <f t="shared" si="185"/>
        <v>#VALUE!</v>
      </c>
      <c r="AD460" s="18">
        <f t="shared" si="186"/>
        <v>8124.4722000000002</v>
      </c>
      <c r="AE460" s="18">
        <f t="shared" si="187"/>
        <v>5839.6457499999997</v>
      </c>
      <c r="AF460" s="18">
        <f t="shared" si="198"/>
        <v>-2284.8264500000005</v>
      </c>
      <c r="AG460" s="18" t="e">
        <f t="shared" si="188"/>
        <v>#VALUE!</v>
      </c>
      <c r="AH460" s="18">
        <f t="shared" si="189"/>
        <v>7125.9556666666658</v>
      </c>
      <c r="AI460" s="18" t="e">
        <f t="shared" si="199"/>
        <v>#VALUE!</v>
      </c>
      <c r="AJ460" s="33">
        <f t="shared" si="190"/>
        <v>57.885714285714286</v>
      </c>
      <c r="AK460" s="33" t="e">
        <f t="shared" si="191"/>
        <v>#VALUE!</v>
      </c>
      <c r="AL460" s="8" t="e">
        <f t="shared" si="192"/>
        <v>#VALUE!</v>
      </c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 spans="1:48">
      <c r="A461" s="4">
        <v>460</v>
      </c>
      <c r="B461" s="6" t="s">
        <v>1011</v>
      </c>
      <c r="C461" s="6" t="s">
        <v>255</v>
      </c>
      <c r="D461" s="14" t="s">
        <v>1019</v>
      </c>
      <c r="E461" s="13">
        <v>254121.34</v>
      </c>
      <c r="F461" s="17" t="e">
        <f t="shared" si="101"/>
        <v>#VALUE!</v>
      </c>
      <c r="G461" s="18">
        <v>107654.48</v>
      </c>
      <c r="H461" s="18">
        <v>459234.83</v>
      </c>
      <c r="I461" s="18">
        <f t="shared" si="127"/>
        <v>566889.31000000006</v>
      </c>
      <c r="J461" s="18" t="e">
        <f t="shared" si="176"/>
        <v>#VALUE!</v>
      </c>
      <c r="K461" s="18">
        <f t="shared" si="177"/>
        <v>205113.49000000002</v>
      </c>
      <c r="L461" s="18" t="e">
        <f t="shared" si="178"/>
        <v>#VALUE!</v>
      </c>
      <c r="M461" s="51" t="e">
        <f t="shared" si="179"/>
        <v>#VALUE!</v>
      </c>
      <c r="N461" s="19">
        <v>107</v>
      </c>
      <c r="O461" s="19">
        <v>140</v>
      </c>
      <c r="P461" s="19">
        <f t="shared" si="193"/>
        <v>33</v>
      </c>
      <c r="Q461" s="52">
        <f t="shared" si="194"/>
        <v>0.30841121495327101</v>
      </c>
      <c r="R461" s="18">
        <v>9624</v>
      </c>
      <c r="S461" s="18">
        <v>12625</v>
      </c>
      <c r="T461" s="18">
        <f t="shared" si="195"/>
        <v>3001</v>
      </c>
      <c r="U461" s="51">
        <f t="shared" si="196"/>
        <v>0.31182460515378219</v>
      </c>
      <c r="V461" s="18">
        <f t="shared" si="180"/>
        <v>89.943925233644862</v>
      </c>
      <c r="W461" s="18">
        <f t="shared" si="181"/>
        <v>90.178571428571431</v>
      </c>
      <c r="X461" s="18">
        <f t="shared" si="102"/>
        <v>0.2346461949265688</v>
      </c>
      <c r="Y461" s="51">
        <f t="shared" si="182"/>
        <v>2.6088053675335475E-3</v>
      </c>
      <c r="Z461" s="18" t="e">
        <f t="shared" si="183"/>
        <v>#VALUE!</v>
      </c>
      <c r="AA461" s="18">
        <f t="shared" si="184"/>
        <v>768.96057142857137</v>
      </c>
      <c r="AB461" s="18" t="e">
        <f t="shared" si="197"/>
        <v>#VALUE!</v>
      </c>
      <c r="AC461" s="51" t="e">
        <f t="shared" si="185"/>
        <v>#VALUE!</v>
      </c>
      <c r="AD461" s="18">
        <f t="shared" si="186"/>
        <v>2374.9657943925235</v>
      </c>
      <c r="AE461" s="18">
        <f t="shared" si="187"/>
        <v>3280.248785714286</v>
      </c>
      <c r="AF461" s="18">
        <f t="shared" si="198"/>
        <v>905.28299132176244</v>
      </c>
      <c r="AG461" s="18" t="e">
        <f t="shared" si="188"/>
        <v>#VALUE!</v>
      </c>
      <c r="AH461" s="18">
        <f t="shared" si="189"/>
        <v>4049.2093571428577</v>
      </c>
      <c r="AI461" s="18" t="e">
        <f t="shared" si="199"/>
        <v>#VALUE!</v>
      </c>
      <c r="AJ461" s="33">
        <f t="shared" si="190"/>
        <v>90.939393939393938</v>
      </c>
      <c r="AK461" s="33" t="e">
        <f t="shared" si="191"/>
        <v>#VALUE!</v>
      </c>
      <c r="AL461" s="8" t="e">
        <f t="shared" si="192"/>
        <v>#VALUE!</v>
      </c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 spans="1:48">
      <c r="A462" s="4">
        <v>461</v>
      </c>
      <c r="B462" s="6" t="s">
        <v>1011</v>
      </c>
      <c r="C462" s="6" t="s">
        <v>251</v>
      </c>
      <c r="D462" s="14" t="s">
        <v>1020</v>
      </c>
      <c r="E462" s="13">
        <v>247793.16</v>
      </c>
      <c r="F462" s="17" t="e">
        <f t="shared" si="101"/>
        <v>#VALUE!</v>
      </c>
      <c r="G462" s="18">
        <v>104779.32</v>
      </c>
      <c r="H462" s="18">
        <v>432077.01</v>
      </c>
      <c r="I462" s="18">
        <f t="shared" si="127"/>
        <v>536856.33000000007</v>
      </c>
      <c r="J462" s="18" t="e">
        <f t="shared" si="176"/>
        <v>#VALUE!</v>
      </c>
      <c r="K462" s="18">
        <f t="shared" si="177"/>
        <v>184283.85</v>
      </c>
      <c r="L462" s="18" t="e">
        <f t="shared" si="178"/>
        <v>#VALUE!</v>
      </c>
      <c r="M462" s="51" t="e">
        <f t="shared" si="179"/>
        <v>#VALUE!</v>
      </c>
      <c r="N462" s="19">
        <v>12</v>
      </c>
      <c r="O462" s="19">
        <v>50</v>
      </c>
      <c r="P462" s="19">
        <f t="shared" si="193"/>
        <v>38</v>
      </c>
      <c r="Q462" s="52">
        <f t="shared" si="194"/>
        <v>3.1666666666666665</v>
      </c>
      <c r="R462" s="18">
        <v>875</v>
      </c>
      <c r="S462" s="18">
        <v>2587</v>
      </c>
      <c r="T462" s="18">
        <f t="shared" si="195"/>
        <v>1712</v>
      </c>
      <c r="U462" s="51">
        <f t="shared" si="196"/>
        <v>1.9565714285714286</v>
      </c>
      <c r="V462" s="18">
        <f t="shared" si="180"/>
        <v>72.916666666666671</v>
      </c>
      <c r="W462" s="18">
        <f t="shared" si="181"/>
        <v>51.74</v>
      </c>
      <c r="X462" s="18">
        <f t="shared" si="102"/>
        <v>-21.176666666666669</v>
      </c>
      <c r="Y462" s="51">
        <f t="shared" si="182"/>
        <v>-0.29042285714285715</v>
      </c>
      <c r="Z462" s="18" t="e">
        <f t="shared" si="183"/>
        <v>#VALUE!</v>
      </c>
      <c r="AA462" s="18">
        <f t="shared" si="184"/>
        <v>2095.5864000000001</v>
      </c>
      <c r="AB462" s="18" t="e">
        <f t="shared" si="197"/>
        <v>#VALUE!</v>
      </c>
      <c r="AC462" s="51" t="e">
        <f t="shared" si="185"/>
        <v>#VALUE!</v>
      </c>
      <c r="AD462" s="18">
        <f t="shared" si="186"/>
        <v>20649.43</v>
      </c>
      <c r="AE462" s="18">
        <f t="shared" si="187"/>
        <v>8641.5401999999995</v>
      </c>
      <c r="AF462" s="18">
        <f t="shared" si="198"/>
        <v>-12007.889800000001</v>
      </c>
      <c r="AG462" s="18" t="e">
        <f t="shared" si="188"/>
        <v>#VALUE!</v>
      </c>
      <c r="AH462" s="18">
        <f t="shared" si="189"/>
        <v>10737.126600000001</v>
      </c>
      <c r="AI462" s="18" t="e">
        <f t="shared" si="199"/>
        <v>#VALUE!</v>
      </c>
      <c r="AJ462" s="33">
        <f t="shared" si="190"/>
        <v>45.05263157894737</v>
      </c>
      <c r="AK462" s="33" t="e">
        <f t="shared" si="191"/>
        <v>#VALUE!</v>
      </c>
      <c r="AL462" s="8" t="e">
        <f t="shared" si="192"/>
        <v>#VALUE!</v>
      </c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 spans="1:48">
      <c r="A463" s="4">
        <v>462</v>
      </c>
      <c r="B463" s="6" t="s">
        <v>1011</v>
      </c>
      <c r="C463" s="6" t="s">
        <v>253</v>
      </c>
      <c r="D463" s="14" t="s">
        <v>1021</v>
      </c>
      <c r="E463" s="13">
        <v>4933086.54</v>
      </c>
      <c r="F463" s="17" t="e">
        <f t="shared" si="101"/>
        <v>#VALUE!</v>
      </c>
      <c r="G463" s="18">
        <v>970510</v>
      </c>
      <c r="H463" s="18">
        <v>8667980</v>
      </c>
      <c r="I463" s="18">
        <f t="shared" si="127"/>
        <v>9638490</v>
      </c>
      <c r="J463" s="18" t="e">
        <f t="shared" si="176"/>
        <v>#VALUE!</v>
      </c>
      <c r="K463" s="18">
        <f t="shared" si="177"/>
        <v>3734893.46</v>
      </c>
      <c r="L463" s="18" t="e">
        <f t="shared" si="178"/>
        <v>#VALUE!</v>
      </c>
      <c r="M463" s="51" t="e">
        <f t="shared" si="179"/>
        <v>#VALUE!</v>
      </c>
      <c r="N463" s="19">
        <v>2000</v>
      </c>
      <c r="O463" s="19">
        <v>2300</v>
      </c>
      <c r="P463" s="19">
        <f t="shared" si="193"/>
        <v>300</v>
      </c>
      <c r="Q463" s="52">
        <f t="shared" si="194"/>
        <v>0.15</v>
      </c>
      <c r="R463" s="18">
        <v>305979</v>
      </c>
      <c r="S463" s="18">
        <v>347288</v>
      </c>
      <c r="T463" s="18">
        <f t="shared" si="195"/>
        <v>41309</v>
      </c>
      <c r="U463" s="51">
        <f t="shared" si="196"/>
        <v>0.13500599714359482</v>
      </c>
      <c r="V463" s="18">
        <f t="shared" si="180"/>
        <v>152.98949999999999</v>
      </c>
      <c r="W463" s="18">
        <f t="shared" si="181"/>
        <v>150.99478260869566</v>
      </c>
      <c r="X463" s="18">
        <f t="shared" si="102"/>
        <v>-1.9947173913043343</v>
      </c>
      <c r="Y463" s="51">
        <f t="shared" si="182"/>
        <v>-1.303826335339572E-2</v>
      </c>
      <c r="Z463" s="18" t="e">
        <f t="shared" si="183"/>
        <v>#VALUE!</v>
      </c>
      <c r="AA463" s="18">
        <f t="shared" si="184"/>
        <v>421.96086956521737</v>
      </c>
      <c r="AB463" s="18" t="e">
        <f t="shared" si="197"/>
        <v>#VALUE!</v>
      </c>
      <c r="AC463" s="51" t="e">
        <f t="shared" si="185"/>
        <v>#VALUE!</v>
      </c>
      <c r="AD463" s="18">
        <f t="shared" si="186"/>
        <v>2466.5432700000001</v>
      </c>
      <c r="AE463" s="18">
        <f t="shared" si="187"/>
        <v>3768.6869565217389</v>
      </c>
      <c r="AF463" s="18">
        <f t="shared" si="198"/>
        <v>1302.1436865217388</v>
      </c>
      <c r="AG463" s="18" t="e">
        <f t="shared" si="188"/>
        <v>#VALUE!</v>
      </c>
      <c r="AH463" s="18">
        <f t="shared" si="189"/>
        <v>4190.6478260869562</v>
      </c>
      <c r="AI463" s="18" t="e">
        <f t="shared" si="199"/>
        <v>#VALUE!</v>
      </c>
      <c r="AJ463" s="33">
        <f t="shared" si="190"/>
        <v>137.69666666666666</v>
      </c>
      <c r="AK463" s="33" t="e">
        <f t="shared" si="191"/>
        <v>#VALUE!</v>
      </c>
      <c r="AL463" s="8" t="e">
        <f t="shared" si="192"/>
        <v>#VALUE!</v>
      </c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 spans="1:48">
      <c r="A464" s="4">
        <v>463</v>
      </c>
      <c r="B464" s="6" t="s">
        <v>1011</v>
      </c>
      <c r="C464" s="6" t="s">
        <v>254</v>
      </c>
      <c r="D464" s="14" t="s">
        <v>1022</v>
      </c>
      <c r="E464" s="13">
        <v>439528</v>
      </c>
      <c r="F464" s="17" t="e">
        <f t="shared" si="101"/>
        <v>#VALUE!</v>
      </c>
      <c r="G464" s="18">
        <v>155199</v>
      </c>
      <c r="H464" s="18">
        <v>780390</v>
      </c>
      <c r="I464" s="18">
        <f t="shared" si="127"/>
        <v>935589</v>
      </c>
      <c r="J464" s="18" t="e">
        <f t="shared" si="176"/>
        <v>#VALUE!</v>
      </c>
      <c r="K464" s="18">
        <f t="shared" si="177"/>
        <v>340862</v>
      </c>
      <c r="L464" s="18" t="e">
        <f t="shared" si="178"/>
        <v>#VALUE!</v>
      </c>
      <c r="M464" s="51" t="e">
        <f t="shared" si="179"/>
        <v>#VALUE!</v>
      </c>
      <c r="N464" s="19">
        <v>311</v>
      </c>
      <c r="O464" s="19">
        <v>503</v>
      </c>
      <c r="P464" s="19">
        <f t="shared" si="193"/>
        <v>192</v>
      </c>
      <c r="Q464" s="52">
        <f t="shared" si="194"/>
        <v>0.61736334405144699</v>
      </c>
      <c r="R464" s="18">
        <v>27821</v>
      </c>
      <c r="S464" s="18">
        <v>43875</v>
      </c>
      <c r="T464" s="18">
        <f t="shared" si="195"/>
        <v>16054</v>
      </c>
      <c r="U464" s="51">
        <f t="shared" si="196"/>
        <v>0.57704611624312574</v>
      </c>
      <c r="V464" s="18">
        <f t="shared" si="180"/>
        <v>89.456591639871377</v>
      </c>
      <c r="W464" s="18">
        <f t="shared" si="181"/>
        <v>87.226640159045729</v>
      </c>
      <c r="X464" s="18">
        <f t="shared" si="102"/>
        <v>-2.2299514808256475</v>
      </c>
      <c r="Y464" s="51">
        <f t="shared" si="182"/>
        <v>-2.4927749201566315E-2</v>
      </c>
      <c r="Z464" s="18" t="e">
        <f t="shared" si="183"/>
        <v>#VALUE!</v>
      </c>
      <c r="AA464" s="18">
        <f t="shared" si="184"/>
        <v>308.54671968190854</v>
      </c>
      <c r="AB464" s="18" t="e">
        <f t="shared" si="197"/>
        <v>#VALUE!</v>
      </c>
      <c r="AC464" s="51" t="e">
        <f t="shared" si="185"/>
        <v>#VALUE!</v>
      </c>
      <c r="AD464" s="18">
        <f t="shared" si="186"/>
        <v>1413.2733118971062</v>
      </c>
      <c r="AE464" s="18">
        <f t="shared" si="187"/>
        <v>1551.4711729622265</v>
      </c>
      <c r="AF464" s="18">
        <f t="shared" si="198"/>
        <v>138.19786106512038</v>
      </c>
      <c r="AG464" s="18" t="e">
        <f t="shared" si="188"/>
        <v>#VALUE!</v>
      </c>
      <c r="AH464" s="18">
        <f t="shared" si="189"/>
        <v>1860.0178926441351</v>
      </c>
      <c r="AI464" s="18" t="e">
        <f t="shared" si="199"/>
        <v>#VALUE!</v>
      </c>
      <c r="AJ464" s="33">
        <f t="shared" si="190"/>
        <v>83.614583333333329</v>
      </c>
      <c r="AK464" s="33" t="e">
        <f t="shared" si="191"/>
        <v>#VALUE!</v>
      </c>
      <c r="AL464" s="8" t="e">
        <f t="shared" si="192"/>
        <v>#VALUE!</v>
      </c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 spans="1:48">
      <c r="A465" s="4">
        <v>464</v>
      </c>
      <c r="B465" s="5" t="s">
        <v>1023</v>
      </c>
      <c r="C465" s="6" t="s">
        <v>260</v>
      </c>
      <c r="D465" s="14" t="s">
        <v>1024</v>
      </c>
      <c r="E465" s="13">
        <v>459329.76</v>
      </c>
      <c r="F465" s="17" t="e">
        <f t="shared" si="101"/>
        <v>#VALUE!</v>
      </c>
      <c r="G465" s="18">
        <v>159734.71</v>
      </c>
      <c r="H465" s="18">
        <v>812282.42</v>
      </c>
      <c r="I465" s="18">
        <f t="shared" si="127"/>
        <v>972017.13</v>
      </c>
      <c r="J465" s="18" t="e">
        <f t="shared" si="176"/>
        <v>#VALUE!</v>
      </c>
      <c r="K465" s="18">
        <f t="shared" si="177"/>
        <v>352952.66000000003</v>
      </c>
      <c r="L465" s="18" t="e">
        <f t="shared" si="178"/>
        <v>#VALUE!</v>
      </c>
      <c r="M465" s="51" t="e">
        <f t="shared" si="179"/>
        <v>#VALUE!</v>
      </c>
      <c r="N465" s="19">
        <v>82</v>
      </c>
      <c r="O465" s="19">
        <v>600</v>
      </c>
      <c r="P465" s="19">
        <f t="shared" si="193"/>
        <v>518</v>
      </c>
      <c r="Q465" s="52">
        <f t="shared" si="194"/>
        <v>6.3170731707317076</v>
      </c>
      <c r="R465" s="18">
        <v>7314</v>
      </c>
      <c r="S465" s="18">
        <v>11479</v>
      </c>
      <c r="T465" s="18">
        <f t="shared" si="195"/>
        <v>4165</v>
      </c>
      <c r="U465" s="51">
        <f t="shared" si="196"/>
        <v>0.56945583811867651</v>
      </c>
      <c r="V465" s="18">
        <f t="shared" si="180"/>
        <v>89.195121951219505</v>
      </c>
      <c r="W465" s="18">
        <f t="shared" si="181"/>
        <v>19.131666666666668</v>
      </c>
      <c r="X465" s="18">
        <f t="shared" si="102"/>
        <v>-70.063455284552845</v>
      </c>
      <c r="Y465" s="51">
        <f t="shared" si="182"/>
        <v>-0.78550770212378096</v>
      </c>
      <c r="Z465" s="18" t="e">
        <f t="shared" si="183"/>
        <v>#VALUE!</v>
      </c>
      <c r="AA465" s="18">
        <f t="shared" si="184"/>
        <v>266.22451666666666</v>
      </c>
      <c r="AB465" s="18" t="e">
        <f t="shared" si="197"/>
        <v>#VALUE!</v>
      </c>
      <c r="AC465" s="51" t="e">
        <f t="shared" si="185"/>
        <v>#VALUE!</v>
      </c>
      <c r="AD465" s="18">
        <f t="shared" si="186"/>
        <v>5601.5824390243906</v>
      </c>
      <c r="AE465" s="18">
        <f t="shared" si="187"/>
        <v>1353.8040333333333</v>
      </c>
      <c r="AF465" s="18">
        <f t="shared" si="198"/>
        <v>-4247.7784056910568</v>
      </c>
      <c r="AG465" s="18" t="e">
        <f t="shared" si="188"/>
        <v>#VALUE!</v>
      </c>
      <c r="AH465" s="18">
        <f t="shared" si="189"/>
        <v>1620.02855</v>
      </c>
      <c r="AI465" s="18" t="e">
        <f t="shared" si="199"/>
        <v>#VALUE!</v>
      </c>
      <c r="AJ465" s="33">
        <f t="shared" si="190"/>
        <v>8.0405405405405403</v>
      </c>
      <c r="AK465" s="33" t="e">
        <f t="shared" si="191"/>
        <v>#VALUE!</v>
      </c>
      <c r="AL465" s="8" t="e">
        <f t="shared" si="192"/>
        <v>#VALUE!</v>
      </c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 spans="1:48">
      <c r="A466" s="4">
        <v>465</v>
      </c>
      <c r="B466" s="6" t="s">
        <v>1023</v>
      </c>
      <c r="C466" s="6" t="s">
        <v>262</v>
      </c>
      <c r="D466" s="14" t="s">
        <v>1025</v>
      </c>
      <c r="E466" s="13">
        <v>358103.72</v>
      </c>
      <c r="F466" s="17" t="e">
        <f t="shared" si="101"/>
        <v>#VALUE!</v>
      </c>
      <c r="G466" s="18">
        <v>718874.3</v>
      </c>
      <c r="H466" s="18">
        <v>658861.52</v>
      </c>
      <c r="I466" s="18">
        <f t="shared" si="127"/>
        <v>1377735.82</v>
      </c>
      <c r="J466" s="18" t="e">
        <f t="shared" si="176"/>
        <v>#VALUE!</v>
      </c>
      <c r="K466" s="18">
        <f t="shared" si="177"/>
        <v>300757.80000000005</v>
      </c>
      <c r="L466" s="18" t="e">
        <f t="shared" si="178"/>
        <v>#VALUE!</v>
      </c>
      <c r="M466" s="51" t="e">
        <f t="shared" si="179"/>
        <v>#VALUE!</v>
      </c>
      <c r="N466" s="19">
        <v>43</v>
      </c>
      <c r="O466" s="19">
        <v>264</v>
      </c>
      <c r="P466" s="19">
        <f t="shared" si="193"/>
        <v>221</v>
      </c>
      <c r="Q466" s="52">
        <f t="shared" si="194"/>
        <v>5.1395348837209305</v>
      </c>
      <c r="R466" s="18">
        <v>2153</v>
      </c>
      <c r="S466" s="18">
        <v>3658</v>
      </c>
      <c r="T466" s="18">
        <f t="shared" si="195"/>
        <v>1505</v>
      </c>
      <c r="U466" s="51">
        <f t="shared" si="196"/>
        <v>0.69902461681374828</v>
      </c>
      <c r="V466" s="18">
        <f t="shared" si="180"/>
        <v>50.069767441860463</v>
      </c>
      <c r="W466" s="18">
        <f t="shared" si="181"/>
        <v>13.856060606060606</v>
      </c>
      <c r="X466" s="18">
        <f t="shared" si="102"/>
        <v>-36.213706835799854</v>
      </c>
      <c r="Y466" s="51">
        <f t="shared" si="182"/>
        <v>-0.72326492983715462</v>
      </c>
      <c r="Z466" s="18" t="e">
        <f t="shared" si="183"/>
        <v>#VALUE!</v>
      </c>
      <c r="AA466" s="18">
        <f t="shared" si="184"/>
        <v>2723.0087121212123</v>
      </c>
      <c r="AB466" s="18" t="e">
        <f t="shared" si="197"/>
        <v>#VALUE!</v>
      </c>
      <c r="AC466" s="51" t="e">
        <f t="shared" si="185"/>
        <v>#VALUE!</v>
      </c>
      <c r="AD466" s="18">
        <f t="shared" si="186"/>
        <v>8327.9934883720925</v>
      </c>
      <c r="AE466" s="18">
        <f t="shared" si="187"/>
        <v>2495.6875757575758</v>
      </c>
      <c r="AF466" s="18">
        <f t="shared" si="198"/>
        <v>-5832.3059126145163</v>
      </c>
      <c r="AG466" s="18" t="e">
        <f t="shared" si="188"/>
        <v>#VALUE!</v>
      </c>
      <c r="AH466" s="18">
        <f t="shared" si="189"/>
        <v>5218.6962878787881</v>
      </c>
      <c r="AI466" s="18" t="e">
        <f t="shared" si="199"/>
        <v>#VALUE!</v>
      </c>
      <c r="AJ466" s="33">
        <f t="shared" si="190"/>
        <v>6.8099547511312215</v>
      </c>
      <c r="AK466" s="33" t="e">
        <f t="shared" si="191"/>
        <v>#VALUE!</v>
      </c>
      <c r="AL466" s="8" t="e">
        <f t="shared" si="192"/>
        <v>#VALUE!</v>
      </c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 spans="1:48">
      <c r="A467" s="4">
        <v>466</v>
      </c>
      <c r="B467" s="6" t="s">
        <v>1023</v>
      </c>
      <c r="C467" s="6" t="s">
        <v>265</v>
      </c>
      <c r="D467" s="14" t="s">
        <v>1026</v>
      </c>
      <c r="E467" s="13">
        <v>547922.06000000006</v>
      </c>
      <c r="F467" s="17" t="e">
        <f t="shared" si="101"/>
        <v>#VALUE!</v>
      </c>
      <c r="G467" s="18">
        <v>284000</v>
      </c>
      <c r="H467" s="18">
        <v>717990</v>
      </c>
      <c r="I467" s="18">
        <f t="shared" si="127"/>
        <v>1001990</v>
      </c>
      <c r="J467" s="18" t="e">
        <f t="shared" si="176"/>
        <v>#VALUE!</v>
      </c>
      <c r="K467" s="18">
        <f t="shared" si="177"/>
        <v>170067.93999999994</v>
      </c>
      <c r="L467" s="18" t="e">
        <f t="shared" si="178"/>
        <v>#VALUE!</v>
      </c>
      <c r="M467" s="51" t="e">
        <f t="shared" si="179"/>
        <v>#VALUE!</v>
      </c>
      <c r="N467" s="19">
        <v>110</v>
      </c>
      <c r="O467" s="19">
        <v>450</v>
      </c>
      <c r="P467" s="19">
        <f t="shared" si="193"/>
        <v>340</v>
      </c>
      <c r="Q467" s="52">
        <f t="shared" si="194"/>
        <v>3.0909090909090908</v>
      </c>
      <c r="R467" s="18">
        <v>10142</v>
      </c>
      <c r="S467" s="18">
        <v>13832</v>
      </c>
      <c r="T467" s="18">
        <f t="shared" si="195"/>
        <v>3690</v>
      </c>
      <c r="U467" s="51">
        <f t="shared" si="196"/>
        <v>0.36383356339972395</v>
      </c>
      <c r="V467" s="18">
        <f t="shared" si="180"/>
        <v>92.2</v>
      </c>
      <c r="W467" s="18">
        <f t="shared" si="181"/>
        <v>30.737777777777779</v>
      </c>
      <c r="X467" s="18">
        <f t="shared" si="102"/>
        <v>-61.462222222222223</v>
      </c>
      <c r="Y467" s="51">
        <f t="shared" si="182"/>
        <v>-0.66661846228006749</v>
      </c>
      <c r="Z467" s="18" t="e">
        <f t="shared" si="183"/>
        <v>#VALUE!</v>
      </c>
      <c r="AA467" s="18">
        <f t="shared" si="184"/>
        <v>631.11111111111109</v>
      </c>
      <c r="AB467" s="18" t="e">
        <f t="shared" si="197"/>
        <v>#VALUE!</v>
      </c>
      <c r="AC467" s="51" t="e">
        <f t="shared" si="185"/>
        <v>#VALUE!</v>
      </c>
      <c r="AD467" s="18">
        <f t="shared" si="186"/>
        <v>4981.109636363637</v>
      </c>
      <c r="AE467" s="18">
        <f t="shared" si="187"/>
        <v>1595.5333333333333</v>
      </c>
      <c r="AF467" s="18">
        <f t="shared" si="198"/>
        <v>-3385.5763030303037</v>
      </c>
      <c r="AG467" s="18" t="e">
        <f t="shared" si="188"/>
        <v>#VALUE!</v>
      </c>
      <c r="AH467" s="18">
        <f t="shared" si="189"/>
        <v>2226.6444444444446</v>
      </c>
      <c r="AI467" s="18" t="e">
        <f t="shared" si="199"/>
        <v>#VALUE!</v>
      </c>
      <c r="AJ467" s="33">
        <f t="shared" si="190"/>
        <v>10.852941176470589</v>
      </c>
      <c r="AK467" s="33" t="e">
        <f t="shared" si="191"/>
        <v>#VALUE!</v>
      </c>
      <c r="AL467" s="8" t="e">
        <f t="shared" si="192"/>
        <v>#VALUE!</v>
      </c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 spans="1:48">
      <c r="A468" s="4">
        <v>467</v>
      </c>
      <c r="B468" s="6" t="s">
        <v>1023</v>
      </c>
      <c r="C468" s="6" t="s">
        <v>261</v>
      </c>
      <c r="D468" s="14" t="s">
        <v>1027</v>
      </c>
      <c r="E468" s="13">
        <v>822791.63</v>
      </c>
      <c r="F468" s="17" t="e">
        <f t="shared" si="101"/>
        <v>#VALUE!</v>
      </c>
      <c r="G468" s="18">
        <v>2153896.27</v>
      </c>
      <c r="H468" s="18">
        <v>1650168.76</v>
      </c>
      <c r="I468" s="18">
        <f t="shared" si="127"/>
        <v>3804065.0300000003</v>
      </c>
      <c r="J468" s="18" t="e">
        <f t="shared" si="176"/>
        <v>#VALUE!</v>
      </c>
      <c r="K468" s="18">
        <f t="shared" si="177"/>
        <v>827377.13</v>
      </c>
      <c r="L468" s="18" t="e">
        <f t="shared" si="178"/>
        <v>#VALUE!</v>
      </c>
      <c r="M468" s="51" t="e">
        <f t="shared" si="179"/>
        <v>#VALUE!</v>
      </c>
      <c r="N468" s="19">
        <v>89</v>
      </c>
      <c r="O468" s="19">
        <v>340</v>
      </c>
      <c r="P468" s="19">
        <f t="shared" si="193"/>
        <v>251</v>
      </c>
      <c r="Q468" s="52">
        <f t="shared" si="194"/>
        <v>2.8202247191011236</v>
      </c>
      <c r="R468" s="18">
        <v>12417</v>
      </c>
      <c r="S468" s="18">
        <v>19002</v>
      </c>
      <c r="T468" s="18">
        <f t="shared" si="195"/>
        <v>6585</v>
      </c>
      <c r="U468" s="51">
        <f t="shared" si="196"/>
        <v>0.53032133365547229</v>
      </c>
      <c r="V468" s="18">
        <f t="shared" si="180"/>
        <v>139.51685393258427</v>
      </c>
      <c r="W468" s="18">
        <f t="shared" si="181"/>
        <v>55.888235294117649</v>
      </c>
      <c r="X468" s="18">
        <f t="shared" si="102"/>
        <v>-83.628618638466619</v>
      </c>
      <c r="Y468" s="51">
        <f t="shared" si="182"/>
        <v>-0.59941588619018515</v>
      </c>
      <c r="Z468" s="18" t="e">
        <f t="shared" si="183"/>
        <v>#VALUE!</v>
      </c>
      <c r="AA468" s="18">
        <f t="shared" si="184"/>
        <v>6334.9890294117649</v>
      </c>
      <c r="AB468" s="18" t="e">
        <f t="shared" si="197"/>
        <v>#VALUE!</v>
      </c>
      <c r="AC468" s="51" t="e">
        <f t="shared" si="185"/>
        <v>#VALUE!</v>
      </c>
      <c r="AD468" s="18">
        <f t="shared" si="186"/>
        <v>9244.849775280898</v>
      </c>
      <c r="AE468" s="18">
        <f t="shared" si="187"/>
        <v>4853.4375294117644</v>
      </c>
      <c r="AF468" s="18">
        <f t="shared" si="198"/>
        <v>-4391.4122458691336</v>
      </c>
      <c r="AG468" s="18" t="e">
        <f t="shared" si="188"/>
        <v>#VALUE!</v>
      </c>
      <c r="AH468" s="18">
        <f t="shared" si="189"/>
        <v>11188.42655882353</v>
      </c>
      <c r="AI468" s="18" t="e">
        <f t="shared" si="199"/>
        <v>#VALUE!</v>
      </c>
      <c r="AJ468" s="33">
        <f t="shared" si="190"/>
        <v>26.235059760956176</v>
      </c>
      <c r="AK468" s="33" t="e">
        <f t="shared" si="191"/>
        <v>#VALUE!</v>
      </c>
      <c r="AL468" s="8" t="e">
        <f t="shared" si="192"/>
        <v>#VALUE!</v>
      </c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 spans="1:48">
      <c r="A469" s="4">
        <v>468</v>
      </c>
      <c r="B469" s="6" t="s">
        <v>1023</v>
      </c>
      <c r="C469" s="6" t="s">
        <v>264</v>
      </c>
      <c r="D469" s="14" t="s">
        <v>1028</v>
      </c>
      <c r="E469" s="13">
        <v>785901.6</v>
      </c>
      <c r="F469" s="17" t="e">
        <f t="shared" si="101"/>
        <v>#VALUE!</v>
      </c>
      <c r="G469" s="18">
        <v>397825.07</v>
      </c>
      <c r="H469" s="18">
        <v>1498935.59</v>
      </c>
      <c r="I469" s="18">
        <f t="shared" si="127"/>
        <v>1896760.6600000001</v>
      </c>
      <c r="J469" s="18" t="e">
        <f t="shared" si="176"/>
        <v>#VALUE!</v>
      </c>
      <c r="K469" s="18">
        <f t="shared" si="177"/>
        <v>713033.99000000011</v>
      </c>
      <c r="L469" s="18" t="e">
        <f t="shared" si="178"/>
        <v>#VALUE!</v>
      </c>
      <c r="M469" s="51" t="e">
        <f t="shared" si="179"/>
        <v>#VALUE!</v>
      </c>
      <c r="N469" s="19">
        <v>500</v>
      </c>
      <c r="O469" s="19">
        <v>1000</v>
      </c>
      <c r="P469" s="19">
        <f t="shared" si="193"/>
        <v>500</v>
      </c>
      <c r="Q469" s="52">
        <f t="shared" si="194"/>
        <v>1</v>
      </c>
      <c r="R469" s="18">
        <v>36126</v>
      </c>
      <c r="S469" s="18">
        <v>46761</v>
      </c>
      <c r="T469" s="18">
        <f t="shared" si="195"/>
        <v>10635</v>
      </c>
      <c r="U469" s="51">
        <f t="shared" si="196"/>
        <v>0.29438631456568676</v>
      </c>
      <c r="V469" s="18">
        <f t="shared" si="180"/>
        <v>72.251999999999995</v>
      </c>
      <c r="W469" s="18">
        <f t="shared" si="181"/>
        <v>46.761000000000003</v>
      </c>
      <c r="X469" s="18">
        <f t="shared" si="102"/>
        <v>-25.490999999999993</v>
      </c>
      <c r="Y469" s="51">
        <f t="shared" si="182"/>
        <v>-0.35280684271715657</v>
      </c>
      <c r="Z469" s="18" t="e">
        <f t="shared" si="183"/>
        <v>#VALUE!</v>
      </c>
      <c r="AA469" s="18">
        <f t="shared" si="184"/>
        <v>397.82506999999998</v>
      </c>
      <c r="AB469" s="18" t="e">
        <f t="shared" si="197"/>
        <v>#VALUE!</v>
      </c>
      <c r="AC469" s="51" t="e">
        <f t="shared" si="185"/>
        <v>#VALUE!</v>
      </c>
      <c r="AD469" s="18">
        <f t="shared" si="186"/>
        <v>1571.8032000000001</v>
      </c>
      <c r="AE469" s="18">
        <f t="shared" si="187"/>
        <v>1498.93559</v>
      </c>
      <c r="AF469" s="18">
        <f t="shared" si="198"/>
        <v>-72.867610000000013</v>
      </c>
      <c r="AG469" s="18" t="e">
        <f t="shared" si="188"/>
        <v>#VALUE!</v>
      </c>
      <c r="AH469" s="18">
        <f t="shared" si="189"/>
        <v>1896.7606600000001</v>
      </c>
      <c r="AI469" s="18" t="e">
        <f t="shared" si="199"/>
        <v>#VALUE!</v>
      </c>
      <c r="AJ469" s="33">
        <f t="shared" si="190"/>
        <v>21.27</v>
      </c>
      <c r="AK469" s="33" t="e">
        <f t="shared" si="191"/>
        <v>#VALUE!</v>
      </c>
      <c r="AL469" s="8" t="e">
        <f t="shared" si="192"/>
        <v>#VALUE!</v>
      </c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 spans="1:48">
      <c r="A470" s="4">
        <v>469</v>
      </c>
      <c r="B470" s="6" t="s">
        <v>1023</v>
      </c>
      <c r="C470" s="6" t="s">
        <v>263</v>
      </c>
      <c r="D470" s="14" t="s">
        <v>1029</v>
      </c>
      <c r="E470" s="13">
        <v>395044.1</v>
      </c>
      <c r="F470" s="17" t="e">
        <f t="shared" si="101"/>
        <v>#VALUE!</v>
      </c>
      <c r="G470" s="18">
        <v>306497.95</v>
      </c>
      <c r="H470" s="18">
        <v>855416.17</v>
      </c>
      <c r="I470" s="18">
        <f t="shared" si="127"/>
        <v>1161914.1200000001</v>
      </c>
      <c r="J470" s="18" t="e">
        <f t="shared" si="176"/>
        <v>#VALUE!</v>
      </c>
      <c r="K470" s="18">
        <f t="shared" si="177"/>
        <v>460372.07000000007</v>
      </c>
      <c r="L470" s="18" t="e">
        <f t="shared" si="178"/>
        <v>#VALUE!</v>
      </c>
      <c r="M470" s="51" t="e">
        <f t="shared" si="179"/>
        <v>#VALUE!</v>
      </c>
      <c r="N470" s="19">
        <v>116</v>
      </c>
      <c r="O470" s="19">
        <v>320</v>
      </c>
      <c r="P470" s="19">
        <f t="shared" si="193"/>
        <v>204</v>
      </c>
      <c r="Q470" s="52">
        <f t="shared" si="194"/>
        <v>1.7586206896551724</v>
      </c>
      <c r="R470" s="18">
        <v>8435</v>
      </c>
      <c r="S470" s="18">
        <v>11849</v>
      </c>
      <c r="T470" s="18">
        <f t="shared" si="195"/>
        <v>3414</v>
      </c>
      <c r="U470" s="51">
        <f t="shared" si="196"/>
        <v>0.404742145820984</v>
      </c>
      <c r="V470" s="18">
        <f t="shared" si="180"/>
        <v>72.715517241379317</v>
      </c>
      <c r="W470" s="18">
        <f t="shared" si="181"/>
        <v>37.028125000000003</v>
      </c>
      <c r="X470" s="18">
        <f t="shared" si="102"/>
        <v>-35.687392241379314</v>
      </c>
      <c r="Y470" s="51">
        <f t="shared" si="182"/>
        <v>-0.4907809721398933</v>
      </c>
      <c r="Z470" s="18" t="e">
        <f t="shared" si="183"/>
        <v>#VALUE!</v>
      </c>
      <c r="AA470" s="18">
        <f t="shared" si="184"/>
        <v>957.80609375000006</v>
      </c>
      <c r="AB470" s="18" t="e">
        <f t="shared" si="197"/>
        <v>#VALUE!</v>
      </c>
      <c r="AC470" s="51" t="e">
        <f t="shared" si="185"/>
        <v>#VALUE!</v>
      </c>
      <c r="AD470" s="18">
        <f t="shared" si="186"/>
        <v>3405.5525862068962</v>
      </c>
      <c r="AE470" s="18">
        <f t="shared" si="187"/>
        <v>2673.1755312499999</v>
      </c>
      <c r="AF470" s="18">
        <f t="shared" si="198"/>
        <v>-732.37705495689625</v>
      </c>
      <c r="AG470" s="18" t="e">
        <f t="shared" si="188"/>
        <v>#VALUE!</v>
      </c>
      <c r="AH470" s="18">
        <f t="shared" si="189"/>
        <v>3630.9816250000003</v>
      </c>
      <c r="AI470" s="18" t="e">
        <f t="shared" si="199"/>
        <v>#VALUE!</v>
      </c>
      <c r="AJ470" s="33">
        <f t="shared" si="190"/>
        <v>16.735294117647058</v>
      </c>
      <c r="AK470" s="33" t="e">
        <f t="shared" si="191"/>
        <v>#VALUE!</v>
      </c>
      <c r="AL470" s="8" t="e">
        <f t="shared" si="192"/>
        <v>#VALUE!</v>
      </c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 spans="1:48">
      <c r="A471" s="4">
        <v>470</v>
      </c>
      <c r="B471" s="6" t="s">
        <v>1023</v>
      </c>
      <c r="C471" s="11" t="s">
        <v>268</v>
      </c>
      <c r="D471" s="14" t="s">
        <v>1030</v>
      </c>
      <c r="E471" s="13">
        <v>225420.77</v>
      </c>
      <c r="F471" s="17" t="e">
        <f t="shared" si="101"/>
        <v>#VALUE!</v>
      </c>
      <c r="G471" s="18">
        <v>148529.85</v>
      </c>
      <c r="H471" s="18">
        <v>428729.14</v>
      </c>
      <c r="I471" s="18">
        <f t="shared" si="127"/>
        <v>577258.99</v>
      </c>
      <c r="J471" s="18" t="e">
        <f t="shared" si="176"/>
        <v>#VALUE!</v>
      </c>
      <c r="K471" s="18">
        <f t="shared" si="177"/>
        <v>203308.37000000002</v>
      </c>
      <c r="L471" s="18" t="e">
        <f t="shared" si="178"/>
        <v>#VALUE!</v>
      </c>
      <c r="M471" s="51" t="e">
        <f t="shared" si="179"/>
        <v>#VALUE!</v>
      </c>
      <c r="N471" s="19">
        <v>54</v>
      </c>
      <c r="O471" s="19">
        <v>54</v>
      </c>
      <c r="P471" s="19">
        <f t="shared" si="193"/>
        <v>0</v>
      </c>
      <c r="Q471" s="52">
        <f t="shared" si="194"/>
        <v>0</v>
      </c>
      <c r="R471" s="18">
        <v>6953</v>
      </c>
      <c r="S471" s="18">
        <v>10853</v>
      </c>
      <c r="T471" s="18">
        <f t="shared" si="195"/>
        <v>3900</v>
      </c>
      <c r="U471" s="51">
        <f t="shared" si="196"/>
        <v>0.56090896016108149</v>
      </c>
      <c r="V471" s="18">
        <f t="shared" si="180"/>
        <v>128.75925925925927</v>
      </c>
      <c r="W471" s="18">
        <f t="shared" si="181"/>
        <v>200.9814814814815</v>
      </c>
      <c r="X471" s="18">
        <f t="shared" si="102"/>
        <v>72.222222222222229</v>
      </c>
      <c r="Y471" s="51">
        <f t="shared" si="182"/>
        <v>0.5609089601610816</v>
      </c>
      <c r="Z471" s="18" t="e">
        <f t="shared" si="183"/>
        <v>#VALUE!</v>
      </c>
      <c r="AA471" s="18">
        <f t="shared" si="184"/>
        <v>2750.5527777777779</v>
      </c>
      <c r="AB471" s="18" t="e">
        <f t="shared" si="197"/>
        <v>#VALUE!</v>
      </c>
      <c r="AC471" s="51" t="e">
        <f t="shared" si="185"/>
        <v>#VALUE!</v>
      </c>
      <c r="AD471" s="18">
        <f t="shared" si="186"/>
        <v>4174.4587037037036</v>
      </c>
      <c r="AE471" s="18">
        <f t="shared" si="187"/>
        <v>7939.428518518519</v>
      </c>
      <c r="AF471" s="18">
        <f t="shared" si="198"/>
        <v>3764.9698148148154</v>
      </c>
      <c r="AG471" s="18" t="e">
        <f t="shared" si="188"/>
        <v>#VALUE!</v>
      </c>
      <c r="AH471" s="18">
        <f t="shared" si="189"/>
        <v>10689.981296296297</v>
      </c>
      <c r="AI471" s="18" t="e">
        <f t="shared" si="199"/>
        <v>#VALUE!</v>
      </c>
      <c r="AJ471" s="33" t="e">
        <f t="shared" si="190"/>
        <v>#DIV/0!</v>
      </c>
      <c r="AK471" s="33" t="e">
        <f t="shared" si="191"/>
        <v>#VALUE!</v>
      </c>
      <c r="AL471" s="8" t="e">
        <f t="shared" si="192"/>
        <v>#VALUE!</v>
      </c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 spans="1:48">
      <c r="A472" s="4">
        <v>471</v>
      </c>
      <c r="B472" s="6" t="s">
        <v>1023</v>
      </c>
      <c r="C472" s="9" t="s">
        <v>269</v>
      </c>
      <c r="D472" s="14" t="s">
        <v>1031</v>
      </c>
      <c r="E472" s="13">
        <v>192019.6</v>
      </c>
      <c r="F472" s="17" t="e">
        <f t="shared" si="101"/>
        <v>#VALUE!</v>
      </c>
      <c r="G472" s="18">
        <v>55872</v>
      </c>
      <c r="H472" s="18">
        <v>292351.2</v>
      </c>
      <c r="I472" s="18">
        <f t="shared" si="127"/>
        <v>348223.2</v>
      </c>
      <c r="J472" s="18" t="e">
        <f t="shared" si="176"/>
        <v>#VALUE!</v>
      </c>
      <c r="K472" s="18">
        <f t="shared" si="177"/>
        <v>100331.6</v>
      </c>
      <c r="L472" s="18" t="e">
        <f t="shared" si="178"/>
        <v>#VALUE!</v>
      </c>
      <c r="M472" s="51" t="e">
        <f t="shared" si="179"/>
        <v>#VALUE!</v>
      </c>
      <c r="N472" s="19">
        <v>0</v>
      </c>
      <c r="O472" s="19">
        <v>135</v>
      </c>
      <c r="P472" s="19">
        <f t="shared" si="193"/>
        <v>135</v>
      </c>
      <c r="Q472" s="52" t="e">
        <f t="shared" si="194"/>
        <v>#DIV/0!</v>
      </c>
      <c r="R472" s="18">
        <v>5628</v>
      </c>
      <c r="S472" s="18">
        <v>7714</v>
      </c>
      <c r="T472" s="18">
        <f t="shared" si="195"/>
        <v>2086</v>
      </c>
      <c r="U472" s="51">
        <f t="shared" si="196"/>
        <v>0.37064676616915421</v>
      </c>
      <c r="V472" s="18" t="e">
        <f t="shared" si="180"/>
        <v>#DIV/0!</v>
      </c>
      <c r="W472" s="18">
        <f t="shared" si="181"/>
        <v>57.140740740740739</v>
      </c>
      <c r="X472" s="18" t="e">
        <f t="shared" si="102"/>
        <v>#DIV/0!</v>
      </c>
      <c r="Y472" s="51" t="e">
        <f t="shared" si="182"/>
        <v>#DIV/0!</v>
      </c>
      <c r="Z472" s="18" t="e">
        <f t="shared" si="183"/>
        <v>#VALUE!</v>
      </c>
      <c r="AA472" s="18">
        <f t="shared" si="184"/>
        <v>413.86666666666667</v>
      </c>
      <c r="AB472" s="18" t="e">
        <f t="shared" si="197"/>
        <v>#VALUE!</v>
      </c>
      <c r="AC472" s="51" t="e">
        <f t="shared" si="185"/>
        <v>#VALUE!</v>
      </c>
      <c r="AD472" s="18" t="e">
        <f t="shared" si="186"/>
        <v>#DIV/0!</v>
      </c>
      <c r="AE472" s="18">
        <f t="shared" si="187"/>
        <v>2165.5644444444447</v>
      </c>
      <c r="AF472" s="18" t="e">
        <f t="shared" si="198"/>
        <v>#DIV/0!</v>
      </c>
      <c r="AG472" s="18" t="e">
        <f t="shared" si="188"/>
        <v>#VALUE!</v>
      </c>
      <c r="AH472" s="18">
        <f t="shared" si="189"/>
        <v>2579.431111111111</v>
      </c>
      <c r="AI472" s="18" t="e">
        <f t="shared" si="199"/>
        <v>#VALUE!</v>
      </c>
      <c r="AJ472" s="33">
        <f t="shared" si="190"/>
        <v>15.451851851851853</v>
      </c>
      <c r="AK472" s="33" t="e">
        <f t="shared" si="191"/>
        <v>#VALUE!</v>
      </c>
      <c r="AL472" s="8" t="e">
        <f t="shared" si="192"/>
        <v>#VALUE!</v>
      </c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 spans="1:48">
      <c r="A473" s="4">
        <v>472</v>
      </c>
      <c r="B473" s="6" t="s">
        <v>1023</v>
      </c>
      <c r="C473" s="6" t="s">
        <v>266</v>
      </c>
      <c r="D473" s="14" t="s">
        <v>1032</v>
      </c>
      <c r="E473" s="13">
        <v>2959932.7</v>
      </c>
      <c r="F473" s="17" t="e">
        <f t="shared" si="101"/>
        <v>#VALUE!</v>
      </c>
      <c r="G473" s="18">
        <v>755024.4</v>
      </c>
      <c r="H473" s="18">
        <v>6291019.2999999998</v>
      </c>
      <c r="I473" s="18">
        <f t="shared" si="127"/>
        <v>7046043.7000000002</v>
      </c>
      <c r="J473" s="18" t="e">
        <f t="shared" si="176"/>
        <v>#VALUE!</v>
      </c>
      <c r="K473" s="18">
        <f t="shared" si="177"/>
        <v>3331086.5999999996</v>
      </c>
      <c r="L473" s="18" t="e">
        <f t="shared" si="178"/>
        <v>#VALUE!</v>
      </c>
      <c r="M473" s="51" t="e">
        <f t="shared" si="179"/>
        <v>#VALUE!</v>
      </c>
      <c r="N473" s="19">
        <v>1142</v>
      </c>
      <c r="O473" s="19">
        <v>1380</v>
      </c>
      <c r="P473" s="19">
        <f t="shared" si="193"/>
        <v>238</v>
      </c>
      <c r="Q473" s="52">
        <f t="shared" si="194"/>
        <v>0.2084063047285464</v>
      </c>
      <c r="R473" s="18">
        <v>159804</v>
      </c>
      <c r="S473" s="18">
        <v>177818</v>
      </c>
      <c r="T473" s="18">
        <f t="shared" si="195"/>
        <v>18014</v>
      </c>
      <c r="U473" s="51">
        <f t="shared" si="196"/>
        <v>0.11272558884633677</v>
      </c>
      <c r="V473" s="18">
        <f t="shared" si="180"/>
        <v>139.93345008756566</v>
      </c>
      <c r="W473" s="18">
        <f t="shared" si="181"/>
        <v>128.85362318840581</v>
      </c>
      <c r="X473" s="18">
        <f t="shared" si="102"/>
        <v>-11.079826899159855</v>
      </c>
      <c r="Y473" s="51">
        <f t="shared" si="182"/>
        <v>-7.9179259085132764E-2</v>
      </c>
      <c r="Z473" s="18" t="e">
        <f t="shared" si="183"/>
        <v>#VALUE!</v>
      </c>
      <c r="AA473" s="18">
        <f t="shared" si="184"/>
        <v>547.11913043478262</v>
      </c>
      <c r="AB473" s="18" t="e">
        <f t="shared" si="197"/>
        <v>#VALUE!</v>
      </c>
      <c r="AC473" s="51" t="e">
        <f t="shared" si="185"/>
        <v>#VALUE!</v>
      </c>
      <c r="AD473" s="18">
        <f t="shared" si="186"/>
        <v>2591.8850262697024</v>
      </c>
      <c r="AE473" s="18">
        <f t="shared" si="187"/>
        <v>4558.7096376811596</v>
      </c>
      <c r="AF473" s="18">
        <f t="shared" si="198"/>
        <v>1966.8246114114572</v>
      </c>
      <c r="AG473" s="18" t="e">
        <f t="shared" si="188"/>
        <v>#VALUE!</v>
      </c>
      <c r="AH473" s="18">
        <f t="shared" si="189"/>
        <v>5105.8287681159418</v>
      </c>
      <c r="AI473" s="18" t="e">
        <f t="shared" si="199"/>
        <v>#VALUE!</v>
      </c>
      <c r="AJ473" s="33">
        <f t="shared" si="190"/>
        <v>75.689075630252105</v>
      </c>
      <c r="AK473" s="33" t="e">
        <f t="shared" si="191"/>
        <v>#VALUE!</v>
      </c>
      <c r="AL473" s="8" t="e">
        <f t="shared" si="192"/>
        <v>#VALUE!</v>
      </c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 spans="1:48">
      <c r="A474" s="4">
        <v>473</v>
      </c>
      <c r="B474" s="6" t="s">
        <v>1023</v>
      </c>
      <c r="C474" s="6" t="s">
        <v>267</v>
      </c>
      <c r="D474" s="14" t="s">
        <v>1033</v>
      </c>
      <c r="E474" s="13">
        <v>718325.36</v>
      </c>
      <c r="F474" s="17" t="e">
        <f t="shared" si="101"/>
        <v>#VALUE!</v>
      </c>
      <c r="G474" s="18">
        <v>202272.4</v>
      </c>
      <c r="H474" s="18">
        <v>1366772.52</v>
      </c>
      <c r="I474" s="18">
        <f t="shared" si="127"/>
        <v>1569044.92</v>
      </c>
      <c r="J474" s="18" t="e">
        <f t="shared" si="176"/>
        <v>#VALUE!</v>
      </c>
      <c r="K474" s="18">
        <f t="shared" si="177"/>
        <v>648447.16</v>
      </c>
      <c r="L474" s="18" t="e">
        <f t="shared" si="178"/>
        <v>#VALUE!</v>
      </c>
      <c r="M474" s="51" t="e">
        <f t="shared" si="179"/>
        <v>#VALUE!</v>
      </c>
      <c r="N474" s="19">
        <v>441</v>
      </c>
      <c r="O474" s="19">
        <v>750</v>
      </c>
      <c r="P474" s="19">
        <f t="shared" si="193"/>
        <v>309</v>
      </c>
      <c r="Q474" s="52">
        <f t="shared" si="194"/>
        <v>0.70068027210884354</v>
      </c>
      <c r="R474" s="18">
        <v>34202</v>
      </c>
      <c r="S474" s="18">
        <v>44888</v>
      </c>
      <c r="T474" s="18">
        <f t="shared" si="195"/>
        <v>10686</v>
      </c>
      <c r="U474" s="51">
        <f t="shared" si="196"/>
        <v>0.31243786913046023</v>
      </c>
      <c r="V474" s="18">
        <f t="shared" si="180"/>
        <v>77.555555555555557</v>
      </c>
      <c r="W474" s="18">
        <f t="shared" si="181"/>
        <v>59.850666666666669</v>
      </c>
      <c r="X474" s="18">
        <f t="shared" si="102"/>
        <v>-17.704888888888888</v>
      </c>
      <c r="Y474" s="51">
        <f t="shared" si="182"/>
        <v>-0.22828653295128939</v>
      </c>
      <c r="Z474" s="18" t="e">
        <f t="shared" si="183"/>
        <v>#VALUE!</v>
      </c>
      <c r="AA474" s="18">
        <f t="shared" si="184"/>
        <v>269.69653333333332</v>
      </c>
      <c r="AB474" s="18" t="e">
        <f t="shared" si="197"/>
        <v>#VALUE!</v>
      </c>
      <c r="AC474" s="51" t="e">
        <f t="shared" si="185"/>
        <v>#VALUE!</v>
      </c>
      <c r="AD474" s="18">
        <f t="shared" si="186"/>
        <v>1628.8556916099774</v>
      </c>
      <c r="AE474" s="18">
        <f t="shared" si="187"/>
        <v>1822.3633600000001</v>
      </c>
      <c r="AF474" s="18">
        <f t="shared" si="198"/>
        <v>193.50766839002267</v>
      </c>
      <c r="AG474" s="18" t="e">
        <f t="shared" si="188"/>
        <v>#VALUE!</v>
      </c>
      <c r="AH474" s="18">
        <f t="shared" si="189"/>
        <v>2092.0598933333331</v>
      </c>
      <c r="AI474" s="18" t="e">
        <f t="shared" si="199"/>
        <v>#VALUE!</v>
      </c>
      <c r="AJ474" s="33">
        <f t="shared" si="190"/>
        <v>34.582524271844662</v>
      </c>
      <c r="AK474" s="33" t="e">
        <f t="shared" si="191"/>
        <v>#VALUE!</v>
      </c>
      <c r="AL474" s="8" t="e">
        <f t="shared" si="192"/>
        <v>#VALUE!</v>
      </c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 spans="1:48">
      <c r="A475" s="4">
        <v>474</v>
      </c>
      <c r="B475" s="5" t="s">
        <v>1034</v>
      </c>
      <c r="C475" s="6" t="s">
        <v>27</v>
      </c>
      <c r="D475" s="14" t="s">
        <v>1035</v>
      </c>
      <c r="E475" s="13">
        <v>3452632.95</v>
      </c>
      <c r="F475" s="17" t="e">
        <f t="shared" si="101"/>
        <v>#VALUE!</v>
      </c>
      <c r="G475" s="18">
        <v>1406041.57</v>
      </c>
      <c r="H475" s="18">
        <v>5643904.1900000004</v>
      </c>
      <c r="I475" s="18">
        <f t="shared" si="127"/>
        <v>7049945.7600000007</v>
      </c>
      <c r="J475" s="18" t="e">
        <f t="shared" si="176"/>
        <v>#VALUE!</v>
      </c>
      <c r="K475" s="18">
        <f t="shared" si="177"/>
        <v>2191271.2400000002</v>
      </c>
      <c r="L475" s="18" t="e">
        <f t="shared" si="178"/>
        <v>#VALUE!</v>
      </c>
      <c r="M475" s="51" t="e">
        <f t="shared" si="179"/>
        <v>#VALUE!</v>
      </c>
      <c r="N475" s="19">
        <v>2497</v>
      </c>
      <c r="O475" s="19">
        <v>4800</v>
      </c>
      <c r="P475" s="19">
        <f t="shared" si="193"/>
        <v>2303</v>
      </c>
      <c r="Q475" s="52">
        <f t="shared" si="194"/>
        <v>0.92230676812174606</v>
      </c>
      <c r="R475" s="18">
        <v>123833</v>
      </c>
      <c r="S475" s="18">
        <v>181900</v>
      </c>
      <c r="T475" s="18">
        <f t="shared" si="195"/>
        <v>58067</v>
      </c>
      <c r="U475" s="51">
        <f t="shared" si="196"/>
        <v>0.46891377904112796</v>
      </c>
      <c r="V475" s="18">
        <f t="shared" si="180"/>
        <v>49.592711253504206</v>
      </c>
      <c r="W475" s="18">
        <f t="shared" si="181"/>
        <v>37.895833333333336</v>
      </c>
      <c r="X475" s="18">
        <f t="shared" si="102"/>
        <v>-11.69687792017087</v>
      </c>
      <c r="Y475" s="51">
        <f t="shared" si="182"/>
        <v>-0.23585881119464652</v>
      </c>
      <c r="Z475" s="18" t="e">
        <f t="shared" si="183"/>
        <v>#VALUE!</v>
      </c>
      <c r="AA475" s="18">
        <f t="shared" si="184"/>
        <v>292.92532708333334</v>
      </c>
      <c r="AB475" s="18" t="e">
        <f t="shared" si="197"/>
        <v>#VALUE!</v>
      </c>
      <c r="AC475" s="51" t="e">
        <f t="shared" si="185"/>
        <v>#VALUE!</v>
      </c>
      <c r="AD475" s="18">
        <f t="shared" si="186"/>
        <v>1382.7124349219064</v>
      </c>
      <c r="AE475" s="18">
        <f t="shared" si="187"/>
        <v>1175.8133729166668</v>
      </c>
      <c r="AF475" s="18">
        <f t="shared" si="198"/>
        <v>-206.89906200523956</v>
      </c>
      <c r="AG475" s="18" t="e">
        <f t="shared" si="188"/>
        <v>#VALUE!</v>
      </c>
      <c r="AH475" s="18">
        <f t="shared" si="189"/>
        <v>1468.7387000000001</v>
      </c>
      <c r="AI475" s="18" t="e">
        <f t="shared" si="199"/>
        <v>#VALUE!</v>
      </c>
      <c r="AJ475" s="33">
        <f t="shared" si="190"/>
        <v>25.213634389926185</v>
      </c>
      <c r="AK475" s="33" t="e">
        <f t="shared" si="191"/>
        <v>#VALUE!</v>
      </c>
      <c r="AL475" s="8" t="e">
        <f t="shared" si="192"/>
        <v>#VALUE!</v>
      </c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 spans="1:48">
      <c r="A476" s="4">
        <v>475</v>
      </c>
      <c r="B476" s="6" t="s">
        <v>1034</v>
      </c>
      <c r="C476" s="6" t="s">
        <v>31</v>
      </c>
      <c r="D476" s="14" t="s">
        <v>1036</v>
      </c>
      <c r="E476" s="13">
        <v>5398604.25</v>
      </c>
      <c r="F476" s="17" t="e">
        <f t="shared" si="101"/>
        <v>#VALUE!</v>
      </c>
      <c r="G476" s="18">
        <v>2488227.0299999998</v>
      </c>
      <c r="H476" s="18">
        <v>8912913</v>
      </c>
      <c r="I476" s="18">
        <f t="shared" si="127"/>
        <v>11401140.029999999</v>
      </c>
      <c r="J476" s="18" t="e">
        <f t="shared" si="176"/>
        <v>#VALUE!</v>
      </c>
      <c r="K476" s="18">
        <f t="shared" si="177"/>
        <v>3514308.75</v>
      </c>
      <c r="L476" s="18" t="e">
        <f t="shared" si="178"/>
        <v>#VALUE!</v>
      </c>
      <c r="M476" s="51" t="e">
        <f t="shared" si="179"/>
        <v>#VALUE!</v>
      </c>
      <c r="N476" s="19">
        <v>2078</v>
      </c>
      <c r="O476" s="19">
        <v>2700</v>
      </c>
      <c r="P476" s="19">
        <f t="shared" si="193"/>
        <v>622</v>
      </c>
      <c r="Q476" s="52">
        <f t="shared" si="194"/>
        <v>0.29932627526467759</v>
      </c>
      <c r="R476" s="18">
        <v>161210</v>
      </c>
      <c r="S476" s="18">
        <v>223106</v>
      </c>
      <c r="T476" s="18">
        <f t="shared" si="195"/>
        <v>61896</v>
      </c>
      <c r="U476" s="51">
        <f t="shared" si="196"/>
        <v>0.38394640530984431</v>
      </c>
      <c r="V476" s="18">
        <f t="shared" si="180"/>
        <v>77.579403272377292</v>
      </c>
      <c r="W476" s="18">
        <f t="shared" si="181"/>
        <v>82.631851851851849</v>
      </c>
      <c r="X476" s="18">
        <f t="shared" si="102"/>
        <v>5.0524485794745573</v>
      </c>
      <c r="Y476" s="51">
        <f t="shared" si="182"/>
        <v>6.5126159345872653E-2</v>
      </c>
      <c r="Z476" s="18" t="e">
        <f t="shared" si="183"/>
        <v>#VALUE!</v>
      </c>
      <c r="AA476" s="18">
        <f t="shared" si="184"/>
        <v>921.56556666666654</v>
      </c>
      <c r="AB476" s="18" t="e">
        <f t="shared" si="197"/>
        <v>#VALUE!</v>
      </c>
      <c r="AC476" s="51" t="e">
        <f t="shared" si="185"/>
        <v>#VALUE!</v>
      </c>
      <c r="AD476" s="18">
        <f t="shared" si="186"/>
        <v>2597.9808710298362</v>
      </c>
      <c r="AE476" s="18">
        <f t="shared" si="187"/>
        <v>3301.0788888888887</v>
      </c>
      <c r="AF476" s="18">
        <f t="shared" si="198"/>
        <v>703.09801785905256</v>
      </c>
      <c r="AG476" s="18" t="e">
        <f t="shared" si="188"/>
        <v>#VALUE!</v>
      </c>
      <c r="AH476" s="18">
        <f t="shared" si="189"/>
        <v>4222.6444555555554</v>
      </c>
      <c r="AI476" s="18" t="e">
        <f t="shared" si="199"/>
        <v>#VALUE!</v>
      </c>
      <c r="AJ476" s="33">
        <f t="shared" si="190"/>
        <v>99.511254019292608</v>
      </c>
      <c r="AK476" s="33" t="e">
        <f t="shared" si="191"/>
        <v>#VALUE!</v>
      </c>
      <c r="AL476" s="8" t="e">
        <f t="shared" si="192"/>
        <v>#VALUE!</v>
      </c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 spans="1:48">
      <c r="A477" s="4">
        <v>476</v>
      </c>
      <c r="B477" s="6" t="s">
        <v>1034</v>
      </c>
      <c r="C477" s="6" t="s">
        <v>23</v>
      </c>
      <c r="D477" s="14" t="s">
        <v>1037</v>
      </c>
      <c r="E477" s="13">
        <v>15878246.300000001</v>
      </c>
      <c r="F477" s="17" t="e">
        <f t="shared" si="101"/>
        <v>#VALUE!</v>
      </c>
      <c r="G477" s="18">
        <v>5521679.6900000004</v>
      </c>
      <c r="H477" s="18">
        <v>23081419</v>
      </c>
      <c r="I477" s="18">
        <f t="shared" si="127"/>
        <v>28603098.690000001</v>
      </c>
      <c r="J477" s="18" t="e">
        <f t="shared" si="176"/>
        <v>#VALUE!</v>
      </c>
      <c r="K477" s="18">
        <f t="shared" si="177"/>
        <v>7203172.6999999993</v>
      </c>
      <c r="L477" s="18" t="e">
        <f t="shared" si="178"/>
        <v>#VALUE!</v>
      </c>
      <c r="M477" s="51" t="e">
        <f t="shared" si="179"/>
        <v>#VALUE!</v>
      </c>
      <c r="N477" s="19">
        <v>5210</v>
      </c>
      <c r="O477" s="19">
        <v>8000</v>
      </c>
      <c r="P477" s="19">
        <f t="shared" si="193"/>
        <v>2790</v>
      </c>
      <c r="Q477" s="52">
        <f t="shared" si="194"/>
        <v>0.53550863723608444</v>
      </c>
      <c r="R477" s="18">
        <v>443685</v>
      </c>
      <c r="S477" s="18">
        <v>502746</v>
      </c>
      <c r="T477" s="18">
        <f t="shared" si="195"/>
        <v>59061</v>
      </c>
      <c r="U477" s="51">
        <f t="shared" si="196"/>
        <v>0.13311470976030293</v>
      </c>
      <c r="V477" s="18">
        <f t="shared" si="180"/>
        <v>85.160268714011522</v>
      </c>
      <c r="W477" s="18">
        <f t="shared" si="181"/>
        <v>62.843249999999998</v>
      </c>
      <c r="X477" s="18">
        <f t="shared" si="102"/>
        <v>-22.317018714011525</v>
      </c>
      <c r="Y477" s="51">
        <f t="shared" si="182"/>
        <v>-0.2620590452686028</v>
      </c>
      <c r="Z477" s="18" t="e">
        <f t="shared" si="183"/>
        <v>#VALUE!</v>
      </c>
      <c r="AA477" s="18">
        <f t="shared" si="184"/>
        <v>690.20996125000011</v>
      </c>
      <c r="AB477" s="18" t="e">
        <f t="shared" si="197"/>
        <v>#VALUE!</v>
      </c>
      <c r="AC477" s="51" t="e">
        <f t="shared" si="185"/>
        <v>#VALUE!</v>
      </c>
      <c r="AD477" s="18">
        <f t="shared" si="186"/>
        <v>3047.6480422264876</v>
      </c>
      <c r="AE477" s="18">
        <f t="shared" si="187"/>
        <v>2885.1773750000002</v>
      </c>
      <c r="AF477" s="18">
        <f t="shared" si="198"/>
        <v>-162.47066722648742</v>
      </c>
      <c r="AG477" s="18" t="e">
        <f t="shared" si="188"/>
        <v>#VALUE!</v>
      </c>
      <c r="AH477" s="18">
        <f t="shared" si="189"/>
        <v>3575.3873362500003</v>
      </c>
      <c r="AI477" s="18" t="e">
        <f t="shared" si="199"/>
        <v>#VALUE!</v>
      </c>
      <c r="AJ477" s="33">
        <f t="shared" si="190"/>
        <v>21.168817204301074</v>
      </c>
      <c r="AK477" s="33" t="e">
        <f t="shared" si="191"/>
        <v>#VALUE!</v>
      </c>
      <c r="AL477" s="8" t="e">
        <f t="shared" si="192"/>
        <v>#VALUE!</v>
      </c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 spans="1:48">
      <c r="A478" s="4">
        <v>477</v>
      </c>
      <c r="B478" s="6" t="s">
        <v>1034</v>
      </c>
      <c r="C478" s="6" t="s">
        <v>26</v>
      </c>
      <c r="D478" s="14" t="s">
        <v>1038</v>
      </c>
      <c r="E478" s="13">
        <v>6384235.7000000002</v>
      </c>
      <c r="F478" s="17" t="e">
        <f t="shared" si="101"/>
        <v>#VALUE!</v>
      </c>
      <c r="G478" s="18">
        <v>4359362.2</v>
      </c>
      <c r="H478" s="18">
        <v>10712489.800000001</v>
      </c>
      <c r="I478" s="18">
        <f t="shared" si="127"/>
        <v>15071852</v>
      </c>
      <c r="J478" s="18" t="e">
        <f t="shared" si="176"/>
        <v>#VALUE!</v>
      </c>
      <c r="K478" s="18">
        <f t="shared" si="177"/>
        <v>4328254.1000000006</v>
      </c>
      <c r="L478" s="18" t="e">
        <f t="shared" si="178"/>
        <v>#VALUE!</v>
      </c>
      <c r="M478" s="51" t="e">
        <f t="shared" si="179"/>
        <v>#VALUE!</v>
      </c>
      <c r="N478" s="19">
        <v>4576</v>
      </c>
      <c r="O478" s="19">
        <v>5850</v>
      </c>
      <c r="P478" s="19">
        <f t="shared" si="193"/>
        <v>1274</v>
      </c>
      <c r="Q478" s="52">
        <f t="shared" si="194"/>
        <v>0.27840909090909088</v>
      </c>
      <c r="R478" s="18">
        <v>322032</v>
      </c>
      <c r="S478" s="18">
        <v>405009</v>
      </c>
      <c r="T478" s="18">
        <f t="shared" si="195"/>
        <v>82977</v>
      </c>
      <c r="U478" s="51">
        <f t="shared" si="196"/>
        <v>0.25766693993143541</v>
      </c>
      <c r="V478" s="18">
        <f t="shared" si="180"/>
        <v>70.37412587412588</v>
      </c>
      <c r="W478" s="18">
        <f t="shared" si="181"/>
        <v>69.232307692307685</v>
      </c>
      <c r="X478" s="18">
        <f t="shared" si="102"/>
        <v>-1.1418181818181949</v>
      </c>
      <c r="Y478" s="51">
        <f t="shared" si="182"/>
        <v>-1.6224971431410728E-2</v>
      </c>
      <c r="Z478" s="18" t="e">
        <f t="shared" si="183"/>
        <v>#VALUE!</v>
      </c>
      <c r="AA478" s="18">
        <f t="shared" si="184"/>
        <v>745.19011965811967</v>
      </c>
      <c r="AB478" s="18" t="e">
        <f t="shared" si="197"/>
        <v>#VALUE!</v>
      </c>
      <c r="AC478" s="51" t="e">
        <f t="shared" si="185"/>
        <v>#VALUE!</v>
      </c>
      <c r="AD478" s="18">
        <f t="shared" si="186"/>
        <v>1395.156402972028</v>
      </c>
      <c r="AE478" s="18">
        <f t="shared" si="187"/>
        <v>1831.1948376068378</v>
      </c>
      <c r="AF478" s="18">
        <f t="shared" si="198"/>
        <v>436.03843463480985</v>
      </c>
      <c r="AG478" s="18" t="e">
        <f t="shared" si="188"/>
        <v>#VALUE!</v>
      </c>
      <c r="AH478" s="18">
        <f t="shared" si="189"/>
        <v>2576.3849572649574</v>
      </c>
      <c r="AI478" s="18" t="e">
        <f t="shared" si="199"/>
        <v>#VALUE!</v>
      </c>
      <c r="AJ478" s="33">
        <f t="shared" si="190"/>
        <v>65.131083202511775</v>
      </c>
      <c r="AK478" s="33" t="e">
        <f t="shared" si="191"/>
        <v>#VALUE!</v>
      </c>
      <c r="AL478" s="8" t="e">
        <f t="shared" si="192"/>
        <v>#VALUE!</v>
      </c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 spans="1:48">
      <c r="A479" s="4">
        <v>478</v>
      </c>
      <c r="B479" s="6" t="s">
        <v>1034</v>
      </c>
      <c r="C479" s="6" t="s">
        <v>29</v>
      </c>
      <c r="D479" s="14" t="s">
        <v>1039</v>
      </c>
      <c r="E479" s="13">
        <v>1842540.01</v>
      </c>
      <c r="F479" s="17" t="e">
        <f t="shared" si="101"/>
        <v>#VALUE!</v>
      </c>
      <c r="G479" s="18">
        <v>1088477.76</v>
      </c>
      <c r="H479" s="18">
        <v>3177166.42</v>
      </c>
      <c r="I479" s="18">
        <f t="shared" si="127"/>
        <v>4265644.18</v>
      </c>
      <c r="J479" s="18" t="e">
        <f t="shared" si="176"/>
        <v>#VALUE!</v>
      </c>
      <c r="K479" s="18">
        <f t="shared" si="177"/>
        <v>1334626.4099999999</v>
      </c>
      <c r="L479" s="18" t="e">
        <f t="shared" si="178"/>
        <v>#VALUE!</v>
      </c>
      <c r="M479" s="51" t="e">
        <f t="shared" si="179"/>
        <v>#VALUE!</v>
      </c>
      <c r="N479" s="19">
        <v>1060</v>
      </c>
      <c r="O479" s="19">
        <v>1800</v>
      </c>
      <c r="P479" s="19">
        <f t="shared" si="193"/>
        <v>740</v>
      </c>
      <c r="Q479" s="52">
        <f t="shared" si="194"/>
        <v>0.69811320754716977</v>
      </c>
      <c r="R479" s="18">
        <v>87659</v>
      </c>
      <c r="S479" s="18">
        <v>127114</v>
      </c>
      <c r="T479" s="18">
        <f t="shared" si="195"/>
        <v>39455</v>
      </c>
      <c r="U479" s="51">
        <f t="shared" si="196"/>
        <v>0.45009639626279102</v>
      </c>
      <c r="V479" s="18">
        <f t="shared" si="180"/>
        <v>82.697169811320748</v>
      </c>
      <c r="W479" s="18">
        <f t="shared" si="181"/>
        <v>70.61888888888889</v>
      </c>
      <c r="X479" s="18">
        <f t="shared" si="102"/>
        <v>-12.078280922431858</v>
      </c>
      <c r="Y479" s="51">
        <f t="shared" si="182"/>
        <v>-0.14605434442302298</v>
      </c>
      <c r="Z479" s="18" t="e">
        <f t="shared" si="183"/>
        <v>#VALUE!</v>
      </c>
      <c r="AA479" s="18">
        <f t="shared" si="184"/>
        <v>604.7098666666667</v>
      </c>
      <c r="AB479" s="18" t="e">
        <f t="shared" si="197"/>
        <v>#VALUE!</v>
      </c>
      <c r="AC479" s="51" t="e">
        <f t="shared" si="185"/>
        <v>#VALUE!</v>
      </c>
      <c r="AD479" s="18">
        <f t="shared" si="186"/>
        <v>1738.2452924528302</v>
      </c>
      <c r="AE479" s="18">
        <f t="shared" si="187"/>
        <v>1765.0924555555555</v>
      </c>
      <c r="AF479" s="18">
        <f t="shared" si="198"/>
        <v>26.84716310272529</v>
      </c>
      <c r="AG479" s="18" t="e">
        <f t="shared" si="188"/>
        <v>#VALUE!</v>
      </c>
      <c r="AH479" s="18">
        <f t="shared" si="189"/>
        <v>2369.8023222222218</v>
      </c>
      <c r="AI479" s="18" t="e">
        <f t="shared" si="199"/>
        <v>#VALUE!</v>
      </c>
      <c r="AJ479" s="33">
        <f t="shared" si="190"/>
        <v>53.317567567567565</v>
      </c>
      <c r="AK479" s="33" t="e">
        <f t="shared" si="191"/>
        <v>#VALUE!</v>
      </c>
      <c r="AL479" s="8" t="e">
        <f t="shared" si="192"/>
        <v>#VALUE!</v>
      </c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 spans="1:48">
      <c r="A480" s="4">
        <v>479</v>
      </c>
      <c r="B480" s="6" t="s">
        <v>1034</v>
      </c>
      <c r="C480" s="6" t="s">
        <v>24</v>
      </c>
      <c r="D480" s="14" t="s">
        <v>1040</v>
      </c>
      <c r="E480" s="13">
        <v>1409557.68</v>
      </c>
      <c r="F480" s="17" t="e">
        <f t="shared" si="101"/>
        <v>#VALUE!</v>
      </c>
      <c r="G480" s="18">
        <v>796134.29</v>
      </c>
      <c r="H480" s="18">
        <v>2401416.5099999998</v>
      </c>
      <c r="I480" s="18">
        <f t="shared" si="127"/>
        <v>3197550.8</v>
      </c>
      <c r="J480" s="18" t="e">
        <f t="shared" si="176"/>
        <v>#VALUE!</v>
      </c>
      <c r="K480" s="18">
        <f t="shared" si="177"/>
        <v>991858.82999999984</v>
      </c>
      <c r="L480" s="18" t="e">
        <f t="shared" si="178"/>
        <v>#VALUE!</v>
      </c>
      <c r="M480" s="51" t="e">
        <f t="shared" si="179"/>
        <v>#VALUE!</v>
      </c>
      <c r="N480" s="19">
        <v>850</v>
      </c>
      <c r="O480" s="19">
        <v>2028</v>
      </c>
      <c r="P480" s="19">
        <f t="shared" si="193"/>
        <v>1178</v>
      </c>
      <c r="Q480" s="52">
        <f t="shared" si="194"/>
        <v>1.3858823529411766</v>
      </c>
      <c r="R480" s="18">
        <v>46624</v>
      </c>
      <c r="S480" s="18">
        <v>81989</v>
      </c>
      <c r="T480" s="18">
        <f t="shared" si="195"/>
        <v>35365</v>
      </c>
      <c r="U480" s="51">
        <f t="shared" si="196"/>
        <v>0.75851492793411124</v>
      </c>
      <c r="V480" s="18">
        <f t="shared" si="180"/>
        <v>54.851764705882353</v>
      </c>
      <c r="W480" s="18">
        <f t="shared" si="181"/>
        <v>40.428500986193292</v>
      </c>
      <c r="X480" s="18">
        <f t="shared" si="102"/>
        <v>-14.423263719689061</v>
      </c>
      <c r="Y480" s="51">
        <f t="shared" si="182"/>
        <v>-0.26294985762130452</v>
      </c>
      <c r="Z480" s="18" t="e">
        <f t="shared" si="183"/>
        <v>#VALUE!</v>
      </c>
      <c r="AA480" s="18">
        <f t="shared" si="184"/>
        <v>392.57114891518739</v>
      </c>
      <c r="AB480" s="18" t="e">
        <f t="shared" si="197"/>
        <v>#VALUE!</v>
      </c>
      <c r="AC480" s="51" t="e">
        <f t="shared" si="185"/>
        <v>#VALUE!</v>
      </c>
      <c r="AD480" s="18">
        <f t="shared" si="186"/>
        <v>1658.3031529411764</v>
      </c>
      <c r="AE480" s="18">
        <f t="shared" si="187"/>
        <v>1184.1304289940826</v>
      </c>
      <c r="AF480" s="18">
        <f t="shared" si="198"/>
        <v>-474.1727239470938</v>
      </c>
      <c r="AG480" s="18" t="e">
        <f t="shared" si="188"/>
        <v>#VALUE!</v>
      </c>
      <c r="AH480" s="18">
        <f t="shared" si="189"/>
        <v>1576.7015779092701</v>
      </c>
      <c r="AI480" s="18" t="e">
        <f t="shared" si="199"/>
        <v>#VALUE!</v>
      </c>
      <c r="AJ480" s="33">
        <f t="shared" si="190"/>
        <v>30.021222410865875</v>
      </c>
      <c r="AK480" s="33" t="e">
        <f t="shared" si="191"/>
        <v>#VALUE!</v>
      </c>
      <c r="AL480" s="8" t="e">
        <f t="shared" si="192"/>
        <v>#VALUE!</v>
      </c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 spans="1:48">
      <c r="A481" s="4">
        <v>480</v>
      </c>
      <c r="B481" s="6" t="s">
        <v>1034</v>
      </c>
      <c r="C481" s="6" t="s">
        <v>28</v>
      </c>
      <c r="D481" s="14" t="s">
        <v>1041</v>
      </c>
      <c r="E481" s="13">
        <v>3725629.23</v>
      </c>
      <c r="F481" s="17" t="e">
        <f t="shared" si="101"/>
        <v>#VALUE!</v>
      </c>
      <c r="G481" s="18">
        <v>1185892.3</v>
      </c>
      <c r="H481" s="18">
        <v>6373863.7000000002</v>
      </c>
      <c r="I481" s="18">
        <f t="shared" si="127"/>
        <v>7559756</v>
      </c>
      <c r="J481" s="18" t="e">
        <f t="shared" si="176"/>
        <v>#VALUE!</v>
      </c>
      <c r="K481" s="18">
        <f t="shared" si="177"/>
        <v>2648234.4700000002</v>
      </c>
      <c r="L481" s="18" t="e">
        <f t="shared" si="178"/>
        <v>#VALUE!</v>
      </c>
      <c r="M481" s="51" t="e">
        <f t="shared" si="179"/>
        <v>#VALUE!</v>
      </c>
      <c r="N481" s="19">
        <v>1300</v>
      </c>
      <c r="O481" s="19">
        <v>3420</v>
      </c>
      <c r="P481" s="19">
        <f t="shared" si="193"/>
        <v>2120</v>
      </c>
      <c r="Q481" s="52">
        <f t="shared" si="194"/>
        <v>1.6307692307692307</v>
      </c>
      <c r="R481" s="18">
        <v>89447</v>
      </c>
      <c r="S481" s="18">
        <v>160523</v>
      </c>
      <c r="T481" s="18">
        <f t="shared" si="195"/>
        <v>71076</v>
      </c>
      <c r="U481" s="51">
        <f t="shared" si="196"/>
        <v>0.79461580600802706</v>
      </c>
      <c r="V481" s="18">
        <f t="shared" si="180"/>
        <v>68.805384615384611</v>
      </c>
      <c r="W481" s="18">
        <f t="shared" si="181"/>
        <v>46.936549707602339</v>
      </c>
      <c r="X481" s="18">
        <f t="shared" si="102"/>
        <v>-21.868834907782272</v>
      </c>
      <c r="Y481" s="51">
        <f t="shared" si="182"/>
        <v>-0.31783609713145167</v>
      </c>
      <c r="Z481" s="18" t="e">
        <f t="shared" si="183"/>
        <v>#VALUE!</v>
      </c>
      <c r="AA481" s="18">
        <f t="shared" si="184"/>
        <v>346.75213450292398</v>
      </c>
      <c r="AB481" s="18" t="e">
        <f t="shared" si="197"/>
        <v>#VALUE!</v>
      </c>
      <c r="AC481" s="51" t="e">
        <f t="shared" si="185"/>
        <v>#VALUE!</v>
      </c>
      <c r="AD481" s="18">
        <f t="shared" si="186"/>
        <v>2865.8686384615385</v>
      </c>
      <c r="AE481" s="18">
        <f t="shared" si="187"/>
        <v>1863.7028362573101</v>
      </c>
      <c r="AF481" s="18">
        <f t="shared" si="198"/>
        <v>-1002.1658022042284</v>
      </c>
      <c r="AG481" s="18" t="e">
        <f t="shared" si="188"/>
        <v>#VALUE!</v>
      </c>
      <c r="AH481" s="18">
        <f t="shared" si="189"/>
        <v>2210.4549707602341</v>
      </c>
      <c r="AI481" s="18" t="e">
        <f t="shared" si="199"/>
        <v>#VALUE!</v>
      </c>
      <c r="AJ481" s="33">
        <f t="shared" si="190"/>
        <v>33.526415094339626</v>
      </c>
      <c r="AK481" s="33" t="e">
        <f t="shared" si="191"/>
        <v>#VALUE!</v>
      </c>
      <c r="AL481" s="8" t="e">
        <f t="shared" si="192"/>
        <v>#VALUE!</v>
      </c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 spans="1:48">
      <c r="A482" s="4">
        <v>481</v>
      </c>
      <c r="B482" s="6" t="s">
        <v>1034</v>
      </c>
      <c r="C482" s="6" t="s">
        <v>25</v>
      </c>
      <c r="D482" s="14" t="s">
        <v>1042</v>
      </c>
      <c r="E482" s="13">
        <v>8130474.1799999997</v>
      </c>
      <c r="F482" s="17" t="e">
        <f t="shared" si="101"/>
        <v>#VALUE!</v>
      </c>
      <c r="G482" s="18">
        <v>3321988.95</v>
      </c>
      <c r="H482" s="18">
        <v>13942735.9</v>
      </c>
      <c r="I482" s="18">
        <f t="shared" si="127"/>
        <v>17264724.850000001</v>
      </c>
      <c r="J482" s="18" t="e">
        <f t="shared" si="176"/>
        <v>#VALUE!</v>
      </c>
      <c r="K482" s="18">
        <f t="shared" si="177"/>
        <v>5812261.7200000007</v>
      </c>
      <c r="L482" s="18" t="e">
        <f t="shared" si="178"/>
        <v>#VALUE!</v>
      </c>
      <c r="M482" s="51" t="e">
        <f t="shared" si="179"/>
        <v>#VALUE!</v>
      </c>
      <c r="N482" s="19">
        <v>2715</v>
      </c>
      <c r="O482" s="19">
        <v>4500</v>
      </c>
      <c r="P482" s="19">
        <f t="shared" si="193"/>
        <v>1785</v>
      </c>
      <c r="Q482" s="52">
        <f t="shared" si="194"/>
        <v>0.65745856353591159</v>
      </c>
      <c r="R482" s="18">
        <v>279483</v>
      </c>
      <c r="S482" s="18">
        <v>433993</v>
      </c>
      <c r="T482" s="18">
        <f t="shared" si="195"/>
        <v>154510</v>
      </c>
      <c r="U482" s="51">
        <f t="shared" si="196"/>
        <v>0.55284221222757735</v>
      </c>
      <c r="V482" s="18">
        <f t="shared" si="180"/>
        <v>102.94033149171271</v>
      </c>
      <c r="W482" s="18">
        <f t="shared" si="181"/>
        <v>96.442888888888888</v>
      </c>
      <c r="X482" s="18">
        <f t="shared" si="102"/>
        <v>-6.4974426028238241</v>
      </c>
      <c r="Y482" s="51">
        <f t="shared" si="182"/>
        <v>-6.3118531956028387E-2</v>
      </c>
      <c r="Z482" s="18" t="e">
        <f t="shared" si="183"/>
        <v>#VALUE!</v>
      </c>
      <c r="AA482" s="18">
        <f t="shared" si="184"/>
        <v>738.21976666666671</v>
      </c>
      <c r="AB482" s="18" t="e">
        <f t="shared" si="197"/>
        <v>#VALUE!</v>
      </c>
      <c r="AC482" s="51" t="e">
        <f t="shared" si="185"/>
        <v>#VALUE!</v>
      </c>
      <c r="AD482" s="18">
        <f t="shared" si="186"/>
        <v>2994.6497900552486</v>
      </c>
      <c r="AE482" s="18">
        <f t="shared" si="187"/>
        <v>3098.3857555555555</v>
      </c>
      <c r="AF482" s="18">
        <f t="shared" si="198"/>
        <v>103.73596550030697</v>
      </c>
      <c r="AG482" s="18" t="e">
        <f t="shared" si="188"/>
        <v>#VALUE!</v>
      </c>
      <c r="AH482" s="18">
        <f t="shared" si="189"/>
        <v>3836.6055222222226</v>
      </c>
      <c r="AI482" s="18" t="e">
        <f t="shared" si="199"/>
        <v>#VALUE!</v>
      </c>
      <c r="AJ482" s="33">
        <f t="shared" si="190"/>
        <v>86.560224089635852</v>
      </c>
      <c r="AK482" s="33" t="e">
        <f t="shared" si="191"/>
        <v>#VALUE!</v>
      </c>
      <c r="AL482" s="8" t="e">
        <f t="shared" si="192"/>
        <v>#VALUE!</v>
      </c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 spans="1:48">
      <c r="A483" s="4">
        <v>482</v>
      </c>
      <c r="B483" s="6" t="s">
        <v>1034</v>
      </c>
      <c r="C483" s="6" t="s">
        <v>30</v>
      </c>
      <c r="D483" s="14" t="s">
        <v>1043</v>
      </c>
      <c r="E483" s="13">
        <v>14985460.699999999</v>
      </c>
      <c r="F483" s="17" t="e">
        <f t="shared" si="101"/>
        <v>#VALUE!</v>
      </c>
      <c r="G483" s="18">
        <v>6099107.7000000002</v>
      </c>
      <c r="H483" s="18">
        <v>24475383.600000001</v>
      </c>
      <c r="I483" s="18">
        <f t="shared" si="127"/>
        <v>30574491.300000001</v>
      </c>
      <c r="J483" s="18" t="e">
        <f t="shared" si="176"/>
        <v>#VALUE!</v>
      </c>
      <c r="K483" s="18">
        <f t="shared" si="177"/>
        <v>9489922.9000000022</v>
      </c>
      <c r="L483" s="18" t="e">
        <f t="shared" si="178"/>
        <v>#VALUE!</v>
      </c>
      <c r="M483" s="51" t="e">
        <f t="shared" si="179"/>
        <v>#VALUE!</v>
      </c>
      <c r="N483" s="19">
        <v>5253</v>
      </c>
      <c r="O483" s="19">
        <v>6100</v>
      </c>
      <c r="P483" s="19">
        <f t="shared" si="193"/>
        <v>847</v>
      </c>
      <c r="Q483" s="52">
        <f t="shared" si="194"/>
        <v>0.16124119550732915</v>
      </c>
      <c r="R483" s="18">
        <v>788589</v>
      </c>
      <c r="S483" s="18">
        <v>725314</v>
      </c>
      <c r="T483" s="18">
        <f t="shared" si="195"/>
        <v>-63275</v>
      </c>
      <c r="U483" s="51">
        <f t="shared" si="196"/>
        <v>-8.0238248314394439E-2</v>
      </c>
      <c r="V483" s="18">
        <f t="shared" si="180"/>
        <v>150.12164477441462</v>
      </c>
      <c r="W483" s="18">
        <f t="shared" si="181"/>
        <v>118.90393442622951</v>
      </c>
      <c r="X483" s="18">
        <f t="shared" si="102"/>
        <v>-31.217710348185108</v>
      </c>
      <c r="Y483" s="51">
        <f t="shared" si="182"/>
        <v>-0.20794942924516621</v>
      </c>
      <c r="Z483" s="18" t="e">
        <f t="shared" si="183"/>
        <v>#VALUE!</v>
      </c>
      <c r="AA483" s="18">
        <f t="shared" si="184"/>
        <v>999.8537213114754</v>
      </c>
      <c r="AB483" s="18" t="e">
        <f t="shared" si="197"/>
        <v>#VALUE!</v>
      </c>
      <c r="AC483" s="51" t="e">
        <f t="shared" si="185"/>
        <v>#VALUE!</v>
      </c>
      <c r="AD483" s="18">
        <f t="shared" si="186"/>
        <v>2852.743327622311</v>
      </c>
      <c r="AE483" s="18">
        <f t="shared" si="187"/>
        <v>4012.357967213115</v>
      </c>
      <c r="AF483" s="18">
        <f t="shared" si="198"/>
        <v>1159.614639590804</v>
      </c>
      <c r="AG483" s="18" t="e">
        <f t="shared" si="188"/>
        <v>#VALUE!</v>
      </c>
      <c r="AH483" s="18">
        <f t="shared" si="189"/>
        <v>5012.2116885245905</v>
      </c>
      <c r="AI483" s="18" t="e">
        <f t="shared" si="199"/>
        <v>#VALUE!</v>
      </c>
      <c r="AJ483" s="33">
        <f t="shared" si="190"/>
        <v>-74.704840613931523</v>
      </c>
      <c r="AK483" s="33" t="e">
        <f t="shared" si="191"/>
        <v>#VALUE!</v>
      </c>
      <c r="AL483" s="8" t="e">
        <f t="shared" si="192"/>
        <v>#VALUE!</v>
      </c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 spans="1:48">
      <c r="A484" s="4">
        <v>483</v>
      </c>
      <c r="B484" s="5" t="s">
        <v>1044</v>
      </c>
      <c r="C484" s="6" t="s">
        <v>296</v>
      </c>
      <c r="D484" s="14" t="s">
        <v>1045</v>
      </c>
      <c r="E484" s="13">
        <v>884660</v>
      </c>
      <c r="F484" s="17" t="e">
        <f t="shared" si="101"/>
        <v>#VALUE!</v>
      </c>
      <c r="G484" s="18">
        <v>119960</v>
      </c>
      <c r="H484" s="18">
        <v>938150</v>
      </c>
      <c r="I484" s="18">
        <f t="shared" si="127"/>
        <v>1058110</v>
      </c>
      <c r="J484" s="18" t="e">
        <f t="shared" si="176"/>
        <v>#VALUE!</v>
      </c>
      <c r="K484" s="18">
        <f t="shared" si="177"/>
        <v>53490</v>
      </c>
      <c r="L484" s="18" t="e">
        <f t="shared" si="178"/>
        <v>#VALUE!</v>
      </c>
      <c r="M484" s="51" t="e">
        <f t="shared" si="179"/>
        <v>#VALUE!</v>
      </c>
      <c r="N484" s="19">
        <v>147</v>
      </c>
      <c r="O484" s="19">
        <v>230</v>
      </c>
      <c r="P484" s="19">
        <f t="shared" si="193"/>
        <v>83</v>
      </c>
      <c r="Q484" s="52">
        <f t="shared" si="194"/>
        <v>0.56462585034013602</v>
      </c>
      <c r="R484" s="18">
        <v>20134</v>
      </c>
      <c r="S484" s="18">
        <v>33474</v>
      </c>
      <c r="T484" s="18">
        <f t="shared" si="195"/>
        <v>13340</v>
      </c>
      <c r="U484" s="51">
        <f t="shared" si="196"/>
        <v>0.66256084235621338</v>
      </c>
      <c r="V484" s="18">
        <f t="shared" si="180"/>
        <v>136.96598639455783</v>
      </c>
      <c r="W484" s="18">
        <f t="shared" si="181"/>
        <v>145.53913043478261</v>
      </c>
      <c r="X484" s="18">
        <f t="shared" si="102"/>
        <v>8.5731440402247756</v>
      </c>
      <c r="Y484" s="51">
        <f t="shared" si="182"/>
        <v>6.2593234027666728E-2</v>
      </c>
      <c r="Z484" s="18" t="e">
        <f t="shared" si="183"/>
        <v>#VALUE!</v>
      </c>
      <c r="AA484" s="18">
        <f t="shared" si="184"/>
        <v>521.56521739130437</v>
      </c>
      <c r="AB484" s="18" t="e">
        <f t="shared" si="197"/>
        <v>#VALUE!</v>
      </c>
      <c r="AC484" s="51" t="e">
        <f t="shared" si="185"/>
        <v>#VALUE!</v>
      </c>
      <c r="AD484" s="18">
        <f t="shared" si="186"/>
        <v>6018.0952380952385</v>
      </c>
      <c r="AE484" s="18">
        <f t="shared" si="187"/>
        <v>4078.913043478261</v>
      </c>
      <c r="AF484" s="18">
        <f t="shared" si="198"/>
        <v>-1939.1821946169775</v>
      </c>
      <c r="AG484" s="18" t="e">
        <f t="shared" si="188"/>
        <v>#VALUE!</v>
      </c>
      <c r="AH484" s="18">
        <f t="shared" si="189"/>
        <v>4600.478260869565</v>
      </c>
      <c r="AI484" s="18" t="e">
        <f t="shared" si="199"/>
        <v>#VALUE!</v>
      </c>
      <c r="AJ484" s="33">
        <f t="shared" si="190"/>
        <v>160.72289156626505</v>
      </c>
      <c r="AK484" s="33" t="e">
        <f t="shared" si="191"/>
        <v>#VALUE!</v>
      </c>
      <c r="AL484" s="8" t="e">
        <f t="shared" si="192"/>
        <v>#VALUE!</v>
      </c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 spans="1:48">
      <c r="A485" s="4">
        <v>484</v>
      </c>
      <c r="B485" s="6" t="s">
        <v>1044</v>
      </c>
      <c r="C485" s="6" t="s">
        <v>299</v>
      </c>
      <c r="D485" s="14" t="s">
        <v>1046</v>
      </c>
      <c r="E485" s="13">
        <v>1497762.4</v>
      </c>
      <c r="F485" s="17" t="e">
        <f t="shared" si="101"/>
        <v>#VALUE!</v>
      </c>
      <c r="G485" s="18">
        <v>599077.47</v>
      </c>
      <c r="H485" s="18">
        <v>2453652.85</v>
      </c>
      <c r="I485" s="18">
        <f t="shared" si="127"/>
        <v>3052730.3200000003</v>
      </c>
      <c r="J485" s="18" t="e">
        <f t="shared" si="176"/>
        <v>#VALUE!</v>
      </c>
      <c r="K485" s="18">
        <f t="shared" si="177"/>
        <v>955890.45000000019</v>
      </c>
      <c r="L485" s="18" t="e">
        <f t="shared" si="178"/>
        <v>#VALUE!</v>
      </c>
      <c r="M485" s="51" t="e">
        <f t="shared" si="179"/>
        <v>#VALUE!</v>
      </c>
      <c r="N485" s="19">
        <v>492</v>
      </c>
      <c r="O485" s="19">
        <v>700</v>
      </c>
      <c r="P485" s="19">
        <f t="shared" si="193"/>
        <v>208</v>
      </c>
      <c r="Q485" s="52">
        <f t="shared" si="194"/>
        <v>0.42276422764227645</v>
      </c>
      <c r="R485" s="18">
        <v>51103</v>
      </c>
      <c r="S485" s="18">
        <v>66958</v>
      </c>
      <c r="T485" s="18">
        <f t="shared" si="195"/>
        <v>15855</v>
      </c>
      <c r="U485" s="51">
        <f t="shared" si="196"/>
        <v>0.31025575797898364</v>
      </c>
      <c r="V485" s="18">
        <f t="shared" si="180"/>
        <v>103.8678861788618</v>
      </c>
      <c r="W485" s="18">
        <f t="shared" si="181"/>
        <v>95.65428571428572</v>
      </c>
      <c r="X485" s="18">
        <f t="shared" si="102"/>
        <v>-8.213600464576075</v>
      </c>
      <c r="Y485" s="51">
        <f t="shared" si="182"/>
        <v>-7.9077381534771507E-2</v>
      </c>
      <c r="Z485" s="18" t="e">
        <f t="shared" si="183"/>
        <v>#VALUE!</v>
      </c>
      <c r="AA485" s="18">
        <f t="shared" si="184"/>
        <v>855.8249571428571</v>
      </c>
      <c r="AB485" s="18" t="e">
        <f t="shared" si="197"/>
        <v>#VALUE!</v>
      </c>
      <c r="AC485" s="51" t="e">
        <f t="shared" si="185"/>
        <v>#VALUE!</v>
      </c>
      <c r="AD485" s="18">
        <f t="shared" si="186"/>
        <v>3044.232520325203</v>
      </c>
      <c r="AE485" s="18">
        <f t="shared" si="187"/>
        <v>3505.2183571428573</v>
      </c>
      <c r="AF485" s="18">
        <f t="shared" si="198"/>
        <v>460.98583681765422</v>
      </c>
      <c r="AG485" s="18" t="e">
        <f t="shared" si="188"/>
        <v>#VALUE!</v>
      </c>
      <c r="AH485" s="18">
        <f t="shared" si="189"/>
        <v>4361.0433142857146</v>
      </c>
      <c r="AI485" s="18" t="e">
        <f t="shared" si="199"/>
        <v>#VALUE!</v>
      </c>
      <c r="AJ485" s="33">
        <f t="shared" si="190"/>
        <v>76.225961538461533</v>
      </c>
      <c r="AK485" s="33" t="e">
        <f t="shared" si="191"/>
        <v>#VALUE!</v>
      </c>
      <c r="AL485" s="8" t="e">
        <f t="shared" si="192"/>
        <v>#VALUE!</v>
      </c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 spans="1:48">
      <c r="A486" s="4">
        <v>485</v>
      </c>
      <c r="B486" s="6" t="s">
        <v>1044</v>
      </c>
      <c r="C486" s="6" t="s">
        <v>285</v>
      </c>
      <c r="D486" s="14" t="s">
        <v>1047</v>
      </c>
      <c r="E486" s="13">
        <v>1212533.54</v>
      </c>
      <c r="F486" s="17" t="e">
        <f t="shared" si="101"/>
        <v>#VALUE!</v>
      </c>
      <c r="G486" s="18">
        <v>757952.82</v>
      </c>
      <c r="H486" s="18">
        <v>2064832.14</v>
      </c>
      <c r="I486" s="18">
        <f t="shared" si="127"/>
        <v>2822784.96</v>
      </c>
      <c r="J486" s="18" t="e">
        <f t="shared" si="176"/>
        <v>#VALUE!</v>
      </c>
      <c r="K486" s="18">
        <f t="shared" si="177"/>
        <v>852298.59999999986</v>
      </c>
      <c r="L486" s="18" t="e">
        <f t="shared" si="178"/>
        <v>#VALUE!</v>
      </c>
      <c r="M486" s="51" t="e">
        <f t="shared" si="179"/>
        <v>#VALUE!</v>
      </c>
      <c r="N486" s="19">
        <v>101</v>
      </c>
      <c r="O486" s="19">
        <v>700</v>
      </c>
      <c r="P486" s="19">
        <f t="shared" si="193"/>
        <v>599</v>
      </c>
      <c r="Q486" s="52">
        <f t="shared" si="194"/>
        <v>5.9306930693069306</v>
      </c>
      <c r="R486" s="18">
        <v>10263</v>
      </c>
      <c r="S486" s="18">
        <v>30373</v>
      </c>
      <c r="T486" s="18">
        <f t="shared" si="195"/>
        <v>20110</v>
      </c>
      <c r="U486" s="51">
        <f t="shared" si="196"/>
        <v>1.9594660430673292</v>
      </c>
      <c r="V486" s="18">
        <f t="shared" si="180"/>
        <v>101.61386138613861</v>
      </c>
      <c r="W486" s="18">
        <f t="shared" si="181"/>
        <v>43.39</v>
      </c>
      <c r="X486" s="18">
        <f t="shared" si="102"/>
        <v>-58.223861386138609</v>
      </c>
      <c r="Y486" s="51">
        <f t="shared" si="182"/>
        <v>-0.57299132807171393</v>
      </c>
      <c r="Z486" s="18" t="e">
        <f t="shared" si="183"/>
        <v>#VALUE!</v>
      </c>
      <c r="AA486" s="18">
        <f t="shared" si="184"/>
        <v>1082.7897428571428</v>
      </c>
      <c r="AB486" s="18" t="e">
        <f t="shared" si="197"/>
        <v>#VALUE!</v>
      </c>
      <c r="AC486" s="51" t="e">
        <f t="shared" si="185"/>
        <v>#VALUE!</v>
      </c>
      <c r="AD486" s="18">
        <f t="shared" si="186"/>
        <v>12005.282574257426</v>
      </c>
      <c r="AE486" s="18">
        <f t="shared" si="187"/>
        <v>2949.7601999999997</v>
      </c>
      <c r="AF486" s="18">
        <f t="shared" si="198"/>
        <v>-9055.5223742574271</v>
      </c>
      <c r="AG486" s="18" t="e">
        <f t="shared" si="188"/>
        <v>#VALUE!</v>
      </c>
      <c r="AH486" s="18">
        <f t="shared" si="189"/>
        <v>4032.5499428571429</v>
      </c>
      <c r="AI486" s="18" t="e">
        <f t="shared" si="199"/>
        <v>#VALUE!</v>
      </c>
      <c r="AJ486" s="33">
        <f t="shared" si="190"/>
        <v>33.572621035058432</v>
      </c>
      <c r="AK486" s="33" t="e">
        <f t="shared" si="191"/>
        <v>#VALUE!</v>
      </c>
      <c r="AL486" s="8" t="e">
        <f t="shared" si="192"/>
        <v>#VALUE!</v>
      </c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 spans="1:48">
      <c r="A487" s="4">
        <v>486</v>
      </c>
      <c r="B487" s="6" t="s">
        <v>1044</v>
      </c>
      <c r="C487" s="6" t="s">
        <v>300</v>
      </c>
      <c r="D487" s="14" t="s">
        <v>1048</v>
      </c>
      <c r="E487" s="13">
        <v>1311574.52</v>
      </c>
      <c r="F487" s="17" t="e">
        <f t="shared" si="101"/>
        <v>#VALUE!</v>
      </c>
      <c r="G487" s="18">
        <v>405875</v>
      </c>
      <c r="H487" s="18">
        <v>2241623</v>
      </c>
      <c r="I487" s="18">
        <f t="shared" si="127"/>
        <v>2647498</v>
      </c>
      <c r="J487" s="18" t="e">
        <f t="shared" si="176"/>
        <v>#VALUE!</v>
      </c>
      <c r="K487" s="18">
        <f t="shared" si="177"/>
        <v>930048.48</v>
      </c>
      <c r="L487" s="18" t="e">
        <f t="shared" si="178"/>
        <v>#VALUE!</v>
      </c>
      <c r="M487" s="51" t="e">
        <f t="shared" si="179"/>
        <v>#VALUE!</v>
      </c>
      <c r="N487" s="19">
        <v>538</v>
      </c>
      <c r="O487" s="19">
        <v>850</v>
      </c>
      <c r="P487" s="19">
        <f t="shared" si="193"/>
        <v>312</v>
      </c>
      <c r="Q487" s="52">
        <f t="shared" si="194"/>
        <v>0.5799256505576208</v>
      </c>
      <c r="R487" s="18">
        <v>35645</v>
      </c>
      <c r="S487" s="18">
        <v>59203</v>
      </c>
      <c r="T487" s="18">
        <f t="shared" si="195"/>
        <v>23558</v>
      </c>
      <c r="U487" s="51">
        <f t="shared" si="196"/>
        <v>0.66090615794641605</v>
      </c>
      <c r="V487" s="18">
        <f t="shared" si="180"/>
        <v>66.254646840148695</v>
      </c>
      <c r="W487" s="18">
        <f t="shared" si="181"/>
        <v>69.650588235294123</v>
      </c>
      <c r="X487" s="18">
        <f t="shared" si="102"/>
        <v>3.395941395145428</v>
      </c>
      <c r="Y487" s="51">
        <f t="shared" si="182"/>
        <v>5.1255897617849357E-2</v>
      </c>
      <c r="Z487" s="18" t="e">
        <f t="shared" si="183"/>
        <v>#VALUE!</v>
      </c>
      <c r="AA487" s="18">
        <f t="shared" si="184"/>
        <v>477.5</v>
      </c>
      <c r="AB487" s="18" t="e">
        <f t="shared" si="197"/>
        <v>#VALUE!</v>
      </c>
      <c r="AC487" s="51" t="e">
        <f t="shared" si="185"/>
        <v>#VALUE!</v>
      </c>
      <c r="AD487" s="18">
        <f t="shared" si="186"/>
        <v>2437.8708550185875</v>
      </c>
      <c r="AE487" s="18">
        <f t="shared" si="187"/>
        <v>2637.2035294117645</v>
      </c>
      <c r="AF487" s="18">
        <f t="shared" si="198"/>
        <v>199.33267439317706</v>
      </c>
      <c r="AG487" s="18" t="e">
        <f t="shared" si="188"/>
        <v>#VALUE!</v>
      </c>
      <c r="AH487" s="18">
        <f t="shared" si="189"/>
        <v>3114.7035294117645</v>
      </c>
      <c r="AI487" s="18" t="e">
        <f t="shared" si="199"/>
        <v>#VALUE!</v>
      </c>
      <c r="AJ487" s="33">
        <f t="shared" si="190"/>
        <v>75.506410256410263</v>
      </c>
      <c r="AK487" s="33" t="e">
        <f t="shared" si="191"/>
        <v>#VALUE!</v>
      </c>
      <c r="AL487" s="8" t="e">
        <f t="shared" si="192"/>
        <v>#VALUE!</v>
      </c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 spans="1:48">
      <c r="A488" s="4">
        <v>487</v>
      </c>
      <c r="B488" s="6" t="s">
        <v>1044</v>
      </c>
      <c r="C488" s="6" t="s">
        <v>301</v>
      </c>
      <c r="D488" s="14" t="s">
        <v>1049</v>
      </c>
      <c r="E488" s="13">
        <v>1021977</v>
      </c>
      <c r="F488" s="17" t="e">
        <f t="shared" si="101"/>
        <v>#VALUE!</v>
      </c>
      <c r="G488" s="18">
        <v>305912.52</v>
      </c>
      <c r="H488" s="18">
        <v>1331425.97</v>
      </c>
      <c r="I488" s="18">
        <f t="shared" si="127"/>
        <v>1637338.49</v>
      </c>
      <c r="J488" s="18" t="e">
        <f t="shared" si="176"/>
        <v>#VALUE!</v>
      </c>
      <c r="K488" s="18">
        <f t="shared" si="177"/>
        <v>309448.96999999997</v>
      </c>
      <c r="L488" s="18" t="e">
        <f t="shared" si="178"/>
        <v>#VALUE!</v>
      </c>
      <c r="M488" s="51" t="e">
        <f t="shared" si="179"/>
        <v>#VALUE!</v>
      </c>
      <c r="N488" s="19">
        <v>270</v>
      </c>
      <c r="O488" s="19">
        <v>500</v>
      </c>
      <c r="P488" s="19">
        <f t="shared" si="193"/>
        <v>230</v>
      </c>
      <c r="Q488" s="52">
        <f t="shared" si="194"/>
        <v>0.85185185185185186</v>
      </c>
      <c r="R488" s="18">
        <v>24428</v>
      </c>
      <c r="S488" s="18">
        <v>40377</v>
      </c>
      <c r="T488" s="18">
        <f t="shared" si="195"/>
        <v>15949</v>
      </c>
      <c r="U488" s="51">
        <f t="shared" si="196"/>
        <v>0.65289831341084004</v>
      </c>
      <c r="V488" s="18">
        <f t="shared" si="180"/>
        <v>90.474074074074068</v>
      </c>
      <c r="W488" s="18">
        <f t="shared" si="181"/>
        <v>80.754000000000005</v>
      </c>
      <c r="X488" s="18">
        <f t="shared" si="102"/>
        <v>-9.7200740740740628</v>
      </c>
      <c r="Y488" s="51">
        <f t="shared" si="182"/>
        <v>-0.10743491075814628</v>
      </c>
      <c r="Z488" s="18" t="e">
        <f t="shared" si="183"/>
        <v>#VALUE!</v>
      </c>
      <c r="AA488" s="18">
        <f t="shared" si="184"/>
        <v>611.82504000000006</v>
      </c>
      <c r="AB488" s="18" t="e">
        <f t="shared" si="197"/>
        <v>#VALUE!</v>
      </c>
      <c r="AC488" s="51" t="e">
        <f t="shared" si="185"/>
        <v>#VALUE!</v>
      </c>
      <c r="AD488" s="18">
        <f t="shared" si="186"/>
        <v>3785.1</v>
      </c>
      <c r="AE488" s="18">
        <f t="shared" si="187"/>
        <v>2662.85194</v>
      </c>
      <c r="AF488" s="18">
        <f t="shared" si="198"/>
        <v>-1122.2480599999999</v>
      </c>
      <c r="AG488" s="18" t="e">
        <f t="shared" si="188"/>
        <v>#VALUE!</v>
      </c>
      <c r="AH488" s="18">
        <f t="shared" si="189"/>
        <v>3274.6769800000002</v>
      </c>
      <c r="AI488" s="18" t="e">
        <f t="shared" si="199"/>
        <v>#VALUE!</v>
      </c>
      <c r="AJ488" s="33">
        <f t="shared" si="190"/>
        <v>69.34347826086956</v>
      </c>
      <c r="AK488" s="33" t="e">
        <f t="shared" si="191"/>
        <v>#VALUE!</v>
      </c>
      <c r="AL488" s="8" t="e">
        <f t="shared" si="192"/>
        <v>#VALUE!</v>
      </c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 spans="1:48">
      <c r="A489" s="4">
        <v>488</v>
      </c>
      <c r="B489" s="6" t="s">
        <v>1044</v>
      </c>
      <c r="C489" s="6" t="s">
        <v>281</v>
      </c>
      <c r="D489" s="14" t="s">
        <v>1050</v>
      </c>
      <c r="E489" s="13">
        <v>1113391.6599999999</v>
      </c>
      <c r="F489" s="17" t="e">
        <f t="shared" si="101"/>
        <v>#VALUE!</v>
      </c>
      <c r="G489" s="18">
        <v>257858.26</v>
      </c>
      <c r="H489" s="18">
        <v>1985585.58</v>
      </c>
      <c r="I489" s="18">
        <f t="shared" si="127"/>
        <v>2243443.84</v>
      </c>
      <c r="J489" s="18" t="e">
        <f t="shared" si="176"/>
        <v>#VALUE!</v>
      </c>
      <c r="K489" s="18">
        <f t="shared" si="177"/>
        <v>872193.92000000016</v>
      </c>
      <c r="L489" s="18" t="e">
        <f t="shared" si="178"/>
        <v>#VALUE!</v>
      </c>
      <c r="M489" s="51" t="e">
        <f t="shared" si="179"/>
        <v>#VALUE!</v>
      </c>
      <c r="N489" s="19">
        <v>575</v>
      </c>
      <c r="O489" s="19">
        <v>850</v>
      </c>
      <c r="P489" s="19">
        <f t="shared" si="193"/>
        <v>275</v>
      </c>
      <c r="Q489" s="52">
        <f t="shared" si="194"/>
        <v>0.47826086956521741</v>
      </c>
      <c r="R489" s="18">
        <v>69720</v>
      </c>
      <c r="S489" s="18">
        <v>53839</v>
      </c>
      <c r="T489" s="18">
        <f t="shared" si="195"/>
        <v>-15881</v>
      </c>
      <c r="U489" s="51">
        <f t="shared" si="196"/>
        <v>-0.22778255880665518</v>
      </c>
      <c r="V489" s="18">
        <f t="shared" si="180"/>
        <v>121.25217391304348</v>
      </c>
      <c r="W489" s="18">
        <f t="shared" si="181"/>
        <v>63.34</v>
      </c>
      <c r="X489" s="18">
        <f t="shared" si="102"/>
        <v>-57.912173913043475</v>
      </c>
      <c r="Y489" s="51">
        <f t="shared" si="182"/>
        <v>-0.47761761331038438</v>
      </c>
      <c r="Z489" s="18" t="e">
        <f t="shared" si="183"/>
        <v>#VALUE!</v>
      </c>
      <c r="AA489" s="18">
        <f t="shared" si="184"/>
        <v>303.36265882352944</v>
      </c>
      <c r="AB489" s="18" t="e">
        <f t="shared" si="197"/>
        <v>#VALUE!</v>
      </c>
      <c r="AC489" s="51" t="e">
        <f t="shared" si="185"/>
        <v>#VALUE!</v>
      </c>
      <c r="AD489" s="18">
        <f t="shared" si="186"/>
        <v>1936.3333217391303</v>
      </c>
      <c r="AE489" s="18">
        <f t="shared" si="187"/>
        <v>2335.9830352941176</v>
      </c>
      <c r="AF489" s="18">
        <f t="shared" si="198"/>
        <v>399.64971355498733</v>
      </c>
      <c r="AG489" s="18" t="e">
        <f t="shared" si="188"/>
        <v>#VALUE!</v>
      </c>
      <c r="AH489" s="18">
        <f t="shared" si="189"/>
        <v>2639.3456941176469</v>
      </c>
      <c r="AI489" s="18" t="e">
        <f t="shared" si="199"/>
        <v>#VALUE!</v>
      </c>
      <c r="AJ489" s="33">
        <f t="shared" si="190"/>
        <v>-57.74909090909091</v>
      </c>
      <c r="AK489" s="33" t="e">
        <f t="shared" si="191"/>
        <v>#VALUE!</v>
      </c>
      <c r="AL489" s="8" t="e">
        <f t="shared" si="192"/>
        <v>#VALUE!</v>
      </c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 spans="1:48">
      <c r="A490" s="4">
        <v>489</v>
      </c>
      <c r="B490" s="6" t="s">
        <v>1044</v>
      </c>
      <c r="C490" s="6" t="s">
        <v>280</v>
      </c>
      <c r="D490" s="14" t="s">
        <v>1051</v>
      </c>
      <c r="E490" s="13">
        <v>704195.67</v>
      </c>
      <c r="F490" s="17" t="e">
        <f t="shared" si="101"/>
        <v>#VALUE!</v>
      </c>
      <c r="G490" s="18">
        <v>220887.5</v>
      </c>
      <c r="H490" s="18">
        <v>1122696.1599999999</v>
      </c>
      <c r="I490" s="18">
        <f t="shared" si="127"/>
        <v>1343583.66</v>
      </c>
      <c r="J490" s="18" t="e">
        <f t="shared" si="176"/>
        <v>#VALUE!</v>
      </c>
      <c r="K490" s="18">
        <f t="shared" si="177"/>
        <v>418500.48999999987</v>
      </c>
      <c r="L490" s="18" t="e">
        <f t="shared" si="178"/>
        <v>#VALUE!</v>
      </c>
      <c r="M490" s="51" t="e">
        <f t="shared" si="179"/>
        <v>#VALUE!</v>
      </c>
      <c r="N490" s="19">
        <v>430</v>
      </c>
      <c r="O490" s="19">
        <v>700</v>
      </c>
      <c r="P490" s="19">
        <f t="shared" si="193"/>
        <v>270</v>
      </c>
      <c r="Q490" s="52">
        <f t="shared" si="194"/>
        <v>0.62790697674418605</v>
      </c>
      <c r="R490" s="18">
        <v>39601</v>
      </c>
      <c r="S490" s="18">
        <v>54557</v>
      </c>
      <c r="T490" s="18">
        <f t="shared" si="195"/>
        <v>14956</v>
      </c>
      <c r="U490" s="51">
        <f t="shared" si="196"/>
        <v>0.37766723062548924</v>
      </c>
      <c r="V490" s="18">
        <f t="shared" si="180"/>
        <v>92.095348837209301</v>
      </c>
      <c r="W490" s="18">
        <f t="shared" si="181"/>
        <v>77.938571428571422</v>
      </c>
      <c r="X490" s="18">
        <f t="shared" si="102"/>
        <v>-14.156777408637879</v>
      </c>
      <c r="Y490" s="51">
        <f t="shared" si="182"/>
        <v>-0.15371870118719952</v>
      </c>
      <c r="Z490" s="18" t="e">
        <f t="shared" si="183"/>
        <v>#VALUE!</v>
      </c>
      <c r="AA490" s="18">
        <f t="shared" si="184"/>
        <v>315.55357142857144</v>
      </c>
      <c r="AB490" s="18" t="e">
        <f t="shared" si="197"/>
        <v>#VALUE!</v>
      </c>
      <c r="AC490" s="51" t="e">
        <f t="shared" si="185"/>
        <v>#VALUE!</v>
      </c>
      <c r="AD490" s="18">
        <f t="shared" si="186"/>
        <v>1637.6643488372094</v>
      </c>
      <c r="AE490" s="18">
        <f t="shared" si="187"/>
        <v>1603.851657142857</v>
      </c>
      <c r="AF490" s="18">
        <f t="shared" si="198"/>
        <v>-33.812691694352452</v>
      </c>
      <c r="AG490" s="18" t="e">
        <f t="shared" si="188"/>
        <v>#VALUE!</v>
      </c>
      <c r="AH490" s="18">
        <f t="shared" si="189"/>
        <v>1919.4052285714286</v>
      </c>
      <c r="AI490" s="18" t="e">
        <f t="shared" si="199"/>
        <v>#VALUE!</v>
      </c>
      <c r="AJ490" s="33">
        <f t="shared" si="190"/>
        <v>55.392592592592592</v>
      </c>
      <c r="AK490" s="33" t="e">
        <f t="shared" si="191"/>
        <v>#VALUE!</v>
      </c>
      <c r="AL490" s="8" t="e">
        <f t="shared" si="192"/>
        <v>#VALUE!</v>
      </c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 spans="1:48">
      <c r="A491" s="4">
        <v>490</v>
      </c>
      <c r="B491" s="6" t="s">
        <v>1044</v>
      </c>
      <c r="C491" s="6" t="s">
        <v>286</v>
      </c>
      <c r="D491" s="14" t="s">
        <v>1052</v>
      </c>
      <c r="E491" s="13">
        <v>418362.61</v>
      </c>
      <c r="F491" s="17" t="e">
        <f t="shared" si="101"/>
        <v>#VALUE!</v>
      </c>
      <c r="G491" s="18">
        <v>77284.59</v>
      </c>
      <c r="H491" s="18">
        <v>697944.95</v>
      </c>
      <c r="I491" s="18">
        <f t="shared" si="127"/>
        <v>775229.53999999992</v>
      </c>
      <c r="J491" s="18" t="e">
        <f t="shared" si="176"/>
        <v>#VALUE!</v>
      </c>
      <c r="K491" s="18">
        <f t="shared" si="177"/>
        <v>279582.33999999997</v>
      </c>
      <c r="L491" s="18" t="e">
        <f t="shared" si="178"/>
        <v>#VALUE!</v>
      </c>
      <c r="M491" s="51" t="e">
        <f t="shared" si="179"/>
        <v>#VALUE!</v>
      </c>
      <c r="N491" s="19">
        <v>185</v>
      </c>
      <c r="O491" s="19">
        <v>500</v>
      </c>
      <c r="P491" s="19">
        <f t="shared" si="193"/>
        <v>315</v>
      </c>
      <c r="Q491" s="52">
        <f t="shared" si="194"/>
        <v>1.7027027027027026</v>
      </c>
      <c r="R491" s="18">
        <v>19996</v>
      </c>
      <c r="S491" s="18">
        <v>29741</v>
      </c>
      <c r="T491" s="18">
        <f t="shared" si="195"/>
        <v>9745</v>
      </c>
      <c r="U491" s="51">
        <f t="shared" si="196"/>
        <v>0.48734746949389879</v>
      </c>
      <c r="V491" s="18">
        <f t="shared" si="180"/>
        <v>108.08648648648649</v>
      </c>
      <c r="W491" s="18">
        <f t="shared" si="181"/>
        <v>59.481999999999999</v>
      </c>
      <c r="X491" s="18">
        <f t="shared" si="102"/>
        <v>-48.604486486486493</v>
      </c>
      <c r="Y491" s="51">
        <f t="shared" si="182"/>
        <v>-0.44968143628725749</v>
      </c>
      <c r="Z491" s="18" t="e">
        <f t="shared" si="183"/>
        <v>#VALUE!</v>
      </c>
      <c r="AA491" s="18">
        <f t="shared" si="184"/>
        <v>154.56917999999999</v>
      </c>
      <c r="AB491" s="18" t="e">
        <f t="shared" si="197"/>
        <v>#VALUE!</v>
      </c>
      <c r="AC491" s="51" t="e">
        <f t="shared" si="185"/>
        <v>#VALUE!</v>
      </c>
      <c r="AD491" s="18">
        <f t="shared" si="186"/>
        <v>2261.4195135135133</v>
      </c>
      <c r="AE491" s="18">
        <f t="shared" si="187"/>
        <v>1395.8898999999999</v>
      </c>
      <c r="AF491" s="18">
        <f t="shared" si="198"/>
        <v>-865.52961351351337</v>
      </c>
      <c r="AG491" s="18" t="e">
        <f t="shared" si="188"/>
        <v>#VALUE!</v>
      </c>
      <c r="AH491" s="18">
        <f t="shared" si="189"/>
        <v>1550.4590799999999</v>
      </c>
      <c r="AI491" s="18" t="e">
        <f t="shared" si="199"/>
        <v>#VALUE!</v>
      </c>
      <c r="AJ491" s="33">
        <f t="shared" si="190"/>
        <v>30.936507936507937</v>
      </c>
      <c r="AK491" s="33" t="e">
        <f t="shared" si="191"/>
        <v>#VALUE!</v>
      </c>
      <c r="AL491" s="8" t="e">
        <f t="shared" si="192"/>
        <v>#VALUE!</v>
      </c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 spans="1:48">
      <c r="A492" s="4">
        <v>491</v>
      </c>
      <c r="B492" s="6" t="s">
        <v>1044</v>
      </c>
      <c r="C492" s="6" t="s">
        <v>283</v>
      </c>
      <c r="D492" s="14" t="s">
        <v>1053</v>
      </c>
      <c r="E492" s="13">
        <v>1458345.61</v>
      </c>
      <c r="F492" s="17" t="e">
        <f t="shared" si="101"/>
        <v>#VALUE!</v>
      </c>
      <c r="G492" s="18">
        <v>223738.5</v>
      </c>
      <c r="H492" s="18">
        <v>2297064.2000000002</v>
      </c>
      <c r="I492" s="18">
        <f t="shared" si="127"/>
        <v>2520802.7000000002</v>
      </c>
      <c r="J492" s="18" t="e">
        <f t="shared" si="176"/>
        <v>#VALUE!</v>
      </c>
      <c r="K492" s="18">
        <f t="shared" si="177"/>
        <v>838718.59000000008</v>
      </c>
      <c r="L492" s="18" t="e">
        <f t="shared" si="178"/>
        <v>#VALUE!</v>
      </c>
      <c r="M492" s="51" t="e">
        <f t="shared" si="179"/>
        <v>#VALUE!</v>
      </c>
      <c r="N492" s="19">
        <v>332</v>
      </c>
      <c r="O492" s="19">
        <v>700</v>
      </c>
      <c r="P492" s="19">
        <f t="shared" si="193"/>
        <v>368</v>
      </c>
      <c r="Q492" s="52">
        <f t="shared" si="194"/>
        <v>1.1084337349397591</v>
      </c>
      <c r="R492" s="18">
        <v>45567</v>
      </c>
      <c r="S492" s="18">
        <v>67840</v>
      </c>
      <c r="T492" s="18">
        <f t="shared" si="195"/>
        <v>22273</v>
      </c>
      <c r="U492" s="51">
        <f t="shared" si="196"/>
        <v>0.48879671692233412</v>
      </c>
      <c r="V492" s="18">
        <f t="shared" si="180"/>
        <v>137.25</v>
      </c>
      <c r="W492" s="18">
        <f t="shared" si="181"/>
        <v>96.914285714285711</v>
      </c>
      <c r="X492" s="18">
        <f t="shared" si="102"/>
        <v>-40.335714285714289</v>
      </c>
      <c r="Y492" s="51">
        <f t="shared" si="182"/>
        <v>-0.29388498568826438</v>
      </c>
      <c r="Z492" s="18" t="e">
        <f t="shared" si="183"/>
        <v>#VALUE!</v>
      </c>
      <c r="AA492" s="18">
        <f t="shared" si="184"/>
        <v>319.62642857142856</v>
      </c>
      <c r="AB492" s="18" t="e">
        <f t="shared" si="197"/>
        <v>#VALUE!</v>
      </c>
      <c r="AC492" s="51" t="e">
        <f t="shared" si="185"/>
        <v>#VALUE!</v>
      </c>
      <c r="AD492" s="18">
        <f t="shared" si="186"/>
        <v>4392.6072590361446</v>
      </c>
      <c r="AE492" s="18">
        <f t="shared" si="187"/>
        <v>3281.5202857142858</v>
      </c>
      <c r="AF492" s="18">
        <f t="shared" si="198"/>
        <v>-1111.0869733218587</v>
      </c>
      <c r="AG492" s="18" t="e">
        <f t="shared" si="188"/>
        <v>#VALUE!</v>
      </c>
      <c r="AH492" s="18">
        <f t="shared" si="189"/>
        <v>3601.1467142857146</v>
      </c>
      <c r="AI492" s="18" t="e">
        <f t="shared" si="199"/>
        <v>#VALUE!</v>
      </c>
      <c r="AJ492" s="33">
        <f t="shared" si="190"/>
        <v>60.524456521739133</v>
      </c>
      <c r="AK492" s="33" t="e">
        <f t="shared" si="191"/>
        <v>#VALUE!</v>
      </c>
      <c r="AL492" s="8" t="e">
        <f t="shared" si="192"/>
        <v>#VALUE!</v>
      </c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 spans="1:48">
      <c r="A493" s="4">
        <v>492</v>
      </c>
      <c r="B493" s="6" t="s">
        <v>1044</v>
      </c>
      <c r="C493" s="6" t="s">
        <v>295</v>
      </c>
      <c r="D493" s="14" t="s">
        <v>1054</v>
      </c>
      <c r="E493" s="13">
        <v>1187734.6000000001</v>
      </c>
      <c r="F493" s="17" t="e">
        <f t="shared" si="101"/>
        <v>#VALUE!</v>
      </c>
      <c r="G493" s="18">
        <v>236955</v>
      </c>
      <c r="H493" s="18">
        <v>1782324.3</v>
      </c>
      <c r="I493" s="18">
        <f t="shared" si="127"/>
        <v>2019279.3</v>
      </c>
      <c r="J493" s="18" t="e">
        <f t="shared" si="176"/>
        <v>#VALUE!</v>
      </c>
      <c r="K493" s="18">
        <f t="shared" si="177"/>
        <v>594589.69999999995</v>
      </c>
      <c r="L493" s="18" t="e">
        <f t="shared" si="178"/>
        <v>#VALUE!</v>
      </c>
      <c r="M493" s="51" t="e">
        <f t="shared" si="179"/>
        <v>#VALUE!</v>
      </c>
      <c r="N493" s="19">
        <v>528</v>
      </c>
      <c r="O493" s="19">
        <v>900</v>
      </c>
      <c r="P493" s="19">
        <f t="shared" si="193"/>
        <v>372</v>
      </c>
      <c r="Q493" s="52">
        <f t="shared" si="194"/>
        <v>0.70454545454545459</v>
      </c>
      <c r="R493" s="18">
        <v>54960</v>
      </c>
      <c r="S493" s="18">
        <v>74693</v>
      </c>
      <c r="T493" s="18">
        <f t="shared" si="195"/>
        <v>19733</v>
      </c>
      <c r="U493" s="51">
        <f t="shared" si="196"/>
        <v>0.35904294032023287</v>
      </c>
      <c r="V493" s="18">
        <f t="shared" si="180"/>
        <v>104.09090909090909</v>
      </c>
      <c r="W493" s="18">
        <f t="shared" si="181"/>
        <v>82.992222222222225</v>
      </c>
      <c r="X493" s="18">
        <f t="shared" si="102"/>
        <v>-21.098686868686869</v>
      </c>
      <c r="Y493" s="51">
        <f t="shared" si="182"/>
        <v>-0.20269480834546336</v>
      </c>
      <c r="Z493" s="18" t="e">
        <f t="shared" si="183"/>
        <v>#VALUE!</v>
      </c>
      <c r="AA493" s="18">
        <f t="shared" si="184"/>
        <v>263.28333333333336</v>
      </c>
      <c r="AB493" s="18" t="e">
        <f t="shared" si="197"/>
        <v>#VALUE!</v>
      </c>
      <c r="AC493" s="51" t="e">
        <f t="shared" si="185"/>
        <v>#VALUE!</v>
      </c>
      <c r="AD493" s="18">
        <f t="shared" si="186"/>
        <v>2249.4973484848488</v>
      </c>
      <c r="AE493" s="18">
        <f t="shared" si="187"/>
        <v>1980.3603333333333</v>
      </c>
      <c r="AF493" s="18">
        <f t="shared" si="198"/>
        <v>-269.13701515151547</v>
      </c>
      <c r="AG493" s="18" t="e">
        <f t="shared" si="188"/>
        <v>#VALUE!</v>
      </c>
      <c r="AH493" s="18">
        <f t="shared" si="189"/>
        <v>2243.6436666666668</v>
      </c>
      <c r="AI493" s="18" t="e">
        <f t="shared" si="199"/>
        <v>#VALUE!</v>
      </c>
      <c r="AJ493" s="33">
        <f t="shared" si="190"/>
        <v>53.045698924731184</v>
      </c>
      <c r="AK493" s="33" t="e">
        <f t="shared" si="191"/>
        <v>#VALUE!</v>
      </c>
      <c r="AL493" s="8" t="e">
        <f t="shared" si="192"/>
        <v>#VALUE!</v>
      </c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 spans="1:48">
      <c r="A494" s="4">
        <v>493</v>
      </c>
      <c r="B494" s="6" t="s">
        <v>1044</v>
      </c>
      <c r="C494" s="6" t="s">
        <v>282</v>
      </c>
      <c r="D494" s="14" t="s">
        <v>1055</v>
      </c>
      <c r="E494" s="13">
        <v>1552850.1</v>
      </c>
      <c r="F494" s="17" t="e">
        <f t="shared" si="101"/>
        <v>#VALUE!</v>
      </c>
      <c r="G494" s="18">
        <v>476374.7</v>
      </c>
      <c r="H494" s="18">
        <v>2432445.9</v>
      </c>
      <c r="I494" s="18">
        <f t="shared" si="127"/>
        <v>2908820.6</v>
      </c>
      <c r="J494" s="18" t="e">
        <f t="shared" si="176"/>
        <v>#VALUE!</v>
      </c>
      <c r="K494" s="18">
        <f t="shared" si="177"/>
        <v>879595.79999999981</v>
      </c>
      <c r="L494" s="18" t="e">
        <f t="shared" si="178"/>
        <v>#VALUE!</v>
      </c>
      <c r="M494" s="51" t="e">
        <f t="shared" si="179"/>
        <v>#VALUE!</v>
      </c>
      <c r="N494" s="19">
        <v>682</v>
      </c>
      <c r="O494" s="19">
        <v>1000</v>
      </c>
      <c r="P494" s="19">
        <f t="shared" si="193"/>
        <v>318</v>
      </c>
      <c r="Q494" s="52">
        <f t="shared" si="194"/>
        <v>0.4662756598240469</v>
      </c>
      <c r="R494" s="18">
        <v>86729</v>
      </c>
      <c r="S494" s="18">
        <v>103404</v>
      </c>
      <c r="T494" s="18">
        <f t="shared" si="195"/>
        <v>16675</v>
      </c>
      <c r="U494" s="51">
        <f t="shared" si="196"/>
        <v>0.19226556284518442</v>
      </c>
      <c r="V494" s="18">
        <f t="shared" si="180"/>
        <v>127.16862170087977</v>
      </c>
      <c r="W494" s="18">
        <f t="shared" si="181"/>
        <v>103.404</v>
      </c>
      <c r="X494" s="18">
        <f t="shared" si="102"/>
        <v>-23.764621700879772</v>
      </c>
      <c r="Y494" s="51">
        <f t="shared" si="182"/>
        <v>-0.18687488613958428</v>
      </c>
      <c r="Z494" s="18" t="e">
        <f t="shared" si="183"/>
        <v>#VALUE!</v>
      </c>
      <c r="AA494" s="18">
        <f t="shared" si="184"/>
        <v>476.37470000000002</v>
      </c>
      <c r="AB494" s="18" t="e">
        <f t="shared" si="197"/>
        <v>#VALUE!</v>
      </c>
      <c r="AC494" s="51" t="e">
        <f t="shared" si="185"/>
        <v>#VALUE!</v>
      </c>
      <c r="AD494" s="18">
        <f t="shared" si="186"/>
        <v>2276.9063049853376</v>
      </c>
      <c r="AE494" s="18">
        <f t="shared" si="187"/>
        <v>2432.4458999999997</v>
      </c>
      <c r="AF494" s="18">
        <f t="shared" si="198"/>
        <v>155.53959501466215</v>
      </c>
      <c r="AG494" s="18" t="e">
        <f t="shared" si="188"/>
        <v>#VALUE!</v>
      </c>
      <c r="AH494" s="18">
        <f t="shared" si="189"/>
        <v>2908.8206</v>
      </c>
      <c r="AI494" s="18" t="e">
        <f t="shared" si="199"/>
        <v>#VALUE!</v>
      </c>
      <c r="AJ494" s="33">
        <f t="shared" si="190"/>
        <v>52.437106918238996</v>
      </c>
      <c r="AK494" s="33" t="e">
        <f t="shared" si="191"/>
        <v>#VALUE!</v>
      </c>
      <c r="AL494" s="8" t="e">
        <f t="shared" si="192"/>
        <v>#VALUE!</v>
      </c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 spans="1:48">
      <c r="A495" s="4">
        <v>494</v>
      </c>
      <c r="B495" s="6" t="s">
        <v>1044</v>
      </c>
      <c r="C495" s="6" t="s">
        <v>292</v>
      </c>
      <c r="D495" s="14" t="s">
        <v>1056</v>
      </c>
      <c r="E495" s="13">
        <v>670913.27</v>
      </c>
      <c r="F495" s="17" t="e">
        <f t="shared" si="101"/>
        <v>#VALUE!</v>
      </c>
      <c r="G495" s="18">
        <v>337267.67</v>
      </c>
      <c r="H495" s="18">
        <v>1165945.8700000001</v>
      </c>
      <c r="I495" s="18">
        <f t="shared" si="127"/>
        <v>1503213.54</v>
      </c>
      <c r="J495" s="18" t="e">
        <f t="shared" si="176"/>
        <v>#VALUE!</v>
      </c>
      <c r="K495" s="18">
        <f t="shared" si="177"/>
        <v>495032.60000000009</v>
      </c>
      <c r="L495" s="18" t="e">
        <f t="shared" si="178"/>
        <v>#VALUE!</v>
      </c>
      <c r="M495" s="51" t="e">
        <f t="shared" si="179"/>
        <v>#VALUE!</v>
      </c>
      <c r="N495" s="19">
        <v>166</v>
      </c>
      <c r="O495" s="19">
        <v>300</v>
      </c>
      <c r="P495" s="19">
        <f t="shared" si="193"/>
        <v>134</v>
      </c>
      <c r="Q495" s="52">
        <f t="shared" si="194"/>
        <v>0.80722891566265065</v>
      </c>
      <c r="R495" s="18">
        <v>17557</v>
      </c>
      <c r="S495" s="18">
        <v>28506</v>
      </c>
      <c r="T495" s="18">
        <f t="shared" si="195"/>
        <v>10949</v>
      </c>
      <c r="U495" s="51">
        <f t="shared" si="196"/>
        <v>0.62362590419775588</v>
      </c>
      <c r="V495" s="18">
        <f t="shared" si="180"/>
        <v>105.76506024096386</v>
      </c>
      <c r="W495" s="18">
        <f t="shared" si="181"/>
        <v>95.02</v>
      </c>
      <c r="X495" s="18">
        <f t="shared" si="102"/>
        <v>-10.745060240963866</v>
      </c>
      <c r="Y495" s="51">
        <f t="shared" si="182"/>
        <v>-0.10159366634390851</v>
      </c>
      <c r="Z495" s="18" t="e">
        <f t="shared" si="183"/>
        <v>#VALUE!</v>
      </c>
      <c r="AA495" s="18">
        <f t="shared" si="184"/>
        <v>1124.2255666666665</v>
      </c>
      <c r="AB495" s="18" t="e">
        <f t="shared" si="197"/>
        <v>#VALUE!</v>
      </c>
      <c r="AC495" s="51" t="e">
        <f t="shared" si="185"/>
        <v>#VALUE!</v>
      </c>
      <c r="AD495" s="18">
        <f t="shared" si="186"/>
        <v>4041.646204819277</v>
      </c>
      <c r="AE495" s="18">
        <f t="shared" si="187"/>
        <v>3886.4862333333335</v>
      </c>
      <c r="AF495" s="18">
        <f t="shared" si="198"/>
        <v>-155.15997148594352</v>
      </c>
      <c r="AG495" s="18" t="e">
        <f t="shared" si="188"/>
        <v>#VALUE!</v>
      </c>
      <c r="AH495" s="18">
        <f t="shared" si="189"/>
        <v>5010.7118</v>
      </c>
      <c r="AI495" s="18" t="e">
        <f t="shared" si="199"/>
        <v>#VALUE!</v>
      </c>
      <c r="AJ495" s="33">
        <f t="shared" si="190"/>
        <v>81.708955223880594</v>
      </c>
      <c r="AK495" s="33" t="e">
        <f t="shared" si="191"/>
        <v>#VALUE!</v>
      </c>
      <c r="AL495" s="8" t="e">
        <f t="shared" si="192"/>
        <v>#VALUE!</v>
      </c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 spans="1:48">
      <c r="A496" s="4">
        <v>495</v>
      </c>
      <c r="B496" s="6" t="s">
        <v>1044</v>
      </c>
      <c r="C496" s="6" t="s">
        <v>288</v>
      </c>
      <c r="D496" s="14" t="s">
        <v>1057</v>
      </c>
      <c r="E496" s="13">
        <v>1064589.8400000001</v>
      </c>
      <c r="F496" s="17" t="e">
        <f t="shared" si="101"/>
        <v>#VALUE!</v>
      </c>
      <c r="G496" s="18">
        <v>429913.03</v>
      </c>
      <c r="H496" s="18">
        <v>1870923.94</v>
      </c>
      <c r="I496" s="18">
        <f t="shared" si="127"/>
        <v>2300836.9699999997</v>
      </c>
      <c r="J496" s="18" t="e">
        <f t="shared" si="176"/>
        <v>#VALUE!</v>
      </c>
      <c r="K496" s="18">
        <f t="shared" si="177"/>
        <v>806334.09999999986</v>
      </c>
      <c r="L496" s="18" t="e">
        <f t="shared" si="178"/>
        <v>#VALUE!</v>
      </c>
      <c r="M496" s="51" t="e">
        <f t="shared" si="179"/>
        <v>#VALUE!</v>
      </c>
      <c r="N496" s="19">
        <v>570</v>
      </c>
      <c r="O496" s="19">
        <v>900</v>
      </c>
      <c r="P496" s="19">
        <f t="shared" si="193"/>
        <v>330</v>
      </c>
      <c r="Q496" s="52">
        <f t="shared" si="194"/>
        <v>0.57894736842105265</v>
      </c>
      <c r="R496" s="18">
        <v>71650</v>
      </c>
      <c r="S496" s="18">
        <v>92042</v>
      </c>
      <c r="T496" s="18">
        <f t="shared" si="195"/>
        <v>20392</v>
      </c>
      <c r="U496" s="51">
        <f t="shared" si="196"/>
        <v>0.2846057222609909</v>
      </c>
      <c r="V496" s="18">
        <f t="shared" si="180"/>
        <v>125.70175438596492</v>
      </c>
      <c r="W496" s="18">
        <f t="shared" si="181"/>
        <v>102.2688888888889</v>
      </c>
      <c r="X496" s="18">
        <f t="shared" si="102"/>
        <v>-23.432865497076023</v>
      </c>
      <c r="Y496" s="51">
        <f t="shared" ref="Y496:Y515" si="200">X496/V496</f>
        <v>-0.18641637590137239</v>
      </c>
      <c r="Z496" s="18" t="e">
        <f t="shared" si="183"/>
        <v>#VALUE!</v>
      </c>
      <c r="AA496" s="18">
        <f t="shared" si="184"/>
        <v>477.6811444444445</v>
      </c>
      <c r="AB496" s="18" t="e">
        <f t="shared" si="197"/>
        <v>#VALUE!</v>
      </c>
      <c r="AC496" s="51" t="e">
        <f t="shared" si="185"/>
        <v>#VALUE!</v>
      </c>
      <c r="AD496" s="18">
        <f t="shared" si="186"/>
        <v>1867.7014736842107</v>
      </c>
      <c r="AE496" s="18">
        <f t="shared" si="187"/>
        <v>2078.8043777777775</v>
      </c>
      <c r="AF496" s="18">
        <f t="shared" si="198"/>
        <v>211.10290409356685</v>
      </c>
      <c r="AG496" s="18" t="e">
        <f t="shared" si="188"/>
        <v>#VALUE!</v>
      </c>
      <c r="AH496" s="18">
        <f t="shared" si="189"/>
        <v>2556.4855222222218</v>
      </c>
      <c r="AI496" s="18" t="e">
        <f t="shared" si="199"/>
        <v>#VALUE!</v>
      </c>
      <c r="AJ496" s="33">
        <f t="shared" si="190"/>
        <v>61.793939393939397</v>
      </c>
      <c r="AK496" s="33" t="e">
        <f t="shared" si="191"/>
        <v>#VALUE!</v>
      </c>
      <c r="AL496" s="8" t="e">
        <f t="shared" si="192"/>
        <v>#VALUE!</v>
      </c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 spans="1:48">
      <c r="A497" s="4">
        <v>496</v>
      </c>
      <c r="B497" s="6" t="s">
        <v>1044</v>
      </c>
      <c r="C497" s="6" t="s">
        <v>293</v>
      </c>
      <c r="D497" s="14" t="s">
        <v>1058</v>
      </c>
      <c r="E497" s="13">
        <v>517750</v>
      </c>
      <c r="F497" s="17" t="e">
        <f t="shared" si="101"/>
        <v>#VALUE!</v>
      </c>
      <c r="G497" s="18">
        <v>122520</v>
      </c>
      <c r="H497" s="18">
        <v>895310</v>
      </c>
      <c r="I497" s="18">
        <f t="shared" si="127"/>
        <v>1017830</v>
      </c>
      <c r="J497" s="18" t="e">
        <f t="shared" si="176"/>
        <v>#VALUE!</v>
      </c>
      <c r="K497" s="18">
        <f t="shared" si="177"/>
        <v>377560</v>
      </c>
      <c r="L497" s="18" t="e">
        <f t="shared" si="178"/>
        <v>#VALUE!</v>
      </c>
      <c r="M497" s="51" t="e">
        <f t="shared" si="179"/>
        <v>#VALUE!</v>
      </c>
      <c r="N497" s="19">
        <v>69</v>
      </c>
      <c r="O497" s="19">
        <v>300</v>
      </c>
      <c r="P497" s="19">
        <f t="shared" si="193"/>
        <v>231</v>
      </c>
      <c r="Q497" s="52">
        <f t="shared" si="194"/>
        <v>3.347826086956522</v>
      </c>
      <c r="R497" s="18">
        <v>5935</v>
      </c>
      <c r="S497" s="18">
        <v>14175</v>
      </c>
      <c r="T497" s="18">
        <f t="shared" si="195"/>
        <v>8240</v>
      </c>
      <c r="U497" s="51">
        <f t="shared" si="196"/>
        <v>1.388374052232519</v>
      </c>
      <c r="V497" s="18">
        <f t="shared" si="180"/>
        <v>86.014492753623188</v>
      </c>
      <c r="W497" s="18">
        <f t="shared" si="181"/>
        <v>47.25</v>
      </c>
      <c r="X497" s="18">
        <f t="shared" si="102"/>
        <v>-38.764492753623188</v>
      </c>
      <c r="Y497" s="51">
        <f t="shared" si="200"/>
        <v>-0.45067396798652065</v>
      </c>
      <c r="Z497" s="18" t="e">
        <f t="shared" si="183"/>
        <v>#VALUE!</v>
      </c>
      <c r="AA497" s="18">
        <f t="shared" si="184"/>
        <v>408.4</v>
      </c>
      <c r="AB497" s="18" t="e">
        <f t="shared" si="197"/>
        <v>#VALUE!</v>
      </c>
      <c r="AC497" s="51" t="e">
        <f t="shared" si="185"/>
        <v>#VALUE!</v>
      </c>
      <c r="AD497" s="18">
        <f t="shared" si="186"/>
        <v>7503.623188405797</v>
      </c>
      <c r="AE497" s="18">
        <f t="shared" si="187"/>
        <v>2984.3666666666668</v>
      </c>
      <c r="AF497" s="18">
        <f t="shared" si="198"/>
        <v>-4519.2565217391302</v>
      </c>
      <c r="AG497" s="18" t="e">
        <f t="shared" si="188"/>
        <v>#VALUE!</v>
      </c>
      <c r="AH497" s="18">
        <f t="shared" si="189"/>
        <v>3392.7666666666669</v>
      </c>
      <c r="AI497" s="18" t="e">
        <f t="shared" si="199"/>
        <v>#VALUE!</v>
      </c>
      <c r="AJ497" s="33">
        <f t="shared" si="190"/>
        <v>35.670995670995673</v>
      </c>
      <c r="AK497" s="33" t="e">
        <f t="shared" si="191"/>
        <v>#VALUE!</v>
      </c>
      <c r="AL497" s="8" t="e">
        <f t="shared" si="192"/>
        <v>#VALUE!</v>
      </c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 spans="1:48">
      <c r="A498" s="4">
        <v>497</v>
      </c>
      <c r="B498" s="6" t="s">
        <v>1044</v>
      </c>
      <c r="C498" s="6" t="s">
        <v>289</v>
      </c>
      <c r="D498" s="14" t="s">
        <v>1059</v>
      </c>
      <c r="E498" s="13">
        <v>617584.69999999995</v>
      </c>
      <c r="F498" s="17" t="e">
        <f t="shared" si="101"/>
        <v>#VALUE!</v>
      </c>
      <c r="G498" s="18">
        <v>316024.88</v>
      </c>
      <c r="H498" s="18">
        <v>980484.31</v>
      </c>
      <c r="I498" s="18">
        <f t="shared" si="127"/>
        <v>1296509.19</v>
      </c>
      <c r="J498" s="18" t="e">
        <f t="shared" si="176"/>
        <v>#VALUE!</v>
      </c>
      <c r="K498" s="18">
        <f t="shared" si="177"/>
        <v>362899.6100000001</v>
      </c>
      <c r="L498" s="18" t="e">
        <f t="shared" si="178"/>
        <v>#VALUE!</v>
      </c>
      <c r="M498" s="51" t="e">
        <f t="shared" si="179"/>
        <v>#VALUE!</v>
      </c>
      <c r="N498" s="19">
        <v>75</v>
      </c>
      <c r="O498" s="19">
        <v>370</v>
      </c>
      <c r="P498" s="19">
        <f t="shared" si="193"/>
        <v>295</v>
      </c>
      <c r="Q498" s="52">
        <f t="shared" si="194"/>
        <v>3.9333333333333331</v>
      </c>
      <c r="R498" s="18">
        <v>16051</v>
      </c>
      <c r="S498" s="18">
        <v>31168</v>
      </c>
      <c r="T498" s="18">
        <f t="shared" si="195"/>
        <v>15117</v>
      </c>
      <c r="U498" s="51">
        <f t="shared" si="196"/>
        <v>0.94181047909787552</v>
      </c>
      <c r="V498" s="18">
        <f t="shared" si="180"/>
        <v>214.01333333333332</v>
      </c>
      <c r="W498" s="18">
        <f t="shared" si="181"/>
        <v>84.237837837837844</v>
      </c>
      <c r="X498" s="18">
        <f t="shared" si="102"/>
        <v>-129.77549549549548</v>
      </c>
      <c r="Y498" s="51">
        <f t="shared" si="200"/>
        <v>-0.60638976775043063</v>
      </c>
      <c r="Z498" s="18" t="e">
        <f t="shared" si="183"/>
        <v>#VALUE!</v>
      </c>
      <c r="AA498" s="18">
        <f t="shared" si="184"/>
        <v>854.12129729729736</v>
      </c>
      <c r="AB498" s="18" t="e">
        <f t="shared" si="197"/>
        <v>#VALUE!</v>
      </c>
      <c r="AC498" s="51" t="e">
        <f t="shared" si="185"/>
        <v>#VALUE!</v>
      </c>
      <c r="AD498" s="18">
        <f t="shared" si="186"/>
        <v>8234.4626666666663</v>
      </c>
      <c r="AE498" s="18">
        <f t="shared" si="187"/>
        <v>2649.9575945945949</v>
      </c>
      <c r="AF498" s="18">
        <f t="shared" si="198"/>
        <v>-5584.5050720720719</v>
      </c>
      <c r="AG498" s="18" t="e">
        <f t="shared" si="188"/>
        <v>#VALUE!</v>
      </c>
      <c r="AH498" s="18">
        <f t="shared" si="189"/>
        <v>3504.0788918918915</v>
      </c>
      <c r="AI498" s="18" t="e">
        <f t="shared" si="199"/>
        <v>#VALUE!</v>
      </c>
      <c r="AJ498" s="33">
        <f t="shared" si="190"/>
        <v>51.244067796610167</v>
      </c>
      <c r="AK498" s="33" t="e">
        <f t="shared" si="191"/>
        <v>#VALUE!</v>
      </c>
      <c r="AL498" s="8" t="e">
        <f t="shared" si="192"/>
        <v>#VALUE!</v>
      </c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 spans="1:48">
      <c r="A499" s="4">
        <v>498</v>
      </c>
      <c r="B499" s="6" t="s">
        <v>1044</v>
      </c>
      <c r="C499" s="6" t="s">
        <v>298</v>
      </c>
      <c r="D499" s="14" t="s">
        <v>1060</v>
      </c>
      <c r="E499" s="13">
        <v>381500</v>
      </c>
      <c r="F499" s="17" t="e">
        <f t="shared" si="101"/>
        <v>#VALUE!</v>
      </c>
      <c r="G499" s="18">
        <v>29440</v>
      </c>
      <c r="H499" s="18">
        <v>410500</v>
      </c>
      <c r="I499" s="18">
        <f t="shared" si="127"/>
        <v>439940</v>
      </c>
      <c r="J499" s="18" t="e">
        <f t="shared" si="176"/>
        <v>#VALUE!</v>
      </c>
      <c r="K499" s="18">
        <f t="shared" si="177"/>
        <v>29000</v>
      </c>
      <c r="L499" s="18" t="e">
        <f t="shared" si="178"/>
        <v>#VALUE!</v>
      </c>
      <c r="M499" s="51" t="e">
        <f t="shared" si="179"/>
        <v>#VALUE!</v>
      </c>
      <c r="N499" s="19">
        <v>0</v>
      </c>
      <c r="O499" s="19">
        <v>0</v>
      </c>
      <c r="P499" s="19">
        <f t="shared" si="193"/>
        <v>0</v>
      </c>
      <c r="Q499" s="52" t="e">
        <f t="shared" si="194"/>
        <v>#DIV/0!</v>
      </c>
      <c r="R499" s="18"/>
      <c r="S499" s="18"/>
      <c r="T499" s="18"/>
      <c r="U499" s="51" t="e">
        <f t="shared" si="196"/>
        <v>#DIV/0!</v>
      </c>
      <c r="V499" s="18"/>
      <c r="W499" s="18"/>
      <c r="X499" s="18"/>
      <c r="Y499" s="51" t="e">
        <f t="shared" si="200"/>
        <v>#DIV/0!</v>
      </c>
      <c r="Z499" s="18" t="e">
        <f t="shared" si="183"/>
        <v>#VALUE!</v>
      </c>
      <c r="AA499" s="18" t="e">
        <f t="shared" si="184"/>
        <v>#DIV/0!</v>
      </c>
      <c r="AB499" s="18" t="e">
        <f t="shared" si="197"/>
        <v>#DIV/0!</v>
      </c>
      <c r="AC499" s="51" t="e">
        <f t="shared" si="185"/>
        <v>#DIV/0!</v>
      </c>
      <c r="AD499" s="18" t="e">
        <f t="shared" si="186"/>
        <v>#DIV/0!</v>
      </c>
      <c r="AE499" s="18" t="e">
        <f t="shared" si="187"/>
        <v>#DIV/0!</v>
      </c>
      <c r="AF499" s="18" t="e">
        <f t="shared" si="198"/>
        <v>#DIV/0!</v>
      </c>
      <c r="AG499" s="18" t="e">
        <f t="shared" si="188"/>
        <v>#VALUE!</v>
      </c>
      <c r="AH499" s="18" t="e">
        <f t="shared" si="189"/>
        <v>#DIV/0!</v>
      </c>
      <c r="AI499" s="18" t="e">
        <f t="shared" si="199"/>
        <v>#DIV/0!</v>
      </c>
      <c r="AJ499" s="33" t="e">
        <f t="shared" si="190"/>
        <v>#DIV/0!</v>
      </c>
      <c r="AK499" s="33" t="e">
        <f t="shared" si="191"/>
        <v>#VALUE!</v>
      </c>
      <c r="AL499" s="8" t="e">
        <f t="shared" si="192"/>
        <v>#VALUE!</v>
      </c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 spans="1:48">
      <c r="A500" s="4">
        <v>499</v>
      </c>
      <c r="B500" s="6" t="s">
        <v>1044</v>
      </c>
      <c r="C500" s="6" t="s">
        <v>297</v>
      </c>
      <c r="D500" s="14" t="s">
        <v>1061</v>
      </c>
      <c r="E500" s="13">
        <v>673280</v>
      </c>
      <c r="F500" s="17" t="e">
        <f t="shared" si="101"/>
        <v>#VALUE!</v>
      </c>
      <c r="G500" s="18">
        <v>114940</v>
      </c>
      <c r="H500" s="18">
        <v>1245820</v>
      </c>
      <c r="I500" s="18">
        <f t="shared" si="127"/>
        <v>1360760</v>
      </c>
      <c r="J500" s="18" t="e">
        <f t="shared" si="176"/>
        <v>#VALUE!</v>
      </c>
      <c r="K500" s="18">
        <f t="shared" si="177"/>
        <v>572540</v>
      </c>
      <c r="L500" s="18" t="e">
        <f t="shared" si="178"/>
        <v>#VALUE!</v>
      </c>
      <c r="M500" s="51" t="e">
        <f t="shared" si="179"/>
        <v>#VALUE!</v>
      </c>
      <c r="N500" s="19">
        <v>112</v>
      </c>
      <c r="O500" s="19">
        <v>200</v>
      </c>
      <c r="P500" s="19">
        <f t="shared" si="193"/>
        <v>88</v>
      </c>
      <c r="Q500" s="52">
        <f t="shared" si="194"/>
        <v>0.7857142857142857</v>
      </c>
      <c r="R500" s="18">
        <v>16610</v>
      </c>
      <c r="S500" s="18">
        <v>32642</v>
      </c>
      <c r="T500" s="18">
        <f t="shared" si="195"/>
        <v>16032</v>
      </c>
      <c r="U500" s="51">
        <f t="shared" si="196"/>
        <v>0.96520168573148701</v>
      </c>
      <c r="V500" s="18">
        <f>R500/N500</f>
        <v>148.30357142857142</v>
      </c>
      <c r="W500" s="18">
        <f>S500/O500</f>
        <v>163.21</v>
      </c>
      <c r="X500" s="18">
        <f t="shared" si="102"/>
        <v>14.906428571428592</v>
      </c>
      <c r="Y500" s="51">
        <f t="shared" si="200"/>
        <v>0.1005129440096329</v>
      </c>
      <c r="Z500" s="18" t="e">
        <f t="shared" si="183"/>
        <v>#VALUE!</v>
      </c>
      <c r="AA500" s="18">
        <f t="shared" si="184"/>
        <v>574.70000000000005</v>
      </c>
      <c r="AB500" s="18" t="e">
        <f t="shared" si="197"/>
        <v>#VALUE!</v>
      </c>
      <c r="AC500" s="51" t="e">
        <f t="shared" si="185"/>
        <v>#VALUE!</v>
      </c>
      <c r="AD500" s="18">
        <f t="shared" si="186"/>
        <v>6011.4285714285716</v>
      </c>
      <c r="AE500" s="18">
        <f t="shared" si="187"/>
        <v>6229.1</v>
      </c>
      <c r="AF500" s="18">
        <f t="shared" si="198"/>
        <v>217.67142857142881</v>
      </c>
      <c r="AG500" s="18" t="e">
        <f t="shared" si="188"/>
        <v>#VALUE!</v>
      </c>
      <c r="AH500" s="18">
        <f t="shared" si="189"/>
        <v>6803.8</v>
      </c>
      <c r="AI500" s="18" t="e">
        <f t="shared" si="199"/>
        <v>#VALUE!</v>
      </c>
      <c r="AJ500" s="33">
        <f t="shared" si="190"/>
        <v>182.18181818181819</v>
      </c>
      <c r="AK500" s="33" t="e">
        <f t="shared" si="191"/>
        <v>#VALUE!</v>
      </c>
      <c r="AL500" s="8" t="e">
        <f t="shared" si="192"/>
        <v>#VALUE!</v>
      </c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 spans="1:48">
      <c r="A501" s="4">
        <v>500</v>
      </c>
      <c r="B501" s="6" t="s">
        <v>1044</v>
      </c>
      <c r="C501" s="6" t="s">
        <v>291</v>
      </c>
      <c r="D501" s="14" t="s">
        <v>1062</v>
      </c>
      <c r="E501" s="13">
        <v>300745.65999999997</v>
      </c>
      <c r="F501" s="17" t="e">
        <f t="shared" si="101"/>
        <v>#VALUE!</v>
      </c>
      <c r="G501" s="18">
        <v>95538.97</v>
      </c>
      <c r="H501" s="18">
        <v>565548.37</v>
      </c>
      <c r="I501" s="18">
        <f t="shared" si="127"/>
        <v>661087.34</v>
      </c>
      <c r="J501" s="18" t="e">
        <f t="shared" si="176"/>
        <v>#VALUE!</v>
      </c>
      <c r="K501" s="18">
        <f t="shared" si="177"/>
        <v>264802.71000000002</v>
      </c>
      <c r="L501" s="18" t="e">
        <f t="shared" si="178"/>
        <v>#VALUE!</v>
      </c>
      <c r="M501" s="51" t="e">
        <f t="shared" si="179"/>
        <v>#VALUE!</v>
      </c>
      <c r="N501" s="19">
        <v>14</v>
      </c>
      <c r="O501" s="19">
        <v>200</v>
      </c>
      <c r="P501" s="19">
        <f t="shared" si="193"/>
        <v>186</v>
      </c>
      <c r="Q501" s="52">
        <f t="shared" si="194"/>
        <v>13.285714285714286</v>
      </c>
      <c r="R501" s="18">
        <v>1262</v>
      </c>
      <c r="S501" s="18">
        <v>9392</v>
      </c>
      <c r="T501" s="18">
        <f t="shared" si="195"/>
        <v>8130</v>
      </c>
      <c r="U501" s="51">
        <f t="shared" si="196"/>
        <v>6.4421553090332804</v>
      </c>
      <c r="V501" s="18">
        <f>R501/N501</f>
        <v>90.142857142857139</v>
      </c>
      <c r="W501" s="18">
        <f>S501/O501</f>
        <v>46.96</v>
      </c>
      <c r="X501" s="18">
        <f t="shared" si="102"/>
        <v>-43.182857142857138</v>
      </c>
      <c r="Y501" s="51">
        <f t="shared" si="200"/>
        <v>-0.47904912836767033</v>
      </c>
      <c r="Z501" s="18" t="e">
        <f t="shared" si="183"/>
        <v>#VALUE!</v>
      </c>
      <c r="AA501" s="18">
        <f t="shared" si="184"/>
        <v>477.69485000000003</v>
      </c>
      <c r="AB501" s="18" t="e">
        <f t="shared" si="197"/>
        <v>#VALUE!</v>
      </c>
      <c r="AC501" s="51" t="e">
        <f t="shared" si="185"/>
        <v>#VALUE!</v>
      </c>
      <c r="AD501" s="18">
        <f t="shared" si="186"/>
        <v>21481.832857142854</v>
      </c>
      <c r="AE501" s="18">
        <f t="shared" si="187"/>
        <v>2827.7418499999999</v>
      </c>
      <c r="AF501" s="18">
        <f t="shared" si="198"/>
        <v>-18654.091007142855</v>
      </c>
      <c r="AG501" s="18" t="e">
        <f t="shared" si="188"/>
        <v>#VALUE!</v>
      </c>
      <c r="AH501" s="18">
        <f t="shared" si="189"/>
        <v>3305.4366999999997</v>
      </c>
      <c r="AI501" s="18" t="e">
        <f t="shared" si="199"/>
        <v>#VALUE!</v>
      </c>
      <c r="AJ501" s="33">
        <f t="shared" si="190"/>
        <v>43.70967741935484</v>
      </c>
      <c r="AK501" s="33" t="e">
        <f t="shared" si="191"/>
        <v>#VALUE!</v>
      </c>
      <c r="AL501" s="8" t="e">
        <f t="shared" si="192"/>
        <v>#VALUE!</v>
      </c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 spans="1:48">
      <c r="A502" s="4">
        <v>501</v>
      </c>
      <c r="B502" s="6" t="s">
        <v>1044</v>
      </c>
      <c r="C502" s="6" t="s">
        <v>290</v>
      </c>
      <c r="D502" s="14" t="s">
        <v>1063</v>
      </c>
      <c r="E502" s="13">
        <v>506494.3</v>
      </c>
      <c r="F502" s="17" t="e">
        <f t="shared" si="101"/>
        <v>#VALUE!</v>
      </c>
      <c r="G502" s="18">
        <v>114811</v>
      </c>
      <c r="H502" s="18">
        <v>987781.1</v>
      </c>
      <c r="I502" s="18">
        <f t="shared" si="127"/>
        <v>1102592.1000000001</v>
      </c>
      <c r="J502" s="18" t="e">
        <f t="shared" si="176"/>
        <v>#VALUE!</v>
      </c>
      <c r="K502" s="18">
        <f t="shared" si="177"/>
        <v>481286.8</v>
      </c>
      <c r="L502" s="18" t="e">
        <f t="shared" si="178"/>
        <v>#VALUE!</v>
      </c>
      <c r="M502" s="51" t="e">
        <f t="shared" si="179"/>
        <v>#VALUE!</v>
      </c>
      <c r="N502" s="19">
        <v>0</v>
      </c>
      <c r="O502" s="19">
        <v>220</v>
      </c>
      <c r="P502" s="19">
        <f t="shared" si="193"/>
        <v>220</v>
      </c>
      <c r="Q502" s="52" t="e">
        <f t="shared" si="194"/>
        <v>#DIV/0!</v>
      </c>
      <c r="R502" s="18"/>
      <c r="S502" s="18"/>
      <c r="T502" s="18"/>
      <c r="U502" s="51" t="e">
        <f t="shared" si="196"/>
        <v>#DIV/0!</v>
      </c>
      <c r="V502" s="18"/>
      <c r="W502" s="18"/>
      <c r="X502" s="18"/>
      <c r="Y502" s="51" t="e">
        <f t="shared" si="200"/>
        <v>#DIV/0!</v>
      </c>
      <c r="Z502" s="18" t="e">
        <f t="shared" si="183"/>
        <v>#VALUE!</v>
      </c>
      <c r="AA502" s="18">
        <f t="shared" si="184"/>
        <v>521.86818181818182</v>
      </c>
      <c r="AB502" s="18" t="e">
        <f t="shared" si="197"/>
        <v>#VALUE!</v>
      </c>
      <c r="AC502" s="51" t="e">
        <f t="shared" si="185"/>
        <v>#VALUE!</v>
      </c>
      <c r="AD502" s="18" t="e">
        <f t="shared" si="186"/>
        <v>#DIV/0!</v>
      </c>
      <c r="AE502" s="18">
        <f t="shared" si="187"/>
        <v>4489.9140909090911</v>
      </c>
      <c r="AF502" s="18" t="e">
        <f t="shared" si="198"/>
        <v>#DIV/0!</v>
      </c>
      <c r="AG502" s="18" t="e">
        <f t="shared" si="188"/>
        <v>#VALUE!</v>
      </c>
      <c r="AH502" s="18">
        <f t="shared" si="189"/>
        <v>5011.7822727272733</v>
      </c>
      <c r="AI502" s="18" t="e">
        <f t="shared" si="199"/>
        <v>#VALUE!</v>
      </c>
      <c r="AJ502" s="33">
        <f t="shared" si="190"/>
        <v>0</v>
      </c>
      <c r="AK502" s="33" t="e">
        <f t="shared" si="191"/>
        <v>#VALUE!</v>
      </c>
      <c r="AL502" s="8" t="e">
        <f t="shared" si="192"/>
        <v>#VALUE!</v>
      </c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 spans="1:48">
      <c r="A503" s="4">
        <v>502</v>
      </c>
      <c r="B503" s="6" t="s">
        <v>1044</v>
      </c>
      <c r="C503" s="6" t="s">
        <v>294</v>
      </c>
      <c r="D503" s="14" t="s">
        <v>1064</v>
      </c>
      <c r="E503" s="13">
        <v>171799.29</v>
      </c>
      <c r="F503" s="17" t="e">
        <f t="shared" si="101"/>
        <v>#VALUE!</v>
      </c>
      <c r="G503" s="18">
        <v>114094.62</v>
      </c>
      <c r="H503" s="18">
        <v>308677.28000000003</v>
      </c>
      <c r="I503" s="18">
        <f t="shared" si="127"/>
        <v>422771.9</v>
      </c>
      <c r="J503" s="18" t="e">
        <f t="shared" si="176"/>
        <v>#VALUE!</v>
      </c>
      <c r="K503" s="18">
        <f t="shared" si="177"/>
        <v>136877.99000000002</v>
      </c>
      <c r="L503" s="18" t="e">
        <f t="shared" si="178"/>
        <v>#VALUE!</v>
      </c>
      <c r="M503" s="51" t="e">
        <f t="shared" si="179"/>
        <v>#VALUE!</v>
      </c>
      <c r="N503" s="19">
        <v>32</v>
      </c>
      <c r="O503" s="19">
        <v>50</v>
      </c>
      <c r="P503" s="19">
        <f t="shared" si="193"/>
        <v>18</v>
      </c>
      <c r="Q503" s="52">
        <f t="shared" si="194"/>
        <v>0.5625</v>
      </c>
      <c r="R503" s="18">
        <v>2948</v>
      </c>
      <c r="S503" s="18">
        <v>8004</v>
      </c>
      <c r="T503" s="18">
        <f t="shared" si="195"/>
        <v>5056</v>
      </c>
      <c r="U503" s="51">
        <f t="shared" si="196"/>
        <v>1.7150610583446404</v>
      </c>
      <c r="V503" s="18">
        <f t="shared" ref="V503:V515" si="201">R503/N503</f>
        <v>92.125</v>
      </c>
      <c r="W503" s="18">
        <f t="shared" ref="W503:W515" si="202">S503/O503</f>
        <v>160.08000000000001</v>
      </c>
      <c r="X503" s="18">
        <f t="shared" si="102"/>
        <v>67.955000000000013</v>
      </c>
      <c r="Y503" s="51">
        <f t="shared" si="200"/>
        <v>0.73763907734056999</v>
      </c>
      <c r="Z503" s="18" t="e">
        <f t="shared" si="183"/>
        <v>#VALUE!</v>
      </c>
      <c r="AA503" s="18">
        <f t="shared" si="184"/>
        <v>2281.8923999999997</v>
      </c>
      <c r="AB503" s="18" t="e">
        <f t="shared" si="197"/>
        <v>#VALUE!</v>
      </c>
      <c r="AC503" s="51" t="e">
        <f t="shared" si="185"/>
        <v>#VALUE!</v>
      </c>
      <c r="AD503" s="18">
        <f t="shared" si="186"/>
        <v>5368.7278125000003</v>
      </c>
      <c r="AE503" s="18">
        <f t="shared" si="187"/>
        <v>6173.5456000000004</v>
      </c>
      <c r="AF503" s="18">
        <f t="shared" si="198"/>
        <v>804.81778750000012</v>
      </c>
      <c r="AG503" s="18" t="e">
        <f t="shared" si="188"/>
        <v>#VALUE!</v>
      </c>
      <c r="AH503" s="18">
        <f t="shared" si="189"/>
        <v>8455.4380000000001</v>
      </c>
      <c r="AI503" s="18" t="e">
        <f t="shared" si="199"/>
        <v>#VALUE!</v>
      </c>
      <c r="AJ503" s="33">
        <f t="shared" si="190"/>
        <v>280.88888888888891</v>
      </c>
      <c r="AK503" s="33" t="e">
        <f t="shared" si="191"/>
        <v>#VALUE!</v>
      </c>
      <c r="AL503" s="8" t="e">
        <f t="shared" si="192"/>
        <v>#VALUE!</v>
      </c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 spans="1:48">
      <c r="A504" s="4">
        <v>503</v>
      </c>
      <c r="B504" s="6" t="s">
        <v>1044</v>
      </c>
      <c r="C504" s="6" t="s">
        <v>287</v>
      </c>
      <c r="D504" s="14" t="s">
        <v>1065</v>
      </c>
      <c r="E504" s="13">
        <v>490003.54</v>
      </c>
      <c r="F504" s="17" t="e">
        <f t="shared" si="101"/>
        <v>#VALUE!</v>
      </c>
      <c r="G504" s="18">
        <v>244574.36</v>
      </c>
      <c r="H504" s="18">
        <v>860644.39</v>
      </c>
      <c r="I504" s="18">
        <f t="shared" si="127"/>
        <v>1105218.75</v>
      </c>
      <c r="J504" s="18" t="e">
        <f t="shared" si="176"/>
        <v>#VALUE!</v>
      </c>
      <c r="K504" s="18">
        <f t="shared" si="177"/>
        <v>370640.85000000003</v>
      </c>
      <c r="L504" s="18" t="e">
        <f t="shared" si="178"/>
        <v>#VALUE!</v>
      </c>
      <c r="M504" s="51" t="e">
        <f t="shared" si="179"/>
        <v>#VALUE!</v>
      </c>
      <c r="N504" s="19">
        <v>116</v>
      </c>
      <c r="O504" s="19">
        <v>350</v>
      </c>
      <c r="P504" s="19">
        <f t="shared" si="193"/>
        <v>234</v>
      </c>
      <c r="Q504" s="52">
        <f t="shared" si="194"/>
        <v>2.0172413793103448</v>
      </c>
      <c r="R504" s="18">
        <v>33822</v>
      </c>
      <c r="S504" s="18">
        <v>45386</v>
      </c>
      <c r="T504" s="18">
        <f t="shared" si="195"/>
        <v>11564</v>
      </c>
      <c r="U504" s="51">
        <f t="shared" si="196"/>
        <v>0.34190763408432379</v>
      </c>
      <c r="V504" s="18">
        <f t="shared" si="201"/>
        <v>291.56896551724139</v>
      </c>
      <c r="W504" s="18">
        <f t="shared" si="202"/>
        <v>129.6742857142857</v>
      </c>
      <c r="X504" s="18">
        <f t="shared" si="102"/>
        <v>-161.89467980295569</v>
      </c>
      <c r="Y504" s="51">
        <f t="shared" si="200"/>
        <v>-0.5552534698463385</v>
      </c>
      <c r="Z504" s="18" t="e">
        <f t="shared" si="183"/>
        <v>#VALUE!</v>
      </c>
      <c r="AA504" s="18">
        <f t="shared" si="184"/>
        <v>698.7838857142857</v>
      </c>
      <c r="AB504" s="18" t="e">
        <f t="shared" si="197"/>
        <v>#VALUE!</v>
      </c>
      <c r="AC504" s="51" t="e">
        <f t="shared" si="185"/>
        <v>#VALUE!</v>
      </c>
      <c r="AD504" s="18">
        <f t="shared" si="186"/>
        <v>4224.1684482758619</v>
      </c>
      <c r="AE504" s="18">
        <f t="shared" si="187"/>
        <v>2458.9839714285713</v>
      </c>
      <c r="AF504" s="18">
        <f t="shared" si="198"/>
        <v>-1765.1844768472906</v>
      </c>
      <c r="AG504" s="18" t="e">
        <f t="shared" si="188"/>
        <v>#VALUE!</v>
      </c>
      <c r="AH504" s="18">
        <f t="shared" si="189"/>
        <v>3157.7678571428573</v>
      </c>
      <c r="AI504" s="18" t="e">
        <f t="shared" si="199"/>
        <v>#VALUE!</v>
      </c>
      <c r="AJ504" s="33">
        <f t="shared" si="190"/>
        <v>49.418803418803421</v>
      </c>
      <c r="AK504" s="33" t="e">
        <f t="shared" si="191"/>
        <v>#VALUE!</v>
      </c>
      <c r="AL504" s="8" t="e">
        <f t="shared" si="192"/>
        <v>#VALUE!</v>
      </c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 spans="1:48">
      <c r="A505" s="4">
        <v>504</v>
      </c>
      <c r="B505" s="6" t="s">
        <v>1044</v>
      </c>
      <c r="C505" s="6" t="s">
        <v>284</v>
      </c>
      <c r="D505" s="14" t="s">
        <v>1066</v>
      </c>
      <c r="E505" s="13">
        <v>7143410.5</v>
      </c>
      <c r="F505" s="17" t="e">
        <f t="shared" si="101"/>
        <v>#VALUE!</v>
      </c>
      <c r="G505" s="18">
        <v>2654828</v>
      </c>
      <c r="H505" s="18">
        <v>13319715</v>
      </c>
      <c r="I505" s="18">
        <f t="shared" si="127"/>
        <v>15974543</v>
      </c>
      <c r="J505" s="18" t="e">
        <f t="shared" si="176"/>
        <v>#VALUE!</v>
      </c>
      <c r="K505" s="18">
        <f t="shared" si="177"/>
        <v>6176304.5</v>
      </c>
      <c r="L505" s="18" t="e">
        <f t="shared" si="178"/>
        <v>#VALUE!</v>
      </c>
      <c r="M505" s="51" t="e">
        <f t="shared" si="179"/>
        <v>#VALUE!</v>
      </c>
      <c r="N505" s="19">
        <v>2204</v>
      </c>
      <c r="O505" s="19">
        <v>3200</v>
      </c>
      <c r="P505" s="19">
        <f t="shared" si="193"/>
        <v>996</v>
      </c>
      <c r="Q505" s="52">
        <f t="shared" si="194"/>
        <v>0.4519056261343013</v>
      </c>
      <c r="R505" s="18">
        <v>315762</v>
      </c>
      <c r="S505" s="18">
        <v>437578</v>
      </c>
      <c r="T505" s="18">
        <f t="shared" si="195"/>
        <v>121816</v>
      </c>
      <c r="U505" s="51">
        <f t="shared" si="196"/>
        <v>0.38578422989466749</v>
      </c>
      <c r="V505" s="18">
        <f t="shared" si="201"/>
        <v>143.26769509981852</v>
      </c>
      <c r="W505" s="18">
        <f t="shared" si="202"/>
        <v>136.74312499999999</v>
      </c>
      <c r="X505" s="18">
        <f t="shared" si="102"/>
        <v>-6.5245700998185328</v>
      </c>
      <c r="Y505" s="51">
        <f t="shared" si="200"/>
        <v>-4.55411116600479E-2</v>
      </c>
      <c r="Z505" s="18" t="e">
        <f t="shared" si="183"/>
        <v>#VALUE!</v>
      </c>
      <c r="AA505" s="18">
        <f t="shared" si="184"/>
        <v>829.63374999999996</v>
      </c>
      <c r="AB505" s="18" t="e">
        <f t="shared" si="197"/>
        <v>#VALUE!</v>
      </c>
      <c r="AC505" s="51" t="e">
        <f t="shared" si="185"/>
        <v>#VALUE!</v>
      </c>
      <c r="AD505" s="18">
        <f t="shared" si="186"/>
        <v>3241.1118421052633</v>
      </c>
      <c r="AE505" s="18">
        <f t="shared" si="187"/>
        <v>4162.4109374999998</v>
      </c>
      <c r="AF505" s="18">
        <f t="shared" si="198"/>
        <v>921.29909539473647</v>
      </c>
      <c r="AG505" s="18" t="e">
        <f t="shared" si="188"/>
        <v>#VALUE!</v>
      </c>
      <c r="AH505" s="18">
        <f t="shared" si="189"/>
        <v>4992.0446874999998</v>
      </c>
      <c r="AI505" s="18" t="e">
        <f t="shared" si="199"/>
        <v>#VALUE!</v>
      </c>
      <c r="AJ505" s="33">
        <f t="shared" si="190"/>
        <v>122.30522088353413</v>
      </c>
      <c r="AK505" s="33" t="e">
        <f t="shared" si="191"/>
        <v>#VALUE!</v>
      </c>
      <c r="AL505" s="8" t="e">
        <f t="shared" si="192"/>
        <v>#VALUE!</v>
      </c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 spans="1:48">
      <c r="A506" s="4">
        <v>505</v>
      </c>
      <c r="B506" s="5" t="s">
        <v>1067</v>
      </c>
      <c r="C506" s="6" t="s">
        <v>274</v>
      </c>
      <c r="D506" s="14" t="s">
        <v>1068</v>
      </c>
      <c r="E506" s="13">
        <v>3605732</v>
      </c>
      <c r="F506" s="17" t="e">
        <f t="shared" si="101"/>
        <v>#VALUE!</v>
      </c>
      <c r="G506" s="18">
        <v>1791475</v>
      </c>
      <c r="H506" s="18">
        <v>5378833</v>
      </c>
      <c r="I506" s="18">
        <f t="shared" si="127"/>
        <v>7170308</v>
      </c>
      <c r="J506" s="18" t="e">
        <f t="shared" si="176"/>
        <v>#VALUE!</v>
      </c>
      <c r="K506" s="18">
        <f t="shared" si="177"/>
        <v>1773101</v>
      </c>
      <c r="L506" s="18" t="e">
        <f t="shared" si="178"/>
        <v>#VALUE!</v>
      </c>
      <c r="M506" s="51" t="e">
        <f t="shared" si="179"/>
        <v>#VALUE!</v>
      </c>
      <c r="N506" s="19">
        <v>887</v>
      </c>
      <c r="O506" s="19">
        <v>2100</v>
      </c>
      <c r="P506" s="19">
        <f t="shared" si="193"/>
        <v>1213</v>
      </c>
      <c r="Q506" s="52">
        <f t="shared" si="194"/>
        <v>1.3675310033821872</v>
      </c>
      <c r="R506" s="18">
        <v>287873</v>
      </c>
      <c r="S506" s="18">
        <v>401216</v>
      </c>
      <c r="T506" s="18">
        <f t="shared" si="195"/>
        <v>113343</v>
      </c>
      <c r="U506" s="51">
        <f t="shared" si="196"/>
        <v>0.39372570543260393</v>
      </c>
      <c r="V506" s="18">
        <f t="shared" si="201"/>
        <v>324.54678692220972</v>
      </c>
      <c r="W506" s="18">
        <f t="shared" si="202"/>
        <v>191.05523809523808</v>
      </c>
      <c r="X506" s="18">
        <f t="shared" si="102"/>
        <v>-133.49154882697164</v>
      </c>
      <c r="Y506" s="51">
        <f t="shared" si="200"/>
        <v>-0.4113168091815621</v>
      </c>
      <c r="Z506" s="18" t="e">
        <f t="shared" si="183"/>
        <v>#VALUE!</v>
      </c>
      <c r="AA506" s="18">
        <f t="shared" si="184"/>
        <v>853.08333333333337</v>
      </c>
      <c r="AB506" s="18" t="e">
        <f t="shared" si="197"/>
        <v>#VALUE!</v>
      </c>
      <c r="AC506" s="51" t="e">
        <f t="shared" si="185"/>
        <v>#VALUE!</v>
      </c>
      <c r="AD506" s="18">
        <f t="shared" si="186"/>
        <v>4065.0868094701241</v>
      </c>
      <c r="AE506" s="18">
        <f t="shared" si="187"/>
        <v>2561.3490476190477</v>
      </c>
      <c r="AF506" s="18">
        <f t="shared" si="198"/>
        <v>-1503.7377618510764</v>
      </c>
      <c r="AG506" s="18" t="e">
        <f t="shared" si="188"/>
        <v>#VALUE!</v>
      </c>
      <c r="AH506" s="18">
        <f t="shared" si="189"/>
        <v>3414.4323809523808</v>
      </c>
      <c r="AI506" s="18" t="e">
        <f t="shared" si="199"/>
        <v>#VALUE!</v>
      </c>
      <c r="AJ506" s="33">
        <f t="shared" si="190"/>
        <v>93.440230832646336</v>
      </c>
      <c r="AK506" s="33" t="e">
        <f t="shared" si="191"/>
        <v>#VALUE!</v>
      </c>
      <c r="AL506" s="8" t="e">
        <f t="shared" si="192"/>
        <v>#VALUE!</v>
      </c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 spans="1:48">
      <c r="A507" s="4">
        <v>506</v>
      </c>
      <c r="B507" s="6" t="s">
        <v>1067</v>
      </c>
      <c r="C507" s="6" t="s">
        <v>275</v>
      </c>
      <c r="D507" s="14" t="s">
        <v>1069</v>
      </c>
      <c r="E507" s="13">
        <v>2827005.98</v>
      </c>
      <c r="F507" s="17" t="e">
        <f t="shared" si="101"/>
        <v>#VALUE!</v>
      </c>
      <c r="G507" s="18">
        <v>2553896.91</v>
      </c>
      <c r="H507" s="18">
        <v>5303119.0599999996</v>
      </c>
      <c r="I507" s="18">
        <f t="shared" si="127"/>
        <v>7857015.9699999997</v>
      </c>
      <c r="J507" s="18" t="e">
        <f t="shared" si="176"/>
        <v>#VALUE!</v>
      </c>
      <c r="K507" s="18">
        <f t="shared" si="177"/>
        <v>2476113.0799999996</v>
      </c>
      <c r="L507" s="18" t="e">
        <f t="shared" si="178"/>
        <v>#VALUE!</v>
      </c>
      <c r="M507" s="51" t="e">
        <f t="shared" si="179"/>
        <v>#VALUE!</v>
      </c>
      <c r="N507" s="19">
        <v>1383</v>
      </c>
      <c r="O507" s="19">
        <v>3400</v>
      </c>
      <c r="P507" s="19">
        <f t="shared" si="193"/>
        <v>2017</v>
      </c>
      <c r="Q507" s="52">
        <f t="shared" si="194"/>
        <v>1.4584237165582068</v>
      </c>
      <c r="R507" s="18">
        <v>247826</v>
      </c>
      <c r="S507" s="18">
        <v>377206</v>
      </c>
      <c r="T507" s="18">
        <f t="shared" si="195"/>
        <v>129380</v>
      </c>
      <c r="U507" s="51">
        <f t="shared" si="196"/>
        <v>0.5220598323016955</v>
      </c>
      <c r="V507" s="18">
        <f t="shared" si="201"/>
        <v>179.19450469992771</v>
      </c>
      <c r="W507" s="18">
        <f t="shared" si="202"/>
        <v>110.94294117647058</v>
      </c>
      <c r="X507" s="18">
        <f t="shared" si="102"/>
        <v>-68.251563523457122</v>
      </c>
      <c r="Y507" s="51">
        <f t="shared" si="200"/>
        <v>-0.38087977997845746</v>
      </c>
      <c r="Z507" s="18" t="e">
        <f t="shared" si="183"/>
        <v>#VALUE!</v>
      </c>
      <c r="AA507" s="18">
        <f t="shared" si="184"/>
        <v>751.14615000000003</v>
      </c>
      <c r="AB507" s="18" t="e">
        <f t="shared" si="197"/>
        <v>#VALUE!</v>
      </c>
      <c r="AC507" s="51" t="e">
        <f t="shared" si="185"/>
        <v>#VALUE!</v>
      </c>
      <c r="AD507" s="18">
        <f t="shared" si="186"/>
        <v>2044.1113376717281</v>
      </c>
      <c r="AE507" s="18">
        <f t="shared" si="187"/>
        <v>1559.7408999999998</v>
      </c>
      <c r="AF507" s="18">
        <f t="shared" si="198"/>
        <v>-484.37043767172827</v>
      </c>
      <c r="AG507" s="18" t="e">
        <f t="shared" si="188"/>
        <v>#VALUE!</v>
      </c>
      <c r="AH507" s="18">
        <f t="shared" si="189"/>
        <v>2310.8870499999998</v>
      </c>
      <c r="AI507" s="18" t="e">
        <f t="shared" si="199"/>
        <v>#VALUE!</v>
      </c>
      <c r="AJ507" s="33">
        <f t="shared" si="190"/>
        <v>64.144769459593462</v>
      </c>
      <c r="AK507" s="33" t="e">
        <f t="shared" si="191"/>
        <v>#VALUE!</v>
      </c>
      <c r="AL507" s="8" t="e">
        <f t="shared" si="192"/>
        <v>#VALUE!</v>
      </c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 spans="1:48">
      <c r="A508" s="4">
        <v>507</v>
      </c>
      <c r="B508" s="6" t="s">
        <v>1067</v>
      </c>
      <c r="C508" s="6" t="s">
        <v>276</v>
      </c>
      <c r="D508" s="14" t="s">
        <v>1070</v>
      </c>
      <c r="E508" s="13">
        <v>3789579.04</v>
      </c>
      <c r="F508" s="17" t="e">
        <f t="shared" si="101"/>
        <v>#VALUE!</v>
      </c>
      <c r="G508" s="18">
        <v>2650288.6</v>
      </c>
      <c r="H508" s="18">
        <v>6443188.5</v>
      </c>
      <c r="I508" s="18">
        <f t="shared" si="127"/>
        <v>9093477.0999999996</v>
      </c>
      <c r="J508" s="18" t="e">
        <f t="shared" si="176"/>
        <v>#VALUE!</v>
      </c>
      <c r="K508" s="18">
        <f t="shared" si="177"/>
        <v>2653609.46</v>
      </c>
      <c r="L508" s="18" t="e">
        <f t="shared" si="178"/>
        <v>#VALUE!</v>
      </c>
      <c r="M508" s="51" t="e">
        <f t="shared" si="179"/>
        <v>#VALUE!</v>
      </c>
      <c r="N508" s="19">
        <v>1804</v>
      </c>
      <c r="O508" s="19">
        <v>4500</v>
      </c>
      <c r="P508" s="19">
        <f t="shared" si="193"/>
        <v>2696</v>
      </c>
      <c r="Q508" s="52">
        <f t="shared" si="194"/>
        <v>1.4944567627494456</v>
      </c>
      <c r="R508" s="18">
        <v>555555</v>
      </c>
      <c r="S508" s="18">
        <v>767181</v>
      </c>
      <c r="T508" s="18">
        <f t="shared" si="195"/>
        <v>211626</v>
      </c>
      <c r="U508" s="51">
        <f t="shared" si="196"/>
        <v>0.38092718092718092</v>
      </c>
      <c r="V508" s="18">
        <f t="shared" si="201"/>
        <v>307.95731707317071</v>
      </c>
      <c r="W508" s="18">
        <f t="shared" si="202"/>
        <v>170.48466666666667</v>
      </c>
      <c r="X508" s="18">
        <f t="shared" si="102"/>
        <v>-137.47265040650404</v>
      </c>
      <c r="Y508" s="51">
        <f t="shared" si="200"/>
        <v>-0.44640163680163675</v>
      </c>
      <c r="Z508" s="18" t="e">
        <f t="shared" si="183"/>
        <v>#VALUE!</v>
      </c>
      <c r="AA508" s="18">
        <f t="shared" si="184"/>
        <v>588.95302222222222</v>
      </c>
      <c r="AB508" s="18" t="e">
        <f t="shared" si="197"/>
        <v>#VALUE!</v>
      </c>
      <c r="AC508" s="51" t="e">
        <f t="shared" si="185"/>
        <v>#VALUE!</v>
      </c>
      <c r="AD508" s="18">
        <f t="shared" si="186"/>
        <v>2100.6535698447892</v>
      </c>
      <c r="AE508" s="18">
        <f t="shared" si="187"/>
        <v>1431.8196666666668</v>
      </c>
      <c r="AF508" s="18">
        <f t="shared" si="198"/>
        <v>-668.83390317812245</v>
      </c>
      <c r="AG508" s="18" t="e">
        <f t="shared" si="188"/>
        <v>#VALUE!</v>
      </c>
      <c r="AH508" s="18">
        <f t="shared" si="189"/>
        <v>2020.7726888888888</v>
      </c>
      <c r="AI508" s="18" t="e">
        <f t="shared" si="199"/>
        <v>#VALUE!</v>
      </c>
      <c r="AJ508" s="33">
        <f t="shared" si="190"/>
        <v>78.496290801186944</v>
      </c>
      <c r="AK508" s="33" t="e">
        <f t="shared" si="191"/>
        <v>#VALUE!</v>
      </c>
      <c r="AL508" s="8" t="e">
        <f t="shared" si="192"/>
        <v>#VALUE!</v>
      </c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 spans="1:48">
      <c r="A509" s="4">
        <v>508</v>
      </c>
      <c r="B509" s="6" t="s">
        <v>1067</v>
      </c>
      <c r="C509" s="6" t="s">
        <v>278</v>
      </c>
      <c r="D509" s="14" t="s">
        <v>1071</v>
      </c>
      <c r="E509" s="13">
        <v>2460528.2799999998</v>
      </c>
      <c r="F509" s="17" t="e">
        <f t="shared" si="101"/>
        <v>#VALUE!</v>
      </c>
      <c r="G509" s="18">
        <v>1524609.34</v>
      </c>
      <c r="H509" s="18">
        <v>4169173.34</v>
      </c>
      <c r="I509" s="18">
        <f t="shared" si="127"/>
        <v>5693782.6799999997</v>
      </c>
      <c r="J509" s="18" t="e">
        <f t="shared" si="176"/>
        <v>#VALUE!</v>
      </c>
      <c r="K509" s="18">
        <f t="shared" si="177"/>
        <v>1708645.06</v>
      </c>
      <c r="L509" s="18" t="e">
        <f t="shared" si="178"/>
        <v>#VALUE!</v>
      </c>
      <c r="M509" s="51" t="e">
        <f t="shared" si="179"/>
        <v>#VALUE!</v>
      </c>
      <c r="N509" s="19">
        <v>752</v>
      </c>
      <c r="O509" s="19">
        <v>1200</v>
      </c>
      <c r="P509" s="19">
        <f t="shared" si="193"/>
        <v>448</v>
      </c>
      <c r="Q509" s="52">
        <f t="shared" si="194"/>
        <v>0.5957446808510638</v>
      </c>
      <c r="R509" s="18">
        <v>128021</v>
      </c>
      <c r="S509" s="18">
        <v>195847</v>
      </c>
      <c r="T509" s="18">
        <f t="shared" si="195"/>
        <v>67826</v>
      </c>
      <c r="U509" s="51">
        <f t="shared" si="196"/>
        <v>0.52980370407979938</v>
      </c>
      <c r="V509" s="18">
        <f t="shared" si="201"/>
        <v>170.24069148936169</v>
      </c>
      <c r="W509" s="18">
        <f t="shared" si="202"/>
        <v>163.20583333333335</v>
      </c>
      <c r="X509" s="18">
        <f t="shared" si="102"/>
        <v>-7.0348581560283492</v>
      </c>
      <c r="Y509" s="51">
        <f t="shared" si="200"/>
        <v>-4.1323012109992258E-2</v>
      </c>
      <c r="Z509" s="18" t="e">
        <f t="shared" si="183"/>
        <v>#VALUE!</v>
      </c>
      <c r="AA509" s="18">
        <f t="shared" si="184"/>
        <v>1270.5077833333335</v>
      </c>
      <c r="AB509" s="18" t="e">
        <f t="shared" si="197"/>
        <v>#VALUE!</v>
      </c>
      <c r="AC509" s="51" t="e">
        <f t="shared" si="185"/>
        <v>#VALUE!</v>
      </c>
      <c r="AD509" s="18">
        <f t="shared" si="186"/>
        <v>3271.9790957446808</v>
      </c>
      <c r="AE509" s="18">
        <f t="shared" si="187"/>
        <v>3474.3111166666667</v>
      </c>
      <c r="AF509" s="18">
        <f t="shared" si="198"/>
        <v>202.33202092198599</v>
      </c>
      <c r="AG509" s="18" t="e">
        <f t="shared" si="188"/>
        <v>#VALUE!</v>
      </c>
      <c r="AH509" s="18">
        <f t="shared" si="189"/>
        <v>4744.8188999999993</v>
      </c>
      <c r="AI509" s="18" t="e">
        <f t="shared" si="199"/>
        <v>#VALUE!</v>
      </c>
      <c r="AJ509" s="33">
        <f t="shared" si="190"/>
        <v>151.39732142857142</v>
      </c>
      <c r="AK509" s="33" t="e">
        <f t="shared" si="191"/>
        <v>#VALUE!</v>
      </c>
      <c r="AL509" s="8" t="e">
        <f t="shared" si="192"/>
        <v>#VALUE!</v>
      </c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 spans="1:48">
      <c r="A510" s="4">
        <v>509</v>
      </c>
      <c r="B510" s="6" t="s">
        <v>1067</v>
      </c>
      <c r="C510" s="6" t="s">
        <v>271</v>
      </c>
      <c r="D510" s="14" t="s">
        <v>1072</v>
      </c>
      <c r="E510" s="13">
        <v>1389140.9</v>
      </c>
      <c r="F510" s="17" t="e">
        <f t="shared" si="101"/>
        <v>#VALUE!</v>
      </c>
      <c r="G510" s="18">
        <v>532712</v>
      </c>
      <c r="H510" s="18">
        <v>2266835</v>
      </c>
      <c r="I510" s="18">
        <f t="shared" si="127"/>
        <v>2799547</v>
      </c>
      <c r="J510" s="18" t="e">
        <f t="shared" si="176"/>
        <v>#VALUE!</v>
      </c>
      <c r="K510" s="18">
        <f t="shared" si="177"/>
        <v>877694.10000000009</v>
      </c>
      <c r="L510" s="18" t="e">
        <f t="shared" si="178"/>
        <v>#VALUE!</v>
      </c>
      <c r="M510" s="51" t="e">
        <f t="shared" si="179"/>
        <v>#VALUE!</v>
      </c>
      <c r="N510" s="19">
        <v>307</v>
      </c>
      <c r="O510" s="19">
        <v>500</v>
      </c>
      <c r="P510" s="19">
        <f t="shared" si="193"/>
        <v>193</v>
      </c>
      <c r="Q510" s="52">
        <f t="shared" si="194"/>
        <v>0.62866449511400646</v>
      </c>
      <c r="R510" s="18">
        <v>42043</v>
      </c>
      <c r="S510" s="18">
        <v>63474</v>
      </c>
      <c r="T510" s="18">
        <f t="shared" si="195"/>
        <v>21431</v>
      </c>
      <c r="U510" s="51">
        <f t="shared" si="196"/>
        <v>0.50974002806650331</v>
      </c>
      <c r="V510" s="18">
        <f t="shared" si="201"/>
        <v>136.94788273615634</v>
      </c>
      <c r="W510" s="18">
        <f t="shared" si="202"/>
        <v>126.94799999999999</v>
      </c>
      <c r="X510" s="18">
        <f t="shared" si="102"/>
        <v>-9.9998827361563514</v>
      </c>
      <c r="Y510" s="51">
        <f t="shared" si="200"/>
        <v>-7.3019622767166947E-2</v>
      </c>
      <c r="Z510" s="18" t="e">
        <f t="shared" si="183"/>
        <v>#VALUE!</v>
      </c>
      <c r="AA510" s="18">
        <f t="shared" si="184"/>
        <v>1065.424</v>
      </c>
      <c r="AB510" s="18" t="e">
        <f t="shared" si="197"/>
        <v>#VALUE!</v>
      </c>
      <c r="AC510" s="51" t="e">
        <f t="shared" si="185"/>
        <v>#VALUE!</v>
      </c>
      <c r="AD510" s="18">
        <f t="shared" si="186"/>
        <v>4524.8889250814327</v>
      </c>
      <c r="AE510" s="18">
        <f t="shared" si="187"/>
        <v>4533.67</v>
      </c>
      <c r="AF510" s="18">
        <f t="shared" si="198"/>
        <v>8.7810749185673558</v>
      </c>
      <c r="AG510" s="18" t="e">
        <f t="shared" si="188"/>
        <v>#VALUE!</v>
      </c>
      <c r="AH510" s="18">
        <f t="shared" si="189"/>
        <v>5599.0940000000001</v>
      </c>
      <c r="AI510" s="18" t="e">
        <f t="shared" si="199"/>
        <v>#VALUE!</v>
      </c>
      <c r="AJ510" s="33">
        <f t="shared" si="190"/>
        <v>111.04145077720207</v>
      </c>
      <c r="AK510" s="33" t="e">
        <f t="shared" si="191"/>
        <v>#VALUE!</v>
      </c>
      <c r="AL510" s="8" t="e">
        <f t="shared" si="192"/>
        <v>#VALUE!</v>
      </c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 spans="1:48">
      <c r="A511" s="4">
        <v>510</v>
      </c>
      <c r="B511" s="6" t="s">
        <v>1067</v>
      </c>
      <c r="C511" s="6" t="s">
        <v>270</v>
      </c>
      <c r="D511" s="14" t="s">
        <v>1073</v>
      </c>
      <c r="E511" s="13">
        <v>2044983.87</v>
      </c>
      <c r="F511" s="17" t="e">
        <f t="shared" si="101"/>
        <v>#VALUE!</v>
      </c>
      <c r="G511" s="18">
        <v>685952.57</v>
      </c>
      <c r="H511" s="18">
        <v>3342443.67</v>
      </c>
      <c r="I511" s="18">
        <f t="shared" si="127"/>
        <v>4028396.2399999998</v>
      </c>
      <c r="J511" s="18" t="e">
        <f t="shared" si="176"/>
        <v>#VALUE!</v>
      </c>
      <c r="K511" s="18">
        <f t="shared" si="177"/>
        <v>1297459.7999999998</v>
      </c>
      <c r="L511" s="18" t="e">
        <f t="shared" si="178"/>
        <v>#VALUE!</v>
      </c>
      <c r="M511" s="51" t="e">
        <f t="shared" si="179"/>
        <v>#VALUE!</v>
      </c>
      <c r="N511" s="19">
        <v>181</v>
      </c>
      <c r="O511" s="19">
        <v>604</v>
      </c>
      <c r="P511" s="19">
        <f t="shared" si="193"/>
        <v>423</v>
      </c>
      <c r="Q511" s="52">
        <f t="shared" si="194"/>
        <v>2.3370165745856353</v>
      </c>
      <c r="R511" s="18">
        <v>34304</v>
      </c>
      <c r="S511" s="18">
        <v>79378</v>
      </c>
      <c r="T511" s="18">
        <f t="shared" si="195"/>
        <v>45074</v>
      </c>
      <c r="U511" s="51">
        <f t="shared" si="196"/>
        <v>1.3139575559701493</v>
      </c>
      <c r="V511" s="18">
        <f t="shared" si="201"/>
        <v>189.52486187845304</v>
      </c>
      <c r="W511" s="18">
        <f t="shared" si="202"/>
        <v>131.42052980132451</v>
      </c>
      <c r="X511" s="18">
        <f t="shared" si="102"/>
        <v>-58.104332077128532</v>
      </c>
      <c r="Y511" s="51">
        <f t="shared" si="200"/>
        <v>-0.30657894432020361</v>
      </c>
      <c r="Z511" s="18" t="e">
        <f t="shared" si="183"/>
        <v>#VALUE!</v>
      </c>
      <c r="AA511" s="18">
        <f t="shared" si="184"/>
        <v>1135.6830629139072</v>
      </c>
      <c r="AB511" s="18" t="e">
        <f t="shared" si="197"/>
        <v>#VALUE!</v>
      </c>
      <c r="AC511" s="51" t="e">
        <f t="shared" si="185"/>
        <v>#VALUE!</v>
      </c>
      <c r="AD511" s="18">
        <f t="shared" si="186"/>
        <v>11298.253425414365</v>
      </c>
      <c r="AE511" s="18">
        <f t="shared" si="187"/>
        <v>5533.847135761589</v>
      </c>
      <c r="AF511" s="18">
        <f t="shared" si="198"/>
        <v>-5764.4062896527757</v>
      </c>
      <c r="AG511" s="18" t="e">
        <f t="shared" si="188"/>
        <v>#VALUE!</v>
      </c>
      <c r="AH511" s="18">
        <f t="shared" si="189"/>
        <v>6669.5301986754966</v>
      </c>
      <c r="AI511" s="18" t="e">
        <f t="shared" si="199"/>
        <v>#VALUE!</v>
      </c>
      <c r="AJ511" s="33">
        <f t="shared" si="190"/>
        <v>106.55791962174941</v>
      </c>
      <c r="AK511" s="33" t="e">
        <f t="shared" si="191"/>
        <v>#VALUE!</v>
      </c>
      <c r="AL511" s="8" t="e">
        <f t="shared" si="192"/>
        <v>#VALUE!</v>
      </c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 spans="1:48">
      <c r="A512" s="4">
        <v>511</v>
      </c>
      <c r="B512" s="6" t="s">
        <v>1067</v>
      </c>
      <c r="C512" s="6" t="s">
        <v>279</v>
      </c>
      <c r="D512" s="14" t="s">
        <v>1074</v>
      </c>
      <c r="E512" s="13">
        <v>1040444.54</v>
      </c>
      <c r="F512" s="17" t="e">
        <f t="shared" ref="F512:F515" si="203">D512+E512</f>
        <v>#VALUE!</v>
      </c>
      <c r="G512" s="18">
        <v>491870.78</v>
      </c>
      <c r="H512" s="18">
        <v>1590894.95</v>
      </c>
      <c r="I512" s="18">
        <f t="shared" si="127"/>
        <v>2082765.73</v>
      </c>
      <c r="J512" s="18" t="e">
        <f t="shared" si="176"/>
        <v>#VALUE!</v>
      </c>
      <c r="K512" s="18">
        <f t="shared" si="177"/>
        <v>550450.40999999992</v>
      </c>
      <c r="L512" s="18" t="e">
        <f t="shared" si="178"/>
        <v>#VALUE!</v>
      </c>
      <c r="M512" s="51" t="e">
        <f t="shared" si="179"/>
        <v>#VALUE!</v>
      </c>
      <c r="N512" s="19">
        <v>94</v>
      </c>
      <c r="O512" s="19">
        <v>400</v>
      </c>
      <c r="P512" s="19">
        <f t="shared" si="193"/>
        <v>306</v>
      </c>
      <c r="Q512" s="52">
        <f t="shared" si="194"/>
        <v>3.2553191489361701</v>
      </c>
      <c r="R512" s="18">
        <v>33681</v>
      </c>
      <c r="S512" s="18">
        <v>53829</v>
      </c>
      <c r="T512" s="18">
        <f t="shared" si="195"/>
        <v>20148</v>
      </c>
      <c r="U512" s="51">
        <f t="shared" si="196"/>
        <v>0.59820076601051042</v>
      </c>
      <c r="V512" s="18">
        <f t="shared" si="201"/>
        <v>358.30851063829789</v>
      </c>
      <c r="W512" s="18">
        <f t="shared" si="202"/>
        <v>134.57249999999999</v>
      </c>
      <c r="X512" s="18">
        <f t="shared" ref="X512:X515" si="204">W512-V512</f>
        <v>-223.7360106382979</v>
      </c>
      <c r="Y512" s="51">
        <f t="shared" si="200"/>
        <v>-0.62442281998753013</v>
      </c>
      <c r="Z512" s="18" t="e">
        <f t="shared" si="183"/>
        <v>#VALUE!</v>
      </c>
      <c r="AA512" s="18">
        <f t="shared" si="184"/>
        <v>1229.67695</v>
      </c>
      <c r="AB512" s="18" t="e">
        <f t="shared" si="197"/>
        <v>#VALUE!</v>
      </c>
      <c r="AC512" s="51" t="e">
        <f t="shared" si="185"/>
        <v>#VALUE!</v>
      </c>
      <c r="AD512" s="18">
        <f t="shared" si="186"/>
        <v>11068.558936170213</v>
      </c>
      <c r="AE512" s="18">
        <f t="shared" si="187"/>
        <v>3977.2373749999997</v>
      </c>
      <c r="AF512" s="18">
        <f t="shared" si="198"/>
        <v>-7091.3215611702135</v>
      </c>
      <c r="AG512" s="18" t="e">
        <f t="shared" si="188"/>
        <v>#VALUE!</v>
      </c>
      <c r="AH512" s="18">
        <f t="shared" si="189"/>
        <v>5206.9143249999997</v>
      </c>
      <c r="AI512" s="18" t="e">
        <f t="shared" si="199"/>
        <v>#VALUE!</v>
      </c>
      <c r="AJ512" s="33">
        <f t="shared" si="190"/>
        <v>65.843137254901961</v>
      </c>
      <c r="AK512" s="33" t="e">
        <f t="shared" si="191"/>
        <v>#VALUE!</v>
      </c>
      <c r="AL512" s="8" t="e">
        <f t="shared" si="192"/>
        <v>#VALUE!</v>
      </c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 spans="1:48">
      <c r="A513" s="4">
        <v>512</v>
      </c>
      <c r="B513" s="6" t="s">
        <v>1067</v>
      </c>
      <c r="C513" s="6" t="s">
        <v>277</v>
      </c>
      <c r="D513" s="14" t="s">
        <v>1075</v>
      </c>
      <c r="E513" s="13">
        <v>1122142.57</v>
      </c>
      <c r="F513" s="17" t="e">
        <f t="shared" si="203"/>
        <v>#VALUE!</v>
      </c>
      <c r="G513" s="18">
        <v>364830</v>
      </c>
      <c r="H513" s="18">
        <v>1532450</v>
      </c>
      <c r="I513" s="18">
        <f t="shared" si="127"/>
        <v>1897280</v>
      </c>
      <c r="J513" s="18" t="e">
        <f t="shared" si="176"/>
        <v>#VALUE!</v>
      </c>
      <c r="K513" s="18">
        <f t="shared" si="177"/>
        <v>410307.42999999993</v>
      </c>
      <c r="L513" s="18" t="e">
        <f t="shared" si="178"/>
        <v>#VALUE!</v>
      </c>
      <c r="M513" s="51" t="e">
        <f t="shared" si="179"/>
        <v>#VALUE!</v>
      </c>
      <c r="N513" s="19">
        <v>165</v>
      </c>
      <c r="O513" s="19">
        <v>600</v>
      </c>
      <c r="P513" s="19">
        <f t="shared" si="193"/>
        <v>435</v>
      </c>
      <c r="Q513" s="52">
        <f t="shared" si="194"/>
        <v>2.6363636363636362</v>
      </c>
      <c r="R513" s="18">
        <v>33492</v>
      </c>
      <c r="S513" s="18">
        <v>60291</v>
      </c>
      <c r="T513" s="18">
        <f t="shared" si="195"/>
        <v>26799</v>
      </c>
      <c r="U513" s="51">
        <f t="shared" si="196"/>
        <v>0.8001612325331422</v>
      </c>
      <c r="V513" s="18">
        <f t="shared" si="201"/>
        <v>202.98181818181817</v>
      </c>
      <c r="W513" s="18">
        <f t="shared" si="202"/>
        <v>100.485</v>
      </c>
      <c r="X513" s="18">
        <f t="shared" si="204"/>
        <v>-102.49681818181817</v>
      </c>
      <c r="Y513" s="51">
        <f t="shared" si="200"/>
        <v>-0.50495566105338585</v>
      </c>
      <c r="Z513" s="18" t="e">
        <f t="shared" si="183"/>
        <v>#VALUE!</v>
      </c>
      <c r="AA513" s="18">
        <f t="shared" si="184"/>
        <v>608.04999999999995</v>
      </c>
      <c r="AB513" s="18" t="e">
        <f t="shared" si="197"/>
        <v>#VALUE!</v>
      </c>
      <c r="AC513" s="51" t="e">
        <f t="shared" si="185"/>
        <v>#VALUE!</v>
      </c>
      <c r="AD513" s="18">
        <f t="shared" si="186"/>
        <v>6800.8640606060608</v>
      </c>
      <c r="AE513" s="18">
        <f t="shared" si="187"/>
        <v>2554.0833333333335</v>
      </c>
      <c r="AF513" s="18">
        <f t="shared" si="198"/>
        <v>-4246.7807272727277</v>
      </c>
      <c r="AG513" s="18" t="e">
        <f t="shared" si="188"/>
        <v>#VALUE!</v>
      </c>
      <c r="AH513" s="18">
        <f t="shared" si="189"/>
        <v>3162.1333333333332</v>
      </c>
      <c r="AI513" s="18" t="e">
        <f t="shared" si="199"/>
        <v>#VALUE!</v>
      </c>
      <c r="AJ513" s="33">
        <f t="shared" si="190"/>
        <v>61.606896551724141</v>
      </c>
      <c r="AK513" s="33" t="e">
        <f t="shared" si="191"/>
        <v>#VALUE!</v>
      </c>
      <c r="AL513" s="8" t="e">
        <f t="shared" si="192"/>
        <v>#VALUE!</v>
      </c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 spans="1:48">
      <c r="A514" s="4">
        <v>513</v>
      </c>
      <c r="B514" s="6" t="s">
        <v>1067</v>
      </c>
      <c r="C514" s="6" t="s">
        <v>273</v>
      </c>
      <c r="D514" s="14" t="s">
        <v>1076</v>
      </c>
      <c r="E514" s="13">
        <v>6123696.7199999997</v>
      </c>
      <c r="F514" s="17" t="e">
        <f t="shared" si="203"/>
        <v>#VALUE!</v>
      </c>
      <c r="G514" s="18">
        <v>2611251.5099999998</v>
      </c>
      <c r="H514" s="18">
        <v>9943234.5899999999</v>
      </c>
      <c r="I514" s="18">
        <f t="shared" si="127"/>
        <v>12554486.1</v>
      </c>
      <c r="J514" s="18" t="e">
        <f t="shared" si="176"/>
        <v>#VALUE!</v>
      </c>
      <c r="K514" s="18">
        <f t="shared" si="177"/>
        <v>3819537.87</v>
      </c>
      <c r="L514" s="18" t="e">
        <f t="shared" si="178"/>
        <v>#VALUE!</v>
      </c>
      <c r="M514" s="51" t="e">
        <f t="shared" ref="M514:M515" si="205">L514/I514</f>
        <v>#VALUE!</v>
      </c>
      <c r="N514" s="19">
        <v>2346</v>
      </c>
      <c r="O514" s="19">
        <v>3200</v>
      </c>
      <c r="P514" s="19">
        <f t="shared" si="193"/>
        <v>854</v>
      </c>
      <c r="Q514" s="52">
        <f t="shared" si="194"/>
        <v>0.36402387041773232</v>
      </c>
      <c r="R514" s="18">
        <v>402843</v>
      </c>
      <c r="S514" s="18">
        <v>429651</v>
      </c>
      <c r="T514" s="18">
        <f t="shared" si="195"/>
        <v>26808</v>
      </c>
      <c r="U514" s="51">
        <f t="shared" si="196"/>
        <v>6.6547017076131393E-2</v>
      </c>
      <c r="V514" s="18">
        <f t="shared" si="201"/>
        <v>171.71483375959079</v>
      </c>
      <c r="W514" s="18">
        <f t="shared" si="202"/>
        <v>134.26593750000001</v>
      </c>
      <c r="X514" s="18">
        <f t="shared" si="204"/>
        <v>-37.448896259590782</v>
      </c>
      <c r="Y514" s="51">
        <f t="shared" si="200"/>
        <v>-0.21808771810606112</v>
      </c>
      <c r="Z514" s="18" t="e">
        <f t="shared" si="183"/>
        <v>#VALUE!</v>
      </c>
      <c r="AA514" s="18">
        <f t="shared" si="184"/>
        <v>816.0160968749999</v>
      </c>
      <c r="AB514" s="18" t="e">
        <f t="shared" si="197"/>
        <v>#VALUE!</v>
      </c>
      <c r="AC514" s="51" t="e">
        <f t="shared" ref="AC514:AC515" si="206">AB514/Z514</f>
        <v>#VALUE!</v>
      </c>
      <c r="AD514" s="18">
        <f t="shared" si="186"/>
        <v>2610.2714066496164</v>
      </c>
      <c r="AE514" s="18">
        <f t="shared" si="187"/>
        <v>3107.260809375</v>
      </c>
      <c r="AF514" s="18">
        <f t="shared" si="198"/>
        <v>496.98940272538357</v>
      </c>
      <c r="AG514" s="18" t="e">
        <f t="shared" si="188"/>
        <v>#VALUE!</v>
      </c>
      <c r="AH514" s="18">
        <f t="shared" si="189"/>
        <v>3923.2769062499997</v>
      </c>
      <c r="AI514" s="18" t="e">
        <f t="shared" si="199"/>
        <v>#VALUE!</v>
      </c>
      <c r="AJ514" s="33">
        <f t="shared" si="190"/>
        <v>31.391100702576111</v>
      </c>
      <c r="AK514" s="33" t="e">
        <f t="shared" si="191"/>
        <v>#VALUE!</v>
      </c>
      <c r="AL514" s="8" t="e">
        <f t="shared" si="192"/>
        <v>#VALUE!</v>
      </c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 spans="1:48">
      <c r="A515" s="4">
        <v>514</v>
      </c>
      <c r="B515" s="6" t="s">
        <v>1067</v>
      </c>
      <c r="C515" s="6" t="s">
        <v>272</v>
      </c>
      <c r="D515" s="14" t="s">
        <v>1077</v>
      </c>
      <c r="E515" s="13">
        <v>1296600</v>
      </c>
      <c r="F515" s="17" t="e">
        <f t="shared" si="203"/>
        <v>#VALUE!</v>
      </c>
      <c r="G515" s="18">
        <v>378630</v>
      </c>
      <c r="H515" s="18">
        <v>2077830</v>
      </c>
      <c r="I515" s="18">
        <f t="shared" si="127"/>
        <v>2456460</v>
      </c>
      <c r="J515" s="18" t="e">
        <f t="shared" si="176"/>
        <v>#VALUE!</v>
      </c>
      <c r="K515" s="18">
        <f t="shared" si="177"/>
        <v>781230</v>
      </c>
      <c r="L515" s="18" t="e">
        <f t="shared" si="178"/>
        <v>#VALUE!</v>
      </c>
      <c r="M515" s="51" t="e">
        <f t="shared" si="205"/>
        <v>#VALUE!</v>
      </c>
      <c r="N515" s="19">
        <v>700</v>
      </c>
      <c r="O515" s="19">
        <v>950</v>
      </c>
      <c r="P515" s="19">
        <f t="shared" ref="P515" si="207">O515-N515</f>
        <v>250</v>
      </c>
      <c r="Q515" s="52">
        <f t="shared" ref="Q515" si="208">P515/N515</f>
        <v>0.35714285714285715</v>
      </c>
      <c r="R515" s="18">
        <v>112124</v>
      </c>
      <c r="S515" s="18">
        <v>133855</v>
      </c>
      <c r="T515" s="18">
        <f t="shared" ref="T515" si="209">S515-R515</f>
        <v>21731</v>
      </c>
      <c r="U515" s="51">
        <f t="shared" ref="U515" si="210">T515/R515</f>
        <v>0.19381220791266812</v>
      </c>
      <c r="V515" s="18">
        <f t="shared" si="201"/>
        <v>160.17714285714285</v>
      </c>
      <c r="W515" s="18">
        <f t="shared" si="202"/>
        <v>140.9</v>
      </c>
      <c r="X515" s="18">
        <f t="shared" si="204"/>
        <v>-19.277142857142849</v>
      </c>
      <c r="Y515" s="51">
        <f t="shared" si="200"/>
        <v>-0.12034889943277081</v>
      </c>
      <c r="Z515" s="18" t="e">
        <f t="shared" si="183"/>
        <v>#VALUE!</v>
      </c>
      <c r="AA515" s="18">
        <f t="shared" si="184"/>
        <v>398.55789473684212</v>
      </c>
      <c r="AB515" s="18" t="e">
        <f t="shared" ref="AB515" si="211">AA515-Z515</f>
        <v>#VALUE!</v>
      </c>
      <c r="AC515" s="51" t="e">
        <f t="shared" si="206"/>
        <v>#VALUE!</v>
      </c>
      <c r="AD515" s="18">
        <f t="shared" si="186"/>
        <v>1852.2857142857142</v>
      </c>
      <c r="AE515" s="18">
        <f t="shared" si="187"/>
        <v>2187.1894736842105</v>
      </c>
      <c r="AF515" s="18">
        <f t="shared" ref="AF515" si="212">AE515-AD515</f>
        <v>334.90375939849628</v>
      </c>
      <c r="AG515" s="18" t="e">
        <f t="shared" si="188"/>
        <v>#VALUE!</v>
      </c>
      <c r="AH515" s="18">
        <f t="shared" si="189"/>
        <v>2585.7473684210527</v>
      </c>
      <c r="AI515" s="18" t="e">
        <f t="shared" ref="AI515" si="213">AH515-AG515</f>
        <v>#VALUE!</v>
      </c>
      <c r="AJ515" s="33">
        <f t="shared" si="190"/>
        <v>86.924000000000007</v>
      </c>
      <c r="AK515" s="33" t="e">
        <f t="shared" si="191"/>
        <v>#VALUE!</v>
      </c>
      <c r="AL515" s="8" t="e">
        <f t="shared" si="192"/>
        <v>#VALUE!</v>
      </c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 spans="1:48">
      <c r="A516" s="7"/>
      <c r="B516" s="7"/>
      <c r="C516" s="7"/>
      <c r="D516" s="18"/>
      <c r="E516" s="18"/>
      <c r="F516" s="17"/>
      <c r="G516" s="18"/>
      <c r="H516" s="18"/>
      <c r="I516" s="18"/>
      <c r="J516" s="18"/>
      <c r="K516" s="18"/>
      <c r="L516" s="18"/>
      <c r="M516" s="18"/>
      <c r="N516" s="19"/>
      <c r="O516" s="19"/>
      <c r="P516" s="19"/>
      <c r="Q516" s="19"/>
      <c r="R516" s="18"/>
      <c r="S516" s="18"/>
      <c r="T516" s="18"/>
      <c r="U516" s="18"/>
      <c r="V516" s="18"/>
      <c r="W516" s="18"/>
      <c r="X516" s="18"/>
      <c r="Y516" s="51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33"/>
      <c r="AK516" s="35"/>
      <c r="AL516" s="8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 spans="1:48">
      <c r="A517" s="7"/>
      <c r="B517" s="7"/>
      <c r="C517" s="7"/>
      <c r="D517" s="18"/>
      <c r="E517" s="18"/>
      <c r="F517" s="17"/>
      <c r="G517" s="18"/>
      <c r="H517" s="18"/>
      <c r="I517" s="18"/>
      <c r="J517" s="18"/>
      <c r="K517" s="18"/>
      <c r="L517" s="18"/>
      <c r="M517" s="18"/>
      <c r="N517" s="19"/>
      <c r="O517" s="19"/>
      <c r="P517" s="19"/>
      <c r="Q517" s="19"/>
      <c r="R517" s="18"/>
      <c r="S517" s="18"/>
      <c r="T517" s="18"/>
      <c r="U517" s="18"/>
      <c r="V517" s="18"/>
      <c r="W517" s="18"/>
      <c r="X517" s="18"/>
      <c r="Y517" s="51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33"/>
      <c r="AK517" s="35"/>
      <c r="AL517" s="8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 spans="1:48">
      <c r="A518" s="7"/>
      <c r="B518" s="7"/>
      <c r="C518" s="7"/>
      <c r="D518" s="18"/>
      <c r="E518" s="18"/>
      <c r="F518" s="17"/>
      <c r="G518" s="18"/>
      <c r="H518" s="18"/>
      <c r="I518" s="18"/>
      <c r="J518" s="18"/>
      <c r="K518" s="18"/>
      <c r="L518" s="18"/>
      <c r="M518" s="18"/>
      <c r="N518" s="19"/>
      <c r="O518" s="19"/>
      <c r="P518" s="19"/>
      <c r="Q518" s="19"/>
      <c r="R518" s="18"/>
      <c r="S518" s="18"/>
      <c r="T518" s="18"/>
      <c r="U518" s="18"/>
      <c r="V518" s="18"/>
      <c r="W518" s="18"/>
      <c r="X518" s="18"/>
      <c r="Y518" s="51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33"/>
      <c r="AK518" s="35"/>
      <c r="AL518" s="8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 spans="1:48">
      <c r="A519" s="7"/>
      <c r="B519" s="7"/>
      <c r="C519" s="7"/>
      <c r="D519" s="18"/>
      <c r="E519" s="18"/>
      <c r="F519" s="17"/>
      <c r="G519" s="18"/>
      <c r="H519" s="18"/>
      <c r="I519" s="18"/>
      <c r="J519" s="18"/>
      <c r="K519" s="18"/>
      <c r="L519" s="18"/>
      <c r="M519" s="18"/>
      <c r="N519" s="19"/>
      <c r="O519" s="19"/>
      <c r="P519" s="19"/>
      <c r="Q519" s="19"/>
      <c r="R519" s="18"/>
      <c r="S519" s="18"/>
      <c r="T519" s="18"/>
      <c r="U519" s="18"/>
      <c r="V519" s="18"/>
      <c r="W519" s="18"/>
      <c r="X519" s="18"/>
      <c r="Y519" s="51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33"/>
      <c r="AK519" s="35"/>
      <c r="AL519" s="8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 spans="1:48">
      <c r="A520" s="7"/>
      <c r="B520" s="7"/>
      <c r="C520" s="7"/>
      <c r="D520" s="18"/>
      <c r="E520" s="18"/>
      <c r="F520" s="17"/>
      <c r="G520" s="18"/>
      <c r="H520" s="18"/>
      <c r="I520" s="18"/>
      <c r="J520" s="18"/>
      <c r="K520" s="18"/>
      <c r="L520" s="18"/>
      <c r="M520" s="18"/>
      <c r="N520" s="19"/>
      <c r="O520" s="19"/>
      <c r="P520" s="19"/>
      <c r="Q520" s="19"/>
      <c r="R520" s="18"/>
      <c r="S520" s="18"/>
      <c r="T520" s="18"/>
      <c r="U520" s="18"/>
      <c r="V520" s="18"/>
      <c r="W520" s="18"/>
      <c r="X520" s="18"/>
      <c r="Y520" s="51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33"/>
      <c r="AK520" s="35"/>
      <c r="AL520" s="8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 spans="1:48">
      <c r="A521" s="7"/>
      <c r="B521" s="7"/>
      <c r="C521" s="7"/>
      <c r="D521" s="18"/>
      <c r="E521" s="18"/>
      <c r="F521" s="17"/>
      <c r="G521" s="18"/>
      <c r="H521" s="18"/>
      <c r="I521" s="18"/>
      <c r="J521" s="18"/>
      <c r="K521" s="18"/>
      <c r="L521" s="18"/>
      <c r="M521" s="18"/>
      <c r="N521" s="19"/>
      <c r="O521" s="19"/>
      <c r="P521" s="19"/>
      <c r="Q521" s="19"/>
      <c r="R521" s="18"/>
      <c r="S521" s="18"/>
      <c r="T521" s="18"/>
      <c r="U521" s="18"/>
      <c r="V521" s="18"/>
      <c r="W521" s="18"/>
      <c r="X521" s="18"/>
      <c r="Y521" s="51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33"/>
      <c r="AK521" s="35"/>
      <c r="AL521" s="8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 spans="1:48">
      <c r="A522" s="7"/>
      <c r="B522" s="7"/>
      <c r="C522" s="7"/>
      <c r="D522" s="18"/>
      <c r="E522" s="18"/>
      <c r="F522" s="17"/>
      <c r="G522" s="18"/>
      <c r="H522" s="18"/>
      <c r="I522" s="18"/>
      <c r="J522" s="18"/>
      <c r="K522" s="18"/>
      <c r="L522" s="18"/>
      <c r="M522" s="18"/>
      <c r="N522" s="19"/>
      <c r="O522" s="19"/>
      <c r="P522" s="19"/>
      <c r="Q522" s="19"/>
      <c r="R522" s="18"/>
      <c r="S522" s="18"/>
      <c r="T522" s="18"/>
      <c r="U522" s="18"/>
      <c r="V522" s="18"/>
      <c r="W522" s="18"/>
      <c r="X522" s="18"/>
      <c r="Y522" s="51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33"/>
      <c r="AK522" s="35"/>
      <c r="AL522" s="8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 spans="1:48">
      <c r="A523" s="7"/>
      <c r="B523" s="7"/>
      <c r="C523" s="7"/>
      <c r="D523" s="18"/>
      <c r="E523" s="18"/>
      <c r="F523" s="17"/>
      <c r="G523" s="18"/>
      <c r="H523" s="18"/>
      <c r="I523" s="18"/>
      <c r="J523" s="18"/>
      <c r="K523" s="18"/>
      <c r="L523" s="18"/>
      <c r="M523" s="18"/>
      <c r="N523" s="19"/>
      <c r="O523" s="19"/>
      <c r="P523" s="19"/>
      <c r="Q523" s="19"/>
      <c r="R523" s="18"/>
      <c r="S523" s="18"/>
      <c r="T523" s="18"/>
      <c r="U523" s="18"/>
      <c r="V523" s="18"/>
      <c r="W523" s="18"/>
      <c r="X523" s="18"/>
      <c r="Y523" s="51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33"/>
      <c r="AK523" s="35"/>
      <c r="AL523" s="8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 spans="1:48">
      <c r="A524" s="7"/>
      <c r="B524" s="7"/>
      <c r="C524" s="7"/>
      <c r="D524" s="18"/>
      <c r="E524" s="18"/>
      <c r="F524" s="17"/>
      <c r="G524" s="18"/>
      <c r="H524" s="18"/>
      <c r="I524" s="18"/>
      <c r="J524" s="18"/>
      <c r="K524" s="18"/>
      <c r="L524" s="18"/>
      <c r="M524" s="18"/>
      <c r="N524" s="19"/>
      <c r="O524" s="19"/>
      <c r="P524" s="19"/>
      <c r="Q524" s="19"/>
      <c r="R524" s="18"/>
      <c r="S524" s="18"/>
      <c r="T524" s="18"/>
      <c r="U524" s="18"/>
      <c r="V524" s="18"/>
      <c r="W524" s="18"/>
      <c r="X524" s="18"/>
      <c r="Y524" s="51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33"/>
      <c r="AK524" s="35"/>
      <c r="AL524" s="8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 spans="1:48">
      <c r="A525" s="7"/>
      <c r="B525" s="7"/>
      <c r="C525" s="7"/>
      <c r="D525" s="18"/>
      <c r="E525" s="18"/>
      <c r="F525" s="17"/>
      <c r="G525" s="18"/>
      <c r="H525" s="18"/>
      <c r="I525" s="18"/>
      <c r="J525" s="18"/>
      <c r="K525" s="18"/>
      <c r="L525" s="18"/>
      <c r="M525" s="18"/>
      <c r="N525" s="19"/>
      <c r="O525" s="19"/>
      <c r="P525" s="19"/>
      <c r="Q525" s="19"/>
      <c r="R525" s="18"/>
      <c r="S525" s="18"/>
      <c r="T525" s="18"/>
      <c r="U525" s="18"/>
      <c r="V525" s="18"/>
      <c r="W525" s="18"/>
      <c r="X525" s="18"/>
      <c r="Y525" s="51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33"/>
      <c r="AK525" s="35"/>
      <c r="AL525" s="8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 spans="1:48">
      <c r="A526" s="7"/>
      <c r="B526" s="7"/>
      <c r="C526" s="7"/>
      <c r="D526" s="18"/>
      <c r="E526" s="18"/>
      <c r="F526" s="17"/>
      <c r="G526" s="18"/>
      <c r="H526" s="18"/>
      <c r="I526" s="18"/>
      <c r="J526" s="18"/>
      <c r="K526" s="18"/>
      <c r="L526" s="18"/>
      <c r="M526" s="18"/>
      <c r="N526" s="19"/>
      <c r="O526" s="19"/>
      <c r="P526" s="19"/>
      <c r="Q526" s="19"/>
      <c r="R526" s="18"/>
      <c r="S526" s="18"/>
      <c r="T526" s="18"/>
      <c r="U526" s="18"/>
      <c r="V526" s="18"/>
      <c r="W526" s="18"/>
      <c r="X526" s="18"/>
      <c r="Y526" s="51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33"/>
      <c r="AK526" s="35"/>
      <c r="AL526" s="8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 spans="1:48">
      <c r="A527" s="7"/>
      <c r="B527" s="7"/>
      <c r="C527" s="7"/>
      <c r="D527" s="18"/>
      <c r="E527" s="18"/>
      <c r="F527" s="17"/>
      <c r="G527" s="18"/>
      <c r="H527" s="18"/>
      <c r="I527" s="18"/>
      <c r="J527" s="18"/>
      <c r="K527" s="18"/>
      <c r="L527" s="18"/>
      <c r="M527" s="18"/>
      <c r="N527" s="19"/>
      <c r="O527" s="19"/>
      <c r="P527" s="19"/>
      <c r="Q527" s="19"/>
      <c r="R527" s="18"/>
      <c r="S527" s="18"/>
      <c r="T527" s="18"/>
      <c r="U527" s="18"/>
      <c r="V527" s="18"/>
      <c r="W527" s="18"/>
      <c r="X527" s="18"/>
      <c r="Y527" s="51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33"/>
      <c r="AK527" s="35"/>
      <c r="AL527" s="8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 spans="1:48">
      <c r="A528" s="7"/>
      <c r="B528" s="7"/>
      <c r="C528" s="7"/>
      <c r="D528" s="18"/>
      <c r="E528" s="18"/>
      <c r="F528" s="17"/>
      <c r="G528" s="18"/>
      <c r="H528" s="18"/>
      <c r="I528" s="18"/>
      <c r="J528" s="18"/>
      <c r="K528" s="18"/>
      <c r="L528" s="18"/>
      <c r="M528" s="18"/>
      <c r="N528" s="19"/>
      <c r="O528" s="19"/>
      <c r="P528" s="19"/>
      <c r="Q528" s="19"/>
      <c r="R528" s="18"/>
      <c r="S528" s="18"/>
      <c r="T528" s="18"/>
      <c r="U528" s="18"/>
      <c r="V528" s="18"/>
      <c r="W528" s="18"/>
      <c r="X528" s="18"/>
      <c r="Y528" s="51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33"/>
      <c r="AK528" s="35"/>
      <c r="AL528" s="8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 spans="1:48">
      <c r="A529" s="7"/>
      <c r="B529" s="7"/>
      <c r="C529" s="7"/>
      <c r="D529" s="18"/>
      <c r="E529" s="18"/>
      <c r="F529" s="17"/>
      <c r="G529" s="18"/>
      <c r="H529" s="18"/>
      <c r="I529" s="18"/>
      <c r="J529" s="18"/>
      <c r="K529" s="18"/>
      <c r="L529" s="18"/>
      <c r="M529" s="18"/>
      <c r="N529" s="19"/>
      <c r="O529" s="19"/>
      <c r="P529" s="19"/>
      <c r="Q529" s="19"/>
      <c r="R529" s="18"/>
      <c r="S529" s="18"/>
      <c r="T529" s="18"/>
      <c r="U529" s="18"/>
      <c r="V529" s="18"/>
      <c r="W529" s="18"/>
      <c r="X529" s="18"/>
      <c r="Y529" s="51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33"/>
      <c r="AK529" s="35"/>
      <c r="AL529" s="8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 spans="1:48">
      <c r="A530" s="7"/>
      <c r="B530" s="7"/>
      <c r="C530" s="7"/>
      <c r="D530" s="18"/>
      <c r="E530" s="18"/>
      <c r="F530" s="17"/>
      <c r="G530" s="18"/>
      <c r="H530" s="18"/>
      <c r="I530" s="18"/>
      <c r="J530" s="18"/>
      <c r="K530" s="18"/>
      <c r="L530" s="18"/>
      <c r="M530" s="18"/>
      <c r="N530" s="19"/>
      <c r="O530" s="19"/>
      <c r="P530" s="19"/>
      <c r="Q530" s="19"/>
      <c r="R530" s="18"/>
      <c r="S530" s="18"/>
      <c r="T530" s="18"/>
      <c r="U530" s="18"/>
      <c r="V530" s="18"/>
      <c r="W530" s="18"/>
      <c r="X530" s="18"/>
      <c r="Y530" s="51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33"/>
      <c r="AK530" s="35"/>
      <c r="AL530" s="8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 spans="1:48">
      <c r="A531" s="7"/>
      <c r="B531" s="7"/>
      <c r="C531" s="7"/>
      <c r="D531" s="18"/>
      <c r="E531" s="18"/>
      <c r="F531" s="17"/>
      <c r="G531" s="18"/>
      <c r="H531" s="18"/>
      <c r="I531" s="18"/>
      <c r="J531" s="18"/>
      <c r="K531" s="18"/>
      <c r="L531" s="18"/>
      <c r="M531" s="18"/>
      <c r="N531" s="19"/>
      <c r="O531" s="19"/>
      <c r="P531" s="19"/>
      <c r="Q531" s="19"/>
      <c r="R531" s="18"/>
      <c r="S531" s="18"/>
      <c r="T531" s="18"/>
      <c r="U531" s="18"/>
      <c r="V531" s="18"/>
      <c r="W531" s="18"/>
      <c r="X531" s="18"/>
      <c r="Y531" s="51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33"/>
      <c r="AK531" s="35"/>
      <c r="AL531" s="8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 spans="1:48">
      <c r="A532" s="7"/>
      <c r="B532" s="7"/>
      <c r="C532" s="7"/>
      <c r="D532" s="18"/>
      <c r="E532" s="18"/>
      <c r="F532" s="17"/>
      <c r="G532" s="18"/>
      <c r="H532" s="18"/>
      <c r="I532" s="18"/>
      <c r="J532" s="18"/>
      <c r="K532" s="18"/>
      <c r="L532" s="18"/>
      <c r="M532" s="18"/>
      <c r="N532" s="19"/>
      <c r="O532" s="19"/>
      <c r="P532" s="19"/>
      <c r="Q532" s="19"/>
      <c r="R532" s="18"/>
      <c r="S532" s="18"/>
      <c r="T532" s="18"/>
      <c r="U532" s="18"/>
      <c r="V532" s="18"/>
      <c r="W532" s="18"/>
      <c r="X532" s="18"/>
      <c r="Y532" s="51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33"/>
      <c r="AK532" s="35"/>
      <c r="AL532" s="8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 spans="1:48">
      <c r="A533" s="7"/>
      <c r="B533" s="7"/>
      <c r="C533" s="7"/>
      <c r="D533" s="18"/>
      <c r="E533" s="18"/>
      <c r="F533" s="17"/>
      <c r="G533" s="18"/>
      <c r="H533" s="18"/>
      <c r="I533" s="18"/>
      <c r="J533" s="18"/>
      <c r="K533" s="18"/>
      <c r="L533" s="18"/>
      <c r="M533" s="18"/>
      <c r="N533" s="19"/>
      <c r="O533" s="19"/>
      <c r="P533" s="19"/>
      <c r="Q533" s="19"/>
      <c r="R533" s="18"/>
      <c r="S533" s="18"/>
      <c r="T533" s="18"/>
      <c r="U533" s="18"/>
      <c r="V533" s="18"/>
      <c r="W533" s="18"/>
      <c r="X533" s="18"/>
      <c r="Y533" s="51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33"/>
      <c r="AK533" s="35"/>
      <c r="AL533" s="8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 spans="1:48">
      <c r="A534" s="7"/>
      <c r="B534" s="7"/>
      <c r="C534" s="7"/>
      <c r="D534" s="18"/>
      <c r="E534" s="18"/>
      <c r="F534" s="17"/>
      <c r="G534" s="18"/>
      <c r="H534" s="18"/>
      <c r="I534" s="18"/>
      <c r="J534" s="18"/>
      <c r="K534" s="18"/>
      <c r="L534" s="18"/>
      <c r="M534" s="18"/>
      <c r="N534" s="19"/>
      <c r="O534" s="19"/>
      <c r="P534" s="19"/>
      <c r="Q534" s="19"/>
      <c r="R534" s="18"/>
      <c r="S534" s="18"/>
      <c r="T534" s="18"/>
      <c r="U534" s="18"/>
      <c r="V534" s="18"/>
      <c r="W534" s="18"/>
      <c r="X534" s="18"/>
      <c r="Y534" s="51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33"/>
      <c r="AK534" s="35"/>
      <c r="AL534" s="8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 spans="1:48">
      <c r="A535" s="7"/>
      <c r="B535" s="7"/>
      <c r="C535" s="7"/>
      <c r="D535" s="18"/>
      <c r="E535" s="18"/>
      <c r="F535" s="17"/>
      <c r="G535" s="18"/>
      <c r="H535" s="18"/>
      <c r="I535" s="18"/>
      <c r="J535" s="18"/>
      <c r="K535" s="18"/>
      <c r="L535" s="18"/>
      <c r="M535" s="18"/>
      <c r="N535" s="19"/>
      <c r="O535" s="19"/>
      <c r="P535" s="19"/>
      <c r="Q535" s="19"/>
      <c r="R535" s="18"/>
      <c r="S535" s="18"/>
      <c r="T535" s="18"/>
      <c r="U535" s="18"/>
      <c r="V535" s="18"/>
      <c r="W535" s="18"/>
      <c r="X535" s="18"/>
      <c r="Y535" s="51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33"/>
      <c r="AK535" s="35"/>
      <c r="AL535" s="8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 spans="1:48">
      <c r="A536" s="7"/>
      <c r="B536" s="7"/>
      <c r="C536" s="7"/>
      <c r="D536" s="18"/>
      <c r="E536" s="18"/>
      <c r="F536" s="17"/>
      <c r="G536" s="18"/>
      <c r="H536" s="18"/>
      <c r="I536" s="18"/>
      <c r="J536" s="18"/>
      <c r="K536" s="18"/>
      <c r="L536" s="18"/>
      <c r="M536" s="18"/>
      <c r="N536" s="19"/>
      <c r="O536" s="19"/>
      <c r="P536" s="19"/>
      <c r="Q536" s="19"/>
      <c r="R536" s="18"/>
      <c r="S536" s="18"/>
      <c r="T536" s="18"/>
      <c r="U536" s="18"/>
      <c r="V536" s="18"/>
      <c r="W536" s="18"/>
      <c r="X536" s="18"/>
      <c r="Y536" s="51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33"/>
      <c r="AK536" s="35"/>
      <c r="AL536" s="8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 spans="1:48">
      <c r="A537" s="7"/>
      <c r="B537" s="7"/>
      <c r="C537" s="7"/>
      <c r="D537" s="18"/>
      <c r="E537" s="18"/>
      <c r="F537" s="17"/>
      <c r="G537" s="18"/>
      <c r="H537" s="18"/>
      <c r="I537" s="18"/>
      <c r="J537" s="18"/>
      <c r="K537" s="18"/>
      <c r="L537" s="18"/>
      <c r="M537" s="18"/>
      <c r="N537" s="19"/>
      <c r="O537" s="19"/>
      <c r="P537" s="19"/>
      <c r="Q537" s="19"/>
      <c r="R537" s="18"/>
      <c r="S537" s="18"/>
      <c r="T537" s="18"/>
      <c r="U537" s="18"/>
      <c r="V537" s="18"/>
      <c r="W537" s="18"/>
      <c r="X537" s="18"/>
      <c r="Y537" s="51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33"/>
      <c r="AK537" s="35"/>
      <c r="AL537" s="8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 spans="1:48">
      <c r="A538" s="7"/>
      <c r="B538" s="7"/>
      <c r="C538" s="7"/>
      <c r="D538" s="18"/>
      <c r="E538" s="18"/>
      <c r="F538" s="17"/>
      <c r="G538" s="18"/>
      <c r="H538" s="18"/>
      <c r="I538" s="18"/>
      <c r="J538" s="18"/>
      <c r="K538" s="18"/>
      <c r="L538" s="18"/>
      <c r="M538" s="18"/>
      <c r="N538" s="19"/>
      <c r="O538" s="19"/>
      <c r="P538" s="19"/>
      <c r="Q538" s="19"/>
      <c r="R538" s="18"/>
      <c r="S538" s="18"/>
      <c r="T538" s="18"/>
      <c r="U538" s="18"/>
      <c r="V538" s="18"/>
      <c r="W538" s="18"/>
      <c r="X538" s="18"/>
      <c r="Y538" s="51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33"/>
      <c r="AK538" s="35"/>
      <c r="AL538" s="8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 spans="1:48">
      <c r="A539" s="7"/>
      <c r="B539" s="7"/>
      <c r="C539" s="7"/>
      <c r="D539" s="18"/>
      <c r="E539" s="18"/>
      <c r="F539" s="17"/>
      <c r="G539" s="18"/>
      <c r="H539" s="18"/>
      <c r="I539" s="18"/>
      <c r="J539" s="18"/>
      <c r="K539" s="18"/>
      <c r="L539" s="18"/>
      <c r="M539" s="18"/>
      <c r="N539" s="19"/>
      <c r="O539" s="19"/>
      <c r="P539" s="19"/>
      <c r="Q539" s="19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33"/>
      <c r="AK539" s="35"/>
      <c r="AL539" s="8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 spans="1:48">
      <c r="A540" s="7"/>
      <c r="B540" s="7"/>
      <c r="C540" s="7"/>
      <c r="D540" s="18"/>
      <c r="E540" s="18"/>
      <c r="F540" s="17"/>
      <c r="G540" s="18"/>
      <c r="H540" s="18"/>
      <c r="I540" s="18"/>
      <c r="J540" s="18"/>
      <c r="K540" s="18"/>
      <c r="L540" s="18"/>
      <c r="M540" s="18"/>
      <c r="N540" s="19"/>
      <c r="O540" s="19"/>
      <c r="P540" s="19"/>
      <c r="Q540" s="19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33"/>
      <c r="AK540" s="35"/>
      <c r="AL540" s="8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 spans="1:48">
      <c r="A541" s="7"/>
      <c r="B541" s="7"/>
      <c r="C541" s="7"/>
      <c r="D541" s="18"/>
      <c r="E541" s="18"/>
      <c r="F541" s="17"/>
      <c r="G541" s="18"/>
      <c r="H541" s="18"/>
      <c r="I541" s="18"/>
      <c r="J541" s="18"/>
      <c r="K541" s="18"/>
      <c r="L541" s="18"/>
      <c r="M541" s="18"/>
      <c r="N541" s="19"/>
      <c r="O541" s="19"/>
      <c r="P541" s="19"/>
      <c r="Q541" s="19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33"/>
      <c r="AK541" s="35"/>
      <c r="AL541" s="8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 spans="1:48">
      <c r="A542" s="7"/>
      <c r="B542" s="7"/>
      <c r="C542" s="7"/>
      <c r="D542" s="18"/>
      <c r="E542" s="18"/>
      <c r="F542" s="17"/>
      <c r="G542" s="18"/>
      <c r="H542" s="18"/>
      <c r="I542" s="18"/>
      <c r="J542" s="18"/>
      <c r="K542" s="18"/>
      <c r="L542" s="18"/>
      <c r="M542" s="18"/>
      <c r="N542" s="19"/>
      <c r="O542" s="19"/>
      <c r="P542" s="19"/>
      <c r="Q542" s="19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33"/>
      <c r="AK542" s="35"/>
      <c r="AL542" s="8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 spans="1:48">
      <c r="A543" s="7"/>
      <c r="B543" s="7"/>
      <c r="C543" s="7"/>
      <c r="D543" s="18"/>
      <c r="E543" s="18"/>
      <c r="F543" s="17"/>
      <c r="G543" s="18"/>
      <c r="H543" s="18"/>
      <c r="I543" s="18"/>
      <c r="J543" s="18"/>
      <c r="K543" s="18"/>
      <c r="L543" s="18"/>
      <c r="M543" s="18"/>
      <c r="N543" s="19"/>
      <c r="O543" s="19"/>
      <c r="P543" s="19"/>
      <c r="Q543" s="19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33"/>
      <c r="AK543" s="35"/>
      <c r="AL543" s="8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 spans="1:48">
      <c r="A544" s="7"/>
      <c r="B544" s="7"/>
      <c r="C544" s="7"/>
      <c r="D544" s="18"/>
      <c r="E544" s="18"/>
      <c r="F544" s="17"/>
      <c r="G544" s="18"/>
      <c r="H544" s="18"/>
      <c r="I544" s="18"/>
      <c r="J544" s="18"/>
      <c r="K544" s="18"/>
      <c r="L544" s="18"/>
      <c r="M544" s="18"/>
      <c r="N544" s="19"/>
      <c r="O544" s="19"/>
      <c r="P544" s="19"/>
      <c r="Q544" s="19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33"/>
      <c r="AK544" s="35"/>
      <c r="AL544" s="8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 spans="1:48">
      <c r="A545" s="7"/>
      <c r="B545" s="7"/>
      <c r="C545" s="7"/>
      <c r="D545" s="18"/>
      <c r="E545" s="18"/>
      <c r="F545" s="17"/>
      <c r="G545" s="18"/>
      <c r="H545" s="18"/>
      <c r="I545" s="18"/>
      <c r="J545" s="18"/>
      <c r="K545" s="18"/>
      <c r="L545" s="18"/>
      <c r="M545" s="18"/>
      <c r="N545" s="19"/>
      <c r="O545" s="19"/>
      <c r="P545" s="19"/>
      <c r="Q545" s="19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33"/>
      <c r="AK545" s="35"/>
      <c r="AL545" s="8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 spans="1:48">
      <c r="A546" s="7"/>
      <c r="B546" s="7"/>
      <c r="C546" s="7"/>
      <c r="D546" s="18"/>
      <c r="E546" s="18"/>
      <c r="F546" s="17"/>
      <c r="G546" s="18"/>
      <c r="H546" s="18"/>
      <c r="I546" s="18"/>
      <c r="J546" s="18"/>
      <c r="K546" s="18"/>
      <c r="L546" s="18"/>
      <c r="M546" s="18"/>
      <c r="N546" s="19"/>
      <c r="O546" s="19"/>
      <c r="P546" s="19"/>
      <c r="Q546" s="19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33"/>
      <c r="AK546" s="35"/>
      <c r="AL546" s="8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 spans="1:48">
      <c r="A547" s="7"/>
      <c r="B547" s="7"/>
      <c r="C547" s="7"/>
      <c r="D547" s="18"/>
      <c r="E547" s="18"/>
      <c r="F547" s="17"/>
      <c r="G547" s="18"/>
      <c r="H547" s="18"/>
      <c r="I547" s="18"/>
      <c r="J547" s="18"/>
      <c r="K547" s="18"/>
      <c r="L547" s="18"/>
      <c r="M547" s="18"/>
      <c r="N547" s="19"/>
      <c r="O547" s="19"/>
      <c r="P547" s="19"/>
      <c r="Q547" s="19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33"/>
      <c r="AK547" s="35"/>
      <c r="AL547" s="8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 spans="1:48">
      <c r="A548" s="7"/>
      <c r="B548" s="7"/>
      <c r="C548" s="7"/>
      <c r="D548" s="18"/>
      <c r="E548" s="18"/>
      <c r="F548" s="17"/>
      <c r="G548" s="18"/>
      <c r="H548" s="18"/>
      <c r="I548" s="18"/>
      <c r="J548" s="18"/>
      <c r="K548" s="18"/>
      <c r="L548" s="18"/>
      <c r="M548" s="18"/>
      <c r="N548" s="19"/>
      <c r="O548" s="19"/>
      <c r="P548" s="19"/>
      <c r="Q548" s="19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33"/>
      <c r="AK548" s="35"/>
      <c r="AL548" s="8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 spans="1:48">
      <c r="A549" s="7"/>
      <c r="B549" s="7"/>
      <c r="C549" s="7"/>
      <c r="D549" s="18"/>
      <c r="E549" s="18"/>
      <c r="F549" s="17"/>
      <c r="G549" s="18"/>
      <c r="H549" s="18"/>
      <c r="I549" s="18"/>
      <c r="J549" s="18"/>
      <c r="K549" s="18"/>
      <c r="L549" s="18"/>
      <c r="M549" s="18"/>
      <c r="N549" s="19"/>
      <c r="O549" s="19"/>
      <c r="P549" s="19"/>
      <c r="Q549" s="19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33"/>
      <c r="AK549" s="35"/>
      <c r="AL549" s="8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 spans="1:48">
      <c r="A550" s="7"/>
      <c r="B550" s="7"/>
      <c r="C550" s="7"/>
      <c r="D550" s="18"/>
      <c r="E550" s="18"/>
      <c r="F550" s="17"/>
      <c r="G550" s="18"/>
      <c r="H550" s="18"/>
      <c r="I550" s="18"/>
      <c r="J550" s="18"/>
      <c r="K550" s="18"/>
      <c r="L550" s="18"/>
      <c r="M550" s="18"/>
      <c r="N550" s="19"/>
      <c r="O550" s="19"/>
      <c r="P550" s="19"/>
      <c r="Q550" s="19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33"/>
      <c r="AK550" s="35"/>
      <c r="AL550" s="8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 spans="1:48">
      <c r="A551" s="7"/>
      <c r="B551" s="7"/>
      <c r="C551" s="7"/>
      <c r="D551" s="18"/>
      <c r="E551" s="18"/>
      <c r="F551" s="17"/>
      <c r="G551" s="18"/>
      <c r="H551" s="18"/>
      <c r="I551" s="18"/>
      <c r="J551" s="18"/>
      <c r="K551" s="18"/>
      <c r="L551" s="18"/>
      <c r="M551" s="18"/>
      <c r="N551" s="19"/>
      <c r="O551" s="19"/>
      <c r="P551" s="19"/>
      <c r="Q551" s="19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33"/>
      <c r="AK551" s="35"/>
      <c r="AL551" s="8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 spans="1:48">
      <c r="A552" s="7"/>
      <c r="B552" s="7"/>
      <c r="C552" s="7"/>
      <c r="D552" s="18"/>
      <c r="E552" s="18"/>
      <c r="F552" s="17"/>
      <c r="G552" s="18"/>
      <c r="H552" s="18"/>
      <c r="I552" s="18"/>
      <c r="J552" s="18"/>
      <c r="K552" s="18"/>
      <c r="L552" s="18"/>
      <c r="M552" s="18"/>
      <c r="N552" s="19"/>
      <c r="O552" s="19"/>
      <c r="P552" s="19"/>
      <c r="Q552" s="19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33"/>
      <c r="AK552" s="35"/>
      <c r="AL552" s="8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 spans="1:48">
      <c r="A553" s="7"/>
      <c r="B553" s="7"/>
      <c r="C553" s="7"/>
      <c r="D553" s="18"/>
      <c r="E553" s="18"/>
      <c r="F553" s="17"/>
      <c r="G553" s="18"/>
      <c r="H553" s="18"/>
      <c r="I553" s="18"/>
      <c r="J553" s="18"/>
      <c r="K553" s="18"/>
      <c r="L553" s="18"/>
      <c r="M553" s="18"/>
      <c r="N553" s="19"/>
      <c r="O553" s="19"/>
      <c r="P553" s="19"/>
      <c r="Q553" s="19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33"/>
      <c r="AK553" s="35"/>
      <c r="AL553" s="8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 spans="1:48">
      <c r="A554" s="7"/>
      <c r="B554" s="7"/>
      <c r="C554" s="7"/>
      <c r="D554" s="18"/>
      <c r="E554" s="18"/>
      <c r="F554" s="17"/>
      <c r="G554" s="18"/>
      <c r="H554" s="18"/>
      <c r="I554" s="18"/>
      <c r="J554" s="18"/>
      <c r="K554" s="18"/>
      <c r="L554" s="18"/>
      <c r="M554" s="18"/>
      <c r="N554" s="19"/>
      <c r="O554" s="19"/>
      <c r="P554" s="19"/>
      <c r="Q554" s="19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33"/>
      <c r="AK554" s="35"/>
      <c r="AL554" s="8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 spans="1:48">
      <c r="A555" s="7"/>
      <c r="B555" s="7"/>
      <c r="C555" s="7"/>
      <c r="D555" s="18"/>
      <c r="E555" s="18"/>
      <c r="F555" s="17"/>
      <c r="G555" s="18"/>
      <c r="H555" s="18"/>
      <c r="I555" s="18"/>
      <c r="J555" s="18"/>
      <c r="K555" s="18"/>
      <c r="L555" s="18"/>
      <c r="M555" s="18"/>
      <c r="N555" s="19"/>
      <c r="O555" s="19"/>
      <c r="P555" s="19"/>
      <c r="Q555" s="19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33"/>
      <c r="AK555" s="35"/>
      <c r="AL555" s="8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 spans="1:48">
      <c r="A556" s="7"/>
      <c r="B556" s="7"/>
      <c r="C556" s="7"/>
      <c r="D556" s="18"/>
      <c r="E556" s="18"/>
      <c r="F556" s="17"/>
      <c r="G556" s="18"/>
      <c r="H556" s="18"/>
      <c r="I556" s="18"/>
      <c r="J556" s="18"/>
      <c r="K556" s="18"/>
      <c r="L556" s="18"/>
      <c r="M556" s="18"/>
      <c r="N556" s="19"/>
      <c r="O556" s="19"/>
      <c r="P556" s="19"/>
      <c r="Q556" s="19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33"/>
      <c r="AK556" s="35"/>
      <c r="AL556" s="8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 spans="1:48">
      <c r="A557" s="7"/>
      <c r="B557" s="7"/>
      <c r="C557" s="7"/>
      <c r="D557" s="18"/>
      <c r="E557" s="18"/>
      <c r="F557" s="17"/>
      <c r="G557" s="18"/>
      <c r="H557" s="18"/>
      <c r="I557" s="18"/>
      <c r="J557" s="18"/>
      <c r="K557" s="18"/>
      <c r="L557" s="18"/>
      <c r="M557" s="18"/>
      <c r="N557" s="19"/>
      <c r="O557" s="19"/>
      <c r="P557" s="19"/>
      <c r="Q557" s="19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33"/>
      <c r="AK557" s="35"/>
      <c r="AL557" s="8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 spans="1:48">
      <c r="A558" s="7"/>
      <c r="B558" s="7"/>
      <c r="C558" s="7"/>
      <c r="D558" s="18"/>
      <c r="E558" s="18"/>
      <c r="F558" s="17"/>
      <c r="G558" s="18"/>
      <c r="H558" s="18"/>
      <c r="I558" s="18"/>
      <c r="J558" s="18"/>
      <c r="K558" s="18"/>
      <c r="L558" s="18"/>
      <c r="M558" s="18"/>
      <c r="N558" s="19"/>
      <c r="O558" s="19"/>
      <c r="P558" s="19"/>
      <c r="Q558" s="19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33"/>
      <c r="AK558" s="35"/>
      <c r="AL558" s="8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 spans="1:48">
      <c r="A559" s="7"/>
      <c r="B559" s="7"/>
      <c r="C559" s="7"/>
      <c r="D559" s="18"/>
      <c r="E559" s="18"/>
      <c r="F559" s="17"/>
      <c r="G559" s="18"/>
      <c r="H559" s="18"/>
      <c r="I559" s="18"/>
      <c r="J559" s="18"/>
      <c r="K559" s="18"/>
      <c r="L559" s="18"/>
      <c r="M559" s="18"/>
      <c r="N559" s="19"/>
      <c r="O559" s="19"/>
      <c r="P559" s="19"/>
      <c r="Q559" s="19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33"/>
      <c r="AK559" s="35"/>
      <c r="AL559" s="8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 spans="1:48">
      <c r="A560" s="7"/>
      <c r="B560" s="7"/>
      <c r="C560" s="7"/>
      <c r="D560" s="18"/>
      <c r="E560" s="18"/>
      <c r="F560" s="17"/>
      <c r="G560" s="18"/>
      <c r="H560" s="18"/>
      <c r="I560" s="18"/>
      <c r="J560" s="18"/>
      <c r="K560" s="18"/>
      <c r="L560" s="18"/>
      <c r="M560" s="18"/>
      <c r="N560" s="19"/>
      <c r="O560" s="19"/>
      <c r="P560" s="19"/>
      <c r="Q560" s="19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33"/>
      <c r="AK560" s="35"/>
      <c r="AL560" s="8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 spans="1:48">
      <c r="A561" s="7"/>
      <c r="B561" s="7"/>
      <c r="C561" s="7"/>
      <c r="D561" s="18"/>
      <c r="E561" s="18"/>
      <c r="F561" s="17"/>
      <c r="G561" s="18"/>
      <c r="H561" s="18"/>
      <c r="I561" s="18"/>
      <c r="J561" s="18"/>
      <c r="K561" s="18"/>
      <c r="L561" s="18"/>
      <c r="M561" s="18"/>
      <c r="N561" s="19"/>
      <c r="O561" s="19"/>
      <c r="P561" s="19"/>
      <c r="Q561" s="19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33"/>
      <c r="AK561" s="35"/>
      <c r="AL561" s="8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 spans="1:48">
      <c r="A562" s="7"/>
      <c r="B562" s="7"/>
      <c r="C562" s="7"/>
      <c r="D562" s="18"/>
      <c r="E562" s="18"/>
      <c r="F562" s="17"/>
      <c r="G562" s="18"/>
      <c r="H562" s="18"/>
      <c r="I562" s="18"/>
      <c r="J562" s="18"/>
      <c r="K562" s="18"/>
      <c r="L562" s="18"/>
      <c r="M562" s="18"/>
      <c r="N562" s="19"/>
      <c r="O562" s="19"/>
      <c r="P562" s="19"/>
      <c r="Q562" s="19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33"/>
      <c r="AK562" s="35"/>
      <c r="AL562" s="8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 spans="1:48">
      <c r="A563" s="7"/>
      <c r="B563" s="7"/>
      <c r="C563" s="7"/>
      <c r="D563" s="18"/>
      <c r="E563" s="18"/>
      <c r="F563" s="17"/>
      <c r="G563" s="18"/>
      <c r="H563" s="18"/>
      <c r="I563" s="18"/>
      <c r="J563" s="18"/>
      <c r="K563" s="18"/>
      <c r="L563" s="18"/>
      <c r="M563" s="18"/>
      <c r="N563" s="19"/>
      <c r="O563" s="19"/>
      <c r="P563" s="19"/>
      <c r="Q563" s="19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33"/>
      <c r="AK563" s="35"/>
      <c r="AL563" s="8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 spans="1:48">
      <c r="A564" s="7"/>
      <c r="B564" s="7"/>
      <c r="C564" s="7"/>
      <c r="D564" s="18"/>
      <c r="E564" s="18"/>
      <c r="F564" s="17"/>
      <c r="G564" s="18"/>
      <c r="H564" s="18"/>
      <c r="I564" s="18"/>
      <c r="J564" s="18"/>
      <c r="K564" s="18"/>
      <c r="L564" s="18"/>
      <c r="M564" s="18"/>
      <c r="N564" s="19"/>
      <c r="O564" s="19"/>
      <c r="P564" s="19"/>
      <c r="Q564" s="19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33"/>
      <c r="AK564" s="35"/>
      <c r="AL564" s="8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 spans="1:48">
      <c r="A565" s="7"/>
      <c r="B565" s="7"/>
      <c r="C565" s="7"/>
      <c r="D565" s="18"/>
      <c r="E565" s="18"/>
      <c r="F565" s="17"/>
      <c r="G565" s="18"/>
      <c r="H565" s="18"/>
      <c r="I565" s="18"/>
      <c r="J565" s="18"/>
      <c r="K565" s="18"/>
      <c r="L565" s="18"/>
      <c r="M565" s="18"/>
      <c r="N565" s="19"/>
      <c r="O565" s="19"/>
      <c r="P565" s="19"/>
      <c r="Q565" s="19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33"/>
      <c r="AK565" s="35"/>
      <c r="AL565" s="8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 spans="1:48">
      <c r="A566" s="7"/>
      <c r="B566" s="7"/>
      <c r="C566" s="7"/>
      <c r="D566" s="18"/>
      <c r="E566" s="18"/>
      <c r="F566" s="17"/>
      <c r="G566" s="18"/>
      <c r="H566" s="18"/>
      <c r="I566" s="18"/>
      <c r="J566" s="18"/>
      <c r="K566" s="18"/>
      <c r="L566" s="18"/>
      <c r="M566" s="18"/>
      <c r="N566" s="19"/>
      <c r="O566" s="19"/>
      <c r="P566" s="19"/>
      <c r="Q566" s="19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33"/>
      <c r="AK566" s="35"/>
      <c r="AL566" s="8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 spans="1:48">
      <c r="A567" s="7"/>
      <c r="B567" s="7"/>
      <c r="C567" s="7"/>
      <c r="D567" s="18"/>
      <c r="E567" s="18"/>
      <c r="F567" s="17"/>
      <c r="G567" s="18"/>
      <c r="H567" s="18"/>
      <c r="I567" s="18"/>
      <c r="J567" s="18"/>
      <c r="K567" s="18"/>
      <c r="L567" s="18"/>
      <c r="M567" s="18"/>
      <c r="N567" s="19"/>
      <c r="O567" s="19"/>
      <c r="P567" s="19"/>
      <c r="Q567" s="19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33"/>
      <c r="AK567" s="35"/>
      <c r="AL567" s="8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 spans="1:48">
      <c r="A568" s="7"/>
      <c r="B568" s="7"/>
      <c r="C568" s="7"/>
      <c r="D568" s="18"/>
      <c r="E568" s="18"/>
      <c r="F568" s="17"/>
      <c r="G568" s="18"/>
      <c r="H568" s="18"/>
      <c r="I568" s="18"/>
      <c r="J568" s="18"/>
      <c r="K568" s="18"/>
      <c r="L568" s="18"/>
      <c r="M568" s="18"/>
      <c r="N568" s="19"/>
      <c r="O568" s="19"/>
      <c r="P568" s="19"/>
      <c r="Q568" s="19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33"/>
      <c r="AK568" s="35"/>
      <c r="AL568" s="8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 spans="1:48">
      <c r="A569" s="7"/>
      <c r="B569" s="7"/>
      <c r="C569" s="7"/>
      <c r="D569" s="18"/>
      <c r="E569" s="18"/>
      <c r="F569" s="17"/>
      <c r="G569" s="18"/>
      <c r="H569" s="18"/>
      <c r="I569" s="18"/>
      <c r="J569" s="18"/>
      <c r="K569" s="18"/>
      <c r="L569" s="18"/>
      <c r="M569" s="18"/>
      <c r="N569" s="19"/>
      <c r="O569" s="19"/>
      <c r="P569" s="19"/>
      <c r="Q569" s="19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33"/>
      <c r="AK569" s="35"/>
      <c r="AL569" s="8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 spans="1:48">
      <c r="A570" s="7"/>
      <c r="B570" s="7"/>
      <c r="C570" s="7"/>
      <c r="D570" s="18"/>
      <c r="E570" s="18"/>
      <c r="F570" s="17"/>
      <c r="G570" s="18"/>
      <c r="H570" s="18"/>
      <c r="I570" s="18"/>
      <c r="J570" s="18"/>
      <c r="K570" s="18"/>
      <c r="L570" s="18"/>
      <c r="M570" s="18"/>
      <c r="N570" s="19"/>
      <c r="O570" s="19"/>
      <c r="P570" s="19"/>
      <c r="Q570" s="19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33"/>
      <c r="AK570" s="35"/>
      <c r="AL570" s="8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 spans="1:48">
      <c r="A571" s="7"/>
      <c r="B571" s="7"/>
      <c r="C571" s="7"/>
      <c r="D571" s="18"/>
      <c r="E571" s="18"/>
      <c r="F571" s="17"/>
      <c r="G571" s="18"/>
      <c r="H571" s="18"/>
      <c r="I571" s="18"/>
      <c r="J571" s="18"/>
      <c r="K571" s="18"/>
      <c r="L571" s="18"/>
      <c r="M571" s="18"/>
      <c r="N571" s="19"/>
      <c r="O571" s="19"/>
      <c r="P571" s="19"/>
      <c r="Q571" s="19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33"/>
      <c r="AK571" s="35"/>
      <c r="AL571" s="8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 spans="1:48">
      <c r="A572" s="7"/>
      <c r="B572" s="7"/>
      <c r="C572" s="7"/>
      <c r="D572" s="18"/>
      <c r="E572" s="18"/>
      <c r="F572" s="17"/>
      <c r="G572" s="18"/>
      <c r="H572" s="18"/>
      <c r="I572" s="18"/>
      <c r="J572" s="18"/>
      <c r="K572" s="18"/>
      <c r="L572" s="18"/>
      <c r="M572" s="18"/>
      <c r="N572" s="19"/>
      <c r="O572" s="19"/>
      <c r="P572" s="19"/>
      <c r="Q572" s="19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33"/>
      <c r="AK572" s="35"/>
      <c r="AL572" s="8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 spans="1:48">
      <c r="A573" s="7"/>
      <c r="B573" s="7"/>
      <c r="C573" s="7"/>
      <c r="D573" s="18"/>
      <c r="E573" s="18"/>
      <c r="F573" s="17"/>
      <c r="G573" s="18"/>
      <c r="H573" s="18"/>
      <c r="I573" s="18"/>
      <c r="J573" s="18"/>
      <c r="K573" s="18"/>
      <c r="L573" s="18"/>
      <c r="M573" s="18"/>
      <c r="N573" s="19"/>
      <c r="O573" s="19"/>
      <c r="P573" s="19"/>
      <c r="Q573" s="19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33"/>
      <c r="AK573" s="35"/>
      <c r="AL573" s="8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 spans="1:48">
      <c r="A574" s="7"/>
      <c r="B574" s="7"/>
      <c r="C574" s="7"/>
      <c r="D574" s="18"/>
      <c r="E574" s="18"/>
      <c r="F574" s="17"/>
      <c r="G574" s="18"/>
      <c r="H574" s="18"/>
      <c r="I574" s="18"/>
      <c r="J574" s="18"/>
      <c r="K574" s="18"/>
      <c r="L574" s="18"/>
      <c r="M574" s="18"/>
      <c r="N574" s="19"/>
      <c r="O574" s="19"/>
      <c r="P574" s="19"/>
      <c r="Q574" s="19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33"/>
      <c r="AK574" s="35"/>
      <c r="AL574" s="8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 spans="1:48">
      <c r="A575" s="7"/>
      <c r="B575" s="7"/>
      <c r="C575" s="7"/>
      <c r="D575" s="18"/>
      <c r="E575" s="18"/>
      <c r="F575" s="17"/>
      <c r="G575" s="18"/>
      <c r="H575" s="18"/>
      <c r="I575" s="18"/>
      <c r="J575" s="18"/>
      <c r="K575" s="18"/>
      <c r="L575" s="18"/>
      <c r="M575" s="18"/>
      <c r="N575" s="19"/>
      <c r="O575" s="19"/>
      <c r="P575" s="19"/>
      <c r="Q575" s="19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33"/>
      <c r="AK575" s="35"/>
      <c r="AL575" s="8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 spans="1:48">
      <c r="A576" s="7"/>
      <c r="B576" s="7"/>
      <c r="C576" s="7"/>
      <c r="D576" s="18"/>
      <c r="E576" s="18"/>
      <c r="F576" s="17"/>
      <c r="G576" s="18"/>
      <c r="H576" s="18"/>
      <c r="I576" s="18"/>
      <c r="J576" s="18"/>
      <c r="K576" s="18"/>
      <c r="L576" s="18"/>
      <c r="M576" s="18"/>
      <c r="N576" s="19"/>
      <c r="O576" s="19"/>
      <c r="P576" s="19"/>
      <c r="Q576" s="19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33"/>
      <c r="AK576" s="35"/>
      <c r="AL576" s="8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 spans="1:48">
      <c r="A577" s="7"/>
      <c r="B577" s="7"/>
      <c r="C577" s="7"/>
      <c r="D577" s="18"/>
      <c r="E577" s="18"/>
      <c r="F577" s="17"/>
      <c r="G577" s="18"/>
      <c r="H577" s="18"/>
      <c r="I577" s="18"/>
      <c r="J577" s="18"/>
      <c r="K577" s="18"/>
      <c r="L577" s="18"/>
      <c r="M577" s="18"/>
      <c r="N577" s="19"/>
      <c r="O577" s="19"/>
      <c r="P577" s="19"/>
      <c r="Q577" s="19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33"/>
      <c r="AK577" s="35"/>
      <c r="AL577" s="8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 spans="1:48">
      <c r="A578" s="7"/>
      <c r="B578" s="7"/>
      <c r="C578" s="7"/>
      <c r="D578" s="18"/>
      <c r="E578" s="18"/>
      <c r="F578" s="17"/>
      <c r="G578" s="18"/>
      <c r="H578" s="18"/>
      <c r="I578" s="18"/>
      <c r="J578" s="18"/>
      <c r="K578" s="18"/>
      <c r="L578" s="18"/>
      <c r="M578" s="18"/>
      <c r="N578" s="19"/>
      <c r="O578" s="19"/>
      <c r="P578" s="19"/>
      <c r="Q578" s="19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33"/>
      <c r="AK578" s="35"/>
      <c r="AL578" s="8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 spans="1:48">
      <c r="A579" s="7"/>
      <c r="B579" s="7"/>
      <c r="C579" s="7"/>
      <c r="D579" s="18"/>
      <c r="E579" s="18"/>
      <c r="F579" s="17"/>
      <c r="G579" s="18"/>
      <c r="H579" s="18"/>
      <c r="I579" s="18"/>
      <c r="J579" s="18"/>
      <c r="K579" s="18"/>
      <c r="L579" s="18"/>
      <c r="M579" s="18"/>
      <c r="N579" s="19"/>
      <c r="O579" s="19"/>
      <c r="P579" s="19"/>
      <c r="Q579" s="19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33"/>
      <c r="AK579" s="35"/>
      <c r="AL579" s="8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 spans="1:48">
      <c r="A580" s="7"/>
      <c r="B580" s="7"/>
      <c r="C580" s="7"/>
      <c r="D580" s="18"/>
      <c r="E580" s="18"/>
      <c r="F580" s="17"/>
      <c r="G580" s="18"/>
      <c r="H580" s="18"/>
      <c r="I580" s="18"/>
      <c r="J580" s="18"/>
      <c r="K580" s="18"/>
      <c r="L580" s="18"/>
      <c r="M580" s="18"/>
      <c r="N580" s="19"/>
      <c r="O580" s="19"/>
      <c r="P580" s="19"/>
      <c r="Q580" s="19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33"/>
      <c r="AK580" s="35"/>
      <c r="AL580" s="8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 spans="1:48">
      <c r="A581" s="7"/>
      <c r="B581" s="7"/>
      <c r="C581" s="7"/>
      <c r="D581" s="18"/>
      <c r="E581" s="18"/>
      <c r="F581" s="17"/>
      <c r="G581" s="18"/>
      <c r="H581" s="18"/>
      <c r="I581" s="18"/>
      <c r="J581" s="18"/>
      <c r="K581" s="18"/>
      <c r="L581" s="18"/>
      <c r="M581" s="18"/>
      <c r="N581" s="19"/>
      <c r="O581" s="19"/>
      <c r="P581" s="19"/>
      <c r="Q581" s="19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33"/>
      <c r="AK581" s="35"/>
      <c r="AL581" s="8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 spans="1:48">
      <c r="A582" s="7"/>
      <c r="B582" s="7"/>
      <c r="C582" s="7"/>
      <c r="D582" s="18"/>
      <c r="E582" s="18"/>
      <c r="F582" s="17"/>
      <c r="G582" s="18"/>
      <c r="H582" s="18"/>
      <c r="I582" s="18"/>
      <c r="J582" s="18"/>
      <c r="K582" s="18"/>
      <c r="L582" s="18"/>
      <c r="M582" s="18"/>
      <c r="N582" s="19"/>
      <c r="O582" s="19"/>
      <c r="P582" s="19"/>
      <c r="Q582" s="19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33"/>
      <c r="AK582" s="35"/>
      <c r="AL582" s="8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 spans="1:48">
      <c r="A583" s="7"/>
      <c r="B583" s="7"/>
      <c r="C583" s="7"/>
      <c r="D583" s="18"/>
      <c r="E583" s="18"/>
      <c r="F583" s="17"/>
      <c r="G583" s="18"/>
      <c r="H583" s="18"/>
      <c r="I583" s="18"/>
      <c r="J583" s="18"/>
      <c r="K583" s="18"/>
      <c r="L583" s="18"/>
      <c r="M583" s="18"/>
      <c r="N583" s="19"/>
      <c r="O583" s="19"/>
      <c r="P583" s="19"/>
      <c r="Q583" s="19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33"/>
      <c r="AK583" s="35"/>
      <c r="AL583" s="8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 spans="1:48">
      <c r="A584" s="7"/>
      <c r="B584" s="7"/>
      <c r="C584" s="7"/>
      <c r="D584" s="18"/>
      <c r="E584" s="18"/>
      <c r="F584" s="17"/>
      <c r="G584" s="18"/>
      <c r="H584" s="18"/>
      <c r="I584" s="18"/>
      <c r="J584" s="18"/>
      <c r="K584" s="18"/>
      <c r="L584" s="18"/>
      <c r="M584" s="18"/>
      <c r="N584" s="19"/>
      <c r="O584" s="19"/>
      <c r="P584" s="19"/>
      <c r="Q584" s="19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33"/>
      <c r="AK584" s="35"/>
      <c r="AL584" s="8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 spans="1:48">
      <c r="A585" s="7"/>
      <c r="B585" s="7"/>
      <c r="C585" s="7"/>
      <c r="D585" s="18"/>
      <c r="E585" s="18"/>
      <c r="F585" s="17"/>
      <c r="G585" s="18"/>
      <c r="H585" s="18"/>
      <c r="I585" s="18"/>
      <c r="J585" s="18"/>
      <c r="K585" s="18"/>
      <c r="L585" s="18"/>
      <c r="M585" s="18"/>
      <c r="N585" s="19"/>
      <c r="O585" s="19"/>
      <c r="P585" s="19"/>
      <c r="Q585" s="19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33"/>
      <c r="AK585" s="35"/>
      <c r="AL585" s="8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 spans="1:48">
      <c r="A586" s="7"/>
      <c r="B586" s="7"/>
      <c r="C586" s="7"/>
      <c r="D586" s="18"/>
      <c r="E586" s="18"/>
      <c r="F586" s="17"/>
      <c r="G586" s="18"/>
      <c r="H586" s="18"/>
      <c r="I586" s="18"/>
      <c r="J586" s="18"/>
      <c r="K586" s="18"/>
      <c r="L586" s="18"/>
      <c r="M586" s="18"/>
      <c r="N586" s="19"/>
      <c r="O586" s="19"/>
      <c r="P586" s="19"/>
      <c r="Q586" s="19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33"/>
      <c r="AK586" s="35"/>
      <c r="AL586" s="8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 spans="1:48">
      <c r="A587" s="7"/>
      <c r="B587" s="7"/>
      <c r="C587" s="7"/>
      <c r="D587" s="18"/>
      <c r="E587" s="18"/>
      <c r="F587" s="17"/>
      <c r="G587" s="18"/>
      <c r="H587" s="18"/>
      <c r="I587" s="18"/>
      <c r="J587" s="18"/>
      <c r="K587" s="18"/>
      <c r="L587" s="18"/>
      <c r="M587" s="18"/>
      <c r="N587" s="19"/>
      <c r="O587" s="19"/>
      <c r="P587" s="19"/>
      <c r="Q587" s="19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33"/>
      <c r="AK587" s="35"/>
      <c r="AL587" s="8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 spans="1:48">
      <c r="A588" s="7"/>
      <c r="B588" s="7"/>
      <c r="C588" s="7"/>
      <c r="D588" s="18"/>
      <c r="E588" s="18"/>
      <c r="F588" s="17"/>
      <c r="G588" s="18"/>
      <c r="H588" s="18"/>
      <c r="I588" s="18"/>
      <c r="J588" s="18"/>
      <c r="K588" s="18"/>
      <c r="L588" s="18"/>
      <c r="M588" s="18"/>
      <c r="N588" s="19"/>
      <c r="O588" s="19"/>
      <c r="P588" s="19"/>
      <c r="Q588" s="19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33"/>
      <c r="AK588" s="35"/>
      <c r="AL588" s="8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 spans="1:48">
      <c r="A589" s="7"/>
      <c r="B589" s="7"/>
      <c r="C589" s="7"/>
      <c r="D589" s="18"/>
      <c r="E589" s="18"/>
      <c r="F589" s="17"/>
      <c r="G589" s="18"/>
      <c r="H589" s="18"/>
      <c r="I589" s="18"/>
      <c r="J589" s="18"/>
      <c r="K589" s="18"/>
      <c r="L589" s="18"/>
      <c r="M589" s="18"/>
      <c r="N589" s="19"/>
      <c r="O589" s="19"/>
      <c r="P589" s="19"/>
      <c r="Q589" s="19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33"/>
      <c r="AK589" s="35"/>
      <c r="AL589" s="8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 spans="1:48">
      <c r="A590" s="7"/>
      <c r="B590" s="7"/>
      <c r="C590" s="7"/>
      <c r="D590" s="18"/>
      <c r="E590" s="18"/>
      <c r="F590" s="17"/>
      <c r="G590" s="18"/>
      <c r="H590" s="18"/>
      <c r="I590" s="18"/>
      <c r="J590" s="18"/>
      <c r="K590" s="18"/>
      <c r="L590" s="18"/>
      <c r="M590" s="18"/>
      <c r="N590" s="19"/>
      <c r="O590" s="19"/>
      <c r="P590" s="19"/>
      <c r="Q590" s="19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33"/>
      <c r="AK590" s="35"/>
      <c r="AL590" s="8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 spans="1:48">
      <c r="A591" s="7"/>
      <c r="B591" s="7"/>
      <c r="C591" s="7"/>
      <c r="D591" s="18"/>
      <c r="E591" s="18"/>
      <c r="F591" s="17"/>
      <c r="G591" s="18"/>
      <c r="H591" s="18"/>
      <c r="I591" s="18"/>
      <c r="J591" s="18"/>
      <c r="K591" s="18"/>
      <c r="L591" s="18"/>
      <c r="M591" s="18"/>
      <c r="N591" s="19"/>
      <c r="O591" s="19"/>
      <c r="P591" s="19"/>
      <c r="Q591" s="19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33"/>
      <c r="AK591" s="35"/>
      <c r="AL591" s="8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 spans="1:48">
      <c r="A592" s="7"/>
      <c r="B592" s="7"/>
      <c r="C592" s="7"/>
      <c r="D592" s="18"/>
      <c r="E592" s="18"/>
      <c r="F592" s="17"/>
      <c r="G592" s="18"/>
      <c r="H592" s="18"/>
      <c r="I592" s="18"/>
      <c r="J592" s="18"/>
      <c r="K592" s="18"/>
      <c r="L592" s="18"/>
      <c r="M592" s="18"/>
      <c r="N592" s="19"/>
      <c r="O592" s="19"/>
      <c r="P592" s="19"/>
      <c r="Q592" s="19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33"/>
      <c r="AK592" s="35"/>
      <c r="AL592" s="8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 spans="1:48">
      <c r="A593" s="7"/>
      <c r="B593" s="7"/>
      <c r="C593" s="7"/>
      <c r="D593" s="18"/>
      <c r="E593" s="18"/>
      <c r="F593" s="17"/>
      <c r="G593" s="18"/>
      <c r="H593" s="18"/>
      <c r="I593" s="18"/>
      <c r="J593" s="18"/>
      <c r="K593" s="18"/>
      <c r="L593" s="18"/>
      <c r="M593" s="18"/>
      <c r="N593" s="19"/>
      <c r="O593" s="19"/>
      <c r="P593" s="19"/>
      <c r="Q593" s="19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33"/>
      <c r="AK593" s="35"/>
      <c r="AL593" s="8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 spans="1:48">
      <c r="A594" s="7"/>
      <c r="B594" s="7"/>
      <c r="C594" s="7"/>
      <c r="D594" s="18"/>
      <c r="E594" s="18"/>
      <c r="F594" s="17"/>
      <c r="G594" s="18"/>
      <c r="H594" s="18"/>
      <c r="I594" s="18"/>
      <c r="J594" s="18"/>
      <c r="K594" s="18"/>
      <c r="L594" s="18"/>
      <c r="M594" s="18"/>
      <c r="N594" s="19"/>
      <c r="O594" s="19"/>
      <c r="P594" s="19"/>
      <c r="Q594" s="19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33"/>
      <c r="AK594" s="35"/>
      <c r="AL594" s="8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 spans="1:48">
      <c r="A595" s="7"/>
      <c r="B595" s="7"/>
      <c r="C595" s="7"/>
      <c r="D595" s="18"/>
      <c r="E595" s="18"/>
      <c r="F595" s="17"/>
      <c r="G595" s="18"/>
      <c r="H595" s="18"/>
      <c r="I595" s="18"/>
      <c r="J595" s="18"/>
      <c r="K595" s="18"/>
      <c r="L595" s="18"/>
      <c r="M595" s="18"/>
      <c r="N595" s="19"/>
      <c r="O595" s="19"/>
      <c r="P595" s="19"/>
      <c r="Q595" s="19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33"/>
      <c r="AK595" s="35"/>
      <c r="AL595" s="8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 spans="1:48">
      <c r="A596" s="7"/>
      <c r="B596" s="7"/>
      <c r="C596" s="7"/>
      <c r="D596" s="18"/>
      <c r="E596" s="18"/>
      <c r="F596" s="17"/>
      <c r="G596" s="18"/>
      <c r="H596" s="18"/>
      <c r="I596" s="18"/>
      <c r="J596" s="18"/>
      <c r="K596" s="18"/>
      <c r="L596" s="18"/>
      <c r="M596" s="18"/>
      <c r="N596" s="19"/>
      <c r="O596" s="19"/>
      <c r="P596" s="19"/>
      <c r="Q596" s="19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33"/>
      <c r="AK596" s="35"/>
      <c r="AL596" s="8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 spans="1:48">
      <c r="A597" s="7"/>
      <c r="B597" s="7"/>
      <c r="C597" s="7"/>
      <c r="D597" s="18"/>
      <c r="E597" s="18"/>
      <c r="F597" s="17"/>
      <c r="G597" s="18"/>
      <c r="H597" s="18"/>
      <c r="I597" s="18"/>
      <c r="J597" s="18"/>
      <c r="K597" s="18"/>
      <c r="L597" s="18"/>
      <c r="M597" s="18"/>
      <c r="N597" s="19"/>
      <c r="O597" s="19"/>
      <c r="P597" s="19"/>
      <c r="Q597" s="19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33"/>
      <c r="AK597" s="35"/>
      <c r="AL597" s="8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 spans="1:48">
      <c r="A598" s="7"/>
      <c r="B598" s="7"/>
      <c r="C598" s="7"/>
      <c r="D598" s="18"/>
      <c r="E598" s="18"/>
      <c r="F598" s="17"/>
      <c r="G598" s="18"/>
      <c r="H598" s="18"/>
      <c r="I598" s="18"/>
      <c r="J598" s="18"/>
      <c r="K598" s="18"/>
      <c r="L598" s="18"/>
      <c r="M598" s="18"/>
      <c r="N598" s="19"/>
      <c r="O598" s="19"/>
      <c r="P598" s="19"/>
      <c r="Q598" s="19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33"/>
      <c r="AK598" s="35"/>
      <c r="AL598" s="8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 spans="1:48">
      <c r="A599" s="7"/>
      <c r="B599" s="7"/>
      <c r="C599" s="7"/>
      <c r="D599" s="18"/>
      <c r="E599" s="18"/>
      <c r="F599" s="17"/>
      <c r="G599" s="18"/>
      <c r="H599" s="18"/>
      <c r="I599" s="18"/>
      <c r="J599" s="18"/>
      <c r="K599" s="18"/>
      <c r="L599" s="18"/>
      <c r="M599" s="18"/>
      <c r="N599" s="19"/>
      <c r="O599" s="19"/>
      <c r="P599" s="19"/>
      <c r="Q599" s="19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33"/>
      <c r="AK599" s="35"/>
      <c r="AL599" s="8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 spans="1:48">
      <c r="A600" s="7"/>
      <c r="B600" s="7"/>
      <c r="C600" s="7"/>
      <c r="D600" s="18"/>
      <c r="E600" s="18"/>
      <c r="F600" s="17"/>
      <c r="G600" s="18"/>
      <c r="H600" s="18"/>
      <c r="I600" s="18"/>
      <c r="J600" s="18"/>
      <c r="K600" s="18"/>
      <c r="L600" s="18"/>
      <c r="M600" s="18"/>
      <c r="N600" s="19"/>
      <c r="O600" s="19"/>
      <c r="P600" s="19"/>
      <c r="Q600" s="19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33"/>
      <c r="AK600" s="35"/>
      <c r="AL600" s="8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 spans="1:48">
      <c r="A601" s="7"/>
      <c r="B601" s="7"/>
      <c r="C601" s="7"/>
      <c r="D601" s="18"/>
      <c r="E601" s="18"/>
      <c r="F601" s="17"/>
      <c r="G601" s="18"/>
      <c r="H601" s="18"/>
      <c r="I601" s="18"/>
      <c r="J601" s="18"/>
      <c r="K601" s="18"/>
      <c r="L601" s="18"/>
      <c r="M601" s="18"/>
      <c r="N601" s="19"/>
      <c r="O601" s="19"/>
      <c r="P601" s="19"/>
      <c r="Q601" s="19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33"/>
      <c r="AK601" s="35"/>
      <c r="AL601" s="8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 spans="1:48">
      <c r="A602" s="7"/>
      <c r="B602" s="7"/>
      <c r="C602" s="7"/>
      <c r="D602" s="18"/>
      <c r="E602" s="18"/>
      <c r="F602" s="17"/>
      <c r="G602" s="18"/>
      <c r="H602" s="18"/>
      <c r="I602" s="18"/>
      <c r="J602" s="18"/>
      <c r="K602" s="18"/>
      <c r="L602" s="18"/>
      <c r="M602" s="18"/>
      <c r="N602" s="19"/>
      <c r="O602" s="19"/>
      <c r="P602" s="19"/>
      <c r="Q602" s="19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33"/>
      <c r="AK602" s="35"/>
      <c r="AL602" s="8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 spans="1:48">
      <c r="A603" s="7"/>
      <c r="B603" s="7"/>
      <c r="C603" s="7"/>
      <c r="D603" s="18"/>
      <c r="E603" s="18"/>
      <c r="F603" s="17"/>
      <c r="G603" s="18"/>
      <c r="H603" s="18"/>
      <c r="I603" s="18"/>
      <c r="J603" s="18"/>
      <c r="K603" s="18"/>
      <c r="L603" s="18"/>
      <c r="M603" s="18"/>
      <c r="N603" s="19"/>
      <c r="O603" s="19"/>
      <c r="P603" s="19"/>
      <c r="Q603" s="19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33"/>
      <c r="AK603" s="35"/>
      <c r="AL603" s="8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 spans="1:48">
      <c r="A604" s="7"/>
      <c r="B604" s="7"/>
      <c r="C604" s="7"/>
      <c r="D604" s="18"/>
      <c r="E604" s="18"/>
      <c r="F604" s="17"/>
      <c r="G604" s="18"/>
      <c r="H604" s="18"/>
      <c r="I604" s="18"/>
      <c r="J604" s="18"/>
      <c r="K604" s="18"/>
      <c r="L604" s="18"/>
      <c r="M604" s="18"/>
      <c r="N604" s="19"/>
      <c r="O604" s="19"/>
      <c r="P604" s="19"/>
      <c r="Q604" s="19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33"/>
      <c r="AK604" s="35"/>
      <c r="AL604" s="8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 spans="1:48">
      <c r="A605" s="7"/>
      <c r="B605" s="7"/>
      <c r="C605" s="7"/>
      <c r="D605" s="18"/>
      <c r="E605" s="18"/>
      <c r="F605" s="17"/>
      <c r="G605" s="18"/>
      <c r="H605" s="18"/>
      <c r="I605" s="18"/>
      <c r="J605" s="18"/>
      <c r="K605" s="18"/>
      <c r="L605" s="18"/>
      <c r="M605" s="18"/>
      <c r="N605" s="19"/>
      <c r="O605" s="19"/>
      <c r="P605" s="19"/>
      <c r="Q605" s="19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33"/>
      <c r="AK605" s="35"/>
      <c r="AL605" s="8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 spans="1:48">
      <c r="A606" s="7"/>
      <c r="B606" s="7"/>
      <c r="C606" s="7"/>
      <c r="D606" s="18"/>
      <c r="E606" s="18"/>
      <c r="F606" s="17"/>
      <c r="G606" s="18"/>
      <c r="H606" s="18"/>
      <c r="I606" s="18"/>
      <c r="J606" s="18"/>
      <c r="K606" s="18"/>
      <c r="L606" s="18"/>
      <c r="M606" s="18"/>
      <c r="N606" s="19"/>
      <c r="O606" s="19"/>
      <c r="P606" s="19"/>
      <c r="Q606" s="19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33"/>
      <c r="AK606" s="35"/>
      <c r="AL606" s="8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 spans="1:48">
      <c r="A607" s="7"/>
      <c r="B607" s="7"/>
      <c r="C607" s="7"/>
      <c r="D607" s="18"/>
      <c r="E607" s="18"/>
      <c r="F607" s="17"/>
      <c r="G607" s="18"/>
      <c r="H607" s="18"/>
      <c r="I607" s="18"/>
      <c r="J607" s="18"/>
      <c r="K607" s="18"/>
      <c r="L607" s="18"/>
      <c r="M607" s="18"/>
      <c r="N607" s="19"/>
      <c r="O607" s="19"/>
      <c r="P607" s="19"/>
      <c r="Q607" s="19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33"/>
      <c r="AK607" s="35"/>
      <c r="AL607" s="8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 spans="1:48">
      <c r="A608" s="7"/>
      <c r="B608" s="7"/>
      <c r="C608" s="7"/>
      <c r="D608" s="18"/>
      <c r="E608" s="18"/>
      <c r="F608" s="17"/>
      <c r="G608" s="18"/>
      <c r="H608" s="18"/>
      <c r="I608" s="18"/>
      <c r="J608" s="18"/>
      <c r="K608" s="18"/>
      <c r="L608" s="18"/>
      <c r="M608" s="18"/>
      <c r="N608" s="19"/>
      <c r="O608" s="19"/>
      <c r="P608" s="19"/>
      <c r="Q608" s="19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33"/>
      <c r="AK608" s="35"/>
      <c r="AL608" s="8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 spans="1:48">
      <c r="A609" s="7"/>
      <c r="B609" s="7"/>
      <c r="C609" s="7"/>
      <c r="D609" s="18"/>
      <c r="E609" s="18"/>
      <c r="F609" s="17"/>
      <c r="G609" s="18"/>
      <c r="H609" s="18"/>
      <c r="I609" s="18"/>
      <c r="J609" s="18"/>
      <c r="K609" s="18"/>
      <c r="L609" s="18"/>
      <c r="M609" s="18"/>
      <c r="N609" s="19"/>
      <c r="O609" s="19"/>
      <c r="P609" s="19"/>
      <c r="Q609" s="19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33"/>
      <c r="AK609" s="35"/>
      <c r="AL609" s="8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 spans="1:48">
      <c r="A610" s="7"/>
      <c r="B610" s="7"/>
      <c r="C610" s="7"/>
      <c r="D610" s="18"/>
      <c r="E610" s="18"/>
      <c r="F610" s="17"/>
      <c r="G610" s="18"/>
      <c r="H610" s="18"/>
      <c r="I610" s="18"/>
      <c r="J610" s="18"/>
      <c r="K610" s="18"/>
      <c r="L610" s="18"/>
      <c r="M610" s="18"/>
      <c r="N610" s="19"/>
      <c r="O610" s="19"/>
      <c r="P610" s="19"/>
      <c r="Q610" s="19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33"/>
      <c r="AK610" s="35"/>
      <c r="AL610" s="8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 spans="1:48">
      <c r="A611" s="7"/>
      <c r="B611" s="7"/>
      <c r="C611" s="7"/>
      <c r="D611" s="18"/>
      <c r="E611" s="18"/>
      <c r="F611" s="17"/>
      <c r="G611" s="18"/>
      <c r="H611" s="18"/>
      <c r="I611" s="18"/>
      <c r="J611" s="18"/>
      <c r="K611" s="18"/>
      <c r="L611" s="18"/>
      <c r="M611" s="18"/>
      <c r="N611" s="19"/>
      <c r="O611" s="19"/>
      <c r="P611" s="19"/>
      <c r="Q611" s="19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33"/>
      <c r="AK611" s="35"/>
      <c r="AL611" s="8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 spans="1:48">
      <c r="A612" s="7"/>
      <c r="B612" s="7"/>
      <c r="C612" s="7"/>
      <c r="D612" s="18"/>
      <c r="E612" s="18"/>
      <c r="F612" s="17"/>
      <c r="G612" s="18"/>
      <c r="H612" s="18"/>
      <c r="I612" s="18"/>
      <c r="J612" s="18"/>
      <c r="K612" s="18"/>
      <c r="L612" s="18"/>
      <c r="M612" s="18"/>
      <c r="N612" s="19"/>
      <c r="O612" s="19"/>
      <c r="P612" s="19"/>
      <c r="Q612" s="19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33"/>
      <c r="AK612" s="35"/>
      <c r="AL612" s="8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 spans="1:48">
      <c r="A613" s="7"/>
      <c r="B613" s="7"/>
      <c r="C613" s="7"/>
      <c r="D613" s="18"/>
      <c r="E613" s="18"/>
      <c r="F613" s="17"/>
      <c r="G613" s="18"/>
      <c r="H613" s="18"/>
      <c r="I613" s="18"/>
      <c r="J613" s="18"/>
      <c r="K613" s="18"/>
      <c r="L613" s="18"/>
      <c r="M613" s="18"/>
      <c r="N613" s="19"/>
      <c r="O613" s="19"/>
      <c r="P613" s="19"/>
      <c r="Q613" s="19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33"/>
      <c r="AK613" s="35"/>
      <c r="AL613" s="8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 spans="1:48">
      <c r="A614" s="7"/>
      <c r="B614" s="7"/>
      <c r="C614" s="7"/>
      <c r="D614" s="18"/>
      <c r="E614" s="18"/>
      <c r="F614" s="17"/>
      <c r="G614" s="18"/>
      <c r="H614" s="18"/>
      <c r="I614" s="18"/>
      <c r="J614" s="18"/>
      <c r="K614" s="18"/>
      <c r="L614" s="18"/>
      <c r="M614" s="18"/>
      <c r="N614" s="19"/>
      <c r="O614" s="19"/>
      <c r="P614" s="19"/>
      <c r="Q614" s="19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33"/>
      <c r="AK614" s="35"/>
      <c r="AL614" s="8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 spans="1:48">
      <c r="A615" s="7"/>
      <c r="B615" s="7"/>
      <c r="C615" s="7"/>
      <c r="D615" s="18"/>
      <c r="E615" s="18"/>
      <c r="F615" s="17"/>
      <c r="G615" s="18"/>
      <c r="H615" s="18"/>
      <c r="I615" s="18"/>
      <c r="J615" s="18"/>
      <c r="K615" s="18"/>
      <c r="L615" s="18"/>
      <c r="M615" s="18"/>
      <c r="N615" s="19"/>
      <c r="O615" s="19"/>
      <c r="P615" s="19"/>
      <c r="Q615" s="19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33"/>
      <c r="AK615" s="35"/>
      <c r="AL615" s="8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 spans="1:48">
      <c r="A616" s="7"/>
      <c r="B616" s="7"/>
      <c r="C616" s="7"/>
      <c r="D616" s="18"/>
      <c r="E616" s="18"/>
      <c r="F616" s="17"/>
      <c r="G616" s="18"/>
      <c r="H616" s="18"/>
      <c r="I616" s="18"/>
      <c r="J616" s="18"/>
      <c r="K616" s="18"/>
      <c r="L616" s="18"/>
      <c r="M616" s="18"/>
      <c r="N616" s="19"/>
      <c r="O616" s="19"/>
      <c r="P616" s="19"/>
      <c r="Q616" s="19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33"/>
      <c r="AK616" s="35"/>
      <c r="AL616" s="8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 spans="1:48">
      <c r="A617" s="7"/>
      <c r="B617" s="7"/>
      <c r="C617" s="7"/>
      <c r="D617" s="18"/>
      <c r="E617" s="18"/>
      <c r="F617" s="17"/>
      <c r="G617" s="18"/>
      <c r="H617" s="18"/>
      <c r="I617" s="18"/>
      <c r="J617" s="18"/>
      <c r="K617" s="18"/>
      <c r="L617" s="18"/>
      <c r="M617" s="18"/>
      <c r="N617" s="19"/>
      <c r="O617" s="19"/>
      <c r="P617" s="19"/>
      <c r="Q617" s="19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33"/>
      <c r="AK617" s="35"/>
      <c r="AL617" s="8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 spans="1:48">
      <c r="A618" s="7"/>
      <c r="B618" s="7"/>
      <c r="C618" s="7"/>
      <c r="D618" s="18"/>
      <c r="E618" s="18"/>
      <c r="F618" s="17"/>
      <c r="G618" s="18"/>
      <c r="H618" s="18"/>
      <c r="I618" s="18"/>
      <c r="J618" s="18"/>
      <c r="K618" s="18"/>
      <c r="L618" s="18"/>
      <c r="M618" s="18"/>
      <c r="N618" s="19"/>
      <c r="O618" s="19"/>
      <c r="P618" s="19"/>
      <c r="Q618" s="19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33"/>
      <c r="AK618" s="35"/>
      <c r="AL618" s="8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 spans="1:48">
      <c r="A619" s="7"/>
      <c r="B619" s="7"/>
      <c r="C619" s="7"/>
      <c r="D619" s="18"/>
      <c r="E619" s="18"/>
      <c r="F619" s="17"/>
      <c r="G619" s="18"/>
      <c r="H619" s="18"/>
      <c r="I619" s="18"/>
      <c r="J619" s="18"/>
      <c r="K619" s="18"/>
      <c r="L619" s="18"/>
      <c r="M619" s="18"/>
      <c r="N619" s="19"/>
      <c r="O619" s="19"/>
      <c r="P619" s="19"/>
      <c r="Q619" s="19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33"/>
      <c r="AK619" s="35"/>
      <c r="AL619" s="8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 spans="1:48">
      <c r="A620" s="7"/>
      <c r="B620" s="7"/>
      <c r="C620" s="7"/>
      <c r="D620" s="18"/>
      <c r="E620" s="18"/>
      <c r="F620" s="17"/>
      <c r="G620" s="18"/>
      <c r="H620" s="18"/>
      <c r="I620" s="18"/>
      <c r="J620" s="18"/>
      <c r="K620" s="18"/>
      <c r="L620" s="18"/>
      <c r="M620" s="18"/>
      <c r="N620" s="19"/>
      <c r="O620" s="19"/>
      <c r="P620" s="19"/>
      <c r="Q620" s="19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33"/>
      <c r="AK620" s="35"/>
      <c r="AL620" s="8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 spans="1:48">
      <c r="A621" s="7"/>
      <c r="B621" s="7"/>
      <c r="C621" s="7"/>
      <c r="D621" s="18"/>
      <c r="E621" s="18"/>
      <c r="F621" s="17"/>
      <c r="G621" s="18"/>
      <c r="H621" s="18"/>
      <c r="I621" s="18"/>
      <c r="J621" s="18"/>
      <c r="K621" s="18"/>
      <c r="L621" s="18"/>
      <c r="M621" s="18"/>
      <c r="N621" s="19"/>
      <c r="O621" s="19"/>
      <c r="P621" s="19"/>
      <c r="Q621" s="19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33"/>
      <c r="AK621" s="35"/>
      <c r="AL621" s="8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 spans="1:48">
      <c r="A622" s="7"/>
      <c r="B622" s="7"/>
      <c r="C622" s="7"/>
      <c r="D622" s="18"/>
      <c r="E622" s="18"/>
      <c r="F622" s="17"/>
      <c r="G622" s="18"/>
      <c r="H622" s="18"/>
      <c r="I622" s="18"/>
      <c r="J622" s="18"/>
      <c r="K622" s="18"/>
      <c r="L622" s="18"/>
      <c r="M622" s="18"/>
      <c r="N622" s="19"/>
      <c r="O622" s="19"/>
      <c r="P622" s="19"/>
      <c r="Q622" s="19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33"/>
      <c r="AK622" s="35"/>
      <c r="AL622" s="8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 spans="1:48">
      <c r="A623" s="7"/>
      <c r="B623" s="7"/>
      <c r="C623" s="7"/>
      <c r="D623" s="18"/>
      <c r="E623" s="18"/>
      <c r="F623" s="17"/>
      <c r="G623" s="18"/>
      <c r="H623" s="18"/>
      <c r="I623" s="18"/>
      <c r="J623" s="18"/>
      <c r="K623" s="18"/>
      <c r="L623" s="18"/>
      <c r="M623" s="18"/>
      <c r="N623" s="19"/>
      <c r="O623" s="19"/>
      <c r="P623" s="19"/>
      <c r="Q623" s="19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33"/>
      <c r="AK623" s="35"/>
      <c r="AL623" s="8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 spans="1:48">
      <c r="A624" s="7"/>
      <c r="B624" s="7"/>
      <c r="C624" s="7"/>
      <c r="D624" s="18"/>
      <c r="E624" s="18"/>
      <c r="F624" s="17"/>
      <c r="G624" s="18"/>
      <c r="H624" s="18"/>
      <c r="I624" s="18"/>
      <c r="J624" s="18"/>
      <c r="K624" s="18"/>
      <c r="L624" s="18"/>
      <c r="M624" s="18"/>
      <c r="N624" s="19"/>
      <c r="O624" s="19"/>
      <c r="P624" s="19"/>
      <c r="Q624" s="19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33"/>
      <c r="AK624" s="35"/>
      <c r="AL624" s="8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 spans="1:48">
      <c r="A625" s="7"/>
      <c r="B625" s="7"/>
      <c r="C625" s="7"/>
      <c r="D625" s="18"/>
      <c r="E625" s="18"/>
      <c r="F625" s="17"/>
      <c r="G625" s="18"/>
      <c r="H625" s="18"/>
      <c r="I625" s="18"/>
      <c r="J625" s="18"/>
      <c r="K625" s="18"/>
      <c r="L625" s="18"/>
      <c r="M625" s="18"/>
      <c r="N625" s="19"/>
      <c r="O625" s="19"/>
      <c r="P625" s="19"/>
      <c r="Q625" s="19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33"/>
      <c r="AK625" s="35"/>
      <c r="AL625" s="8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 spans="1:48">
      <c r="A626" s="7"/>
      <c r="B626" s="7"/>
      <c r="C626" s="7"/>
      <c r="D626" s="18"/>
      <c r="E626" s="18"/>
      <c r="F626" s="17"/>
      <c r="G626" s="18"/>
      <c r="H626" s="18"/>
      <c r="I626" s="18"/>
      <c r="J626" s="18"/>
      <c r="K626" s="18"/>
      <c r="L626" s="18"/>
      <c r="M626" s="18"/>
      <c r="N626" s="19"/>
      <c r="O626" s="19"/>
      <c r="P626" s="19"/>
      <c r="Q626" s="19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33"/>
      <c r="AK626" s="35"/>
      <c r="AL626" s="8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 spans="1:48">
      <c r="A627" s="7"/>
      <c r="B627" s="7"/>
      <c r="C627" s="7"/>
      <c r="D627" s="18"/>
      <c r="E627" s="18"/>
      <c r="F627" s="17"/>
      <c r="G627" s="18"/>
      <c r="H627" s="18"/>
      <c r="I627" s="18"/>
      <c r="J627" s="18"/>
      <c r="K627" s="18"/>
      <c r="L627" s="18"/>
      <c r="M627" s="18"/>
      <c r="N627" s="19"/>
      <c r="O627" s="19"/>
      <c r="P627" s="19"/>
      <c r="Q627" s="19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33"/>
      <c r="AK627" s="35"/>
      <c r="AL627" s="8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 spans="1:48">
      <c r="A628" s="7"/>
      <c r="B628" s="7"/>
      <c r="C628" s="7"/>
      <c r="D628" s="18"/>
      <c r="E628" s="18"/>
      <c r="F628" s="17"/>
      <c r="G628" s="18"/>
      <c r="H628" s="18"/>
      <c r="I628" s="18"/>
      <c r="J628" s="18"/>
      <c r="K628" s="18"/>
      <c r="L628" s="18"/>
      <c r="M628" s="18"/>
      <c r="N628" s="19"/>
      <c r="O628" s="19"/>
      <c r="P628" s="19"/>
      <c r="Q628" s="19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33"/>
      <c r="AK628" s="35"/>
      <c r="AL628" s="8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 spans="1:48">
      <c r="A629" s="7"/>
      <c r="B629" s="7"/>
      <c r="C629" s="7"/>
      <c r="D629" s="18"/>
      <c r="E629" s="18"/>
      <c r="F629" s="17"/>
      <c r="G629" s="18"/>
      <c r="H629" s="18"/>
      <c r="I629" s="18"/>
      <c r="J629" s="18"/>
      <c r="K629" s="18"/>
      <c r="L629" s="18"/>
      <c r="M629" s="18"/>
      <c r="N629" s="19"/>
      <c r="O629" s="19"/>
      <c r="P629" s="19"/>
      <c r="Q629" s="19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33"/>
      <c r="AK629" s="35"/>
      <c r="AL629" s="8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 spans="1:48">
      <c r="A630" s="7"/>
      <c r="B630" s="7"/>
      <c r="C630" s="7"/>
      <c r="D630" s="18"/>
      <c r="E630" s="18"/>
      <c r="F630" s="17"/>
      <c r="G630" s="18"/>
      <c r="H630" s="18"/>
      <c r="I630" s="18"/>
      <c r="J630" s="18"/>
      <c r="K630" s="18"/>
      <c r="L630" s="18"/>
      <c r="M630" s="18"/>
      <c r="N630" s="19"/>
      <c r="O630" s="19"/>
      <c r="P630" s="19"/>
      <c r="Q630" s="19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33"/>
      <c r="AK630" s="35"/>
      <c r="AL630" s="8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 spans="1:48">
      <c r="A631" s="7"/>
      <c r="B631" s="7"/>
      <c r="C631" s="7"/>
      <c r="D631" s="18"/>
      <c r="E631" s="18"/>
      <c r="F631" s="17"/>
      <c r="G631" s="18"/>
      <c r="H631" s="18"/>
      <c r="I631" s="18"/>
      <c r="J631" s="18"/>
      <c r="K631" s="18"/>
      <c r="L631" s="18"/>
      <c r="M631" s="18"/>
      <c r="N631" s="19"/>
      <c r="O631" s="19"/>
      <c r="P631" s="19"/>
      <c r="Q631" s="19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33"/>
      <c r="AK631" s="35"/>
      <c r="AL631" s="8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 spans="1:48">
      <c r="A632" s="7"/>
      <c r="B632" s="7"/>
      <c r="C632" s="7"/>
      <c r="D632" s="18"/>
      <c r="E632" s="18"/>
      <c r="F632" s="17"/>
      <c r="G632" s="18"/>
      <c r="H632" s="18"/>
      <c r="I632" s="18"/>
      <c r="J632" s="18"/>
      <c r="K632" s="18"/>
      <c r="L632" s="18"/>
      <c r="M632" s="18"/>
      <c r="N632" s="19"/>
      <c r="O632" s="19"/>
      <c r="P632" s="19"/>
      <c r="Q632" s="19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33"/>
      <c r="AK632" s="35"/>
      <c r="AL632" s="8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 spans="1:48">
      <c r="A633" s="7"/>
      <c r="B633" s="7"/>
      <c r="C633" s="7"/>
      <c r="D633" s="18"/>
      <c r="E633" s="18"/>
      <c r="F633" s="17"/>
      <c r="G633" s="18"/>
      <c r="H633" s="18"/>
      <c r="I633" s="18"/>
      <c r="J633" s="18"/>
      <c r="K633" s="18"/>
      <c r="L633" s="18"/>
      <c r="M633" s="18"/>
      <c r="N633" s="19"/>
      <c r="O633" s="19"/>
      <c r="P633" s="19"/>
      <c r="Q633" s="19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33"/>
      <c r="AK633" s="35"/>
      <c r="AL633" s="8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 spans="1:48">
      <c r="A634" s="7"/>
      <c r="B634" s="7"/>
      <c r="C634" s="7"/>
      <c r="D634" s="18"/>
      <c r="E634" s="18"/>
      <c r="F634" s="17"/>
      <c r="G634" s="18"/>
      <c r="H634" s="18"/>
      <c r="I634" s="18"/>
      <c r="J634" s="18"/>
      <c r="K634" s="18"/>
      <c r="L634" s="18"/>
      <c r="M634" s="18"/>
      <c r="N634" s="19"/>
      <c r="O634" s="19"/>
      <c r="P634" s="19"/>
      <c r="Q634" s="19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33"/>
      <c r="AK634" s="35"/>
      <c r="AL634" s="8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 spans="1:48">
      <c r="A635" s="7"/>
      <c r="B635" s="7"/>
      <c r="C635" s="7"/>
      <c r="D635" s="18"/>
      <c r="E635" s="18"/>
      <c r="F635" s="17"/>
      <c r="G635" s="18"/>
      <c r="H635" s="18"/>
      <c r="I635" s="18"/>
      <c r="J635" s="18"/>
      <c r="K635" s="18"/>
      <c r="L635" s="18"/>
      <c r="M635" s="18"/>
      <c r="N635" s="19"/>
      <c r="O635" s="19"/>
      <c r="P635" s="19"/>
      <c r="Q635" s="19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33"/>
      <c r="AK635" s="35"/>
      <c r="AL635" s="8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 spans="1:48">
      <c r="A636" s="7"/>
      <c r="B636" s="7"/>
      <c r="C636" s="7"/>
      <c r="D636" s="18"/>
      <c r="E636" s="18"/>
      <c r="F636" s="17"/>
      <c r="G636" s="18"/>
      <c r="H636" s="18"/>
      <c r="I636" s="18"/>
      <c r="J636" s="18"/>
      <c r="K636" s="18"/>
      <c r="L636" s="18"/>
      <c r="M636" s="18"/>
      <c r="N636" s="19"/>
      <c r="O636" s="19"/>
      <c r="P636" s="19"/>
      <c r="Q636" s="19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33"/>
      <c r="AK636" s="35"/>
      <c r="AL636" s="8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 spans="1:48">
      <c r="A637" s="7"/>
      <c r="B637" s="7"/>
      <c r="C637" s="7"/>
      <c r="D637" s="18"/>
      <c r="E637" s="18"/>
      <c r="F637" s="17"/>
      <c r="G637" s="18"/>
      <c r="H637" s="18"/>
      <c r="I637" s="18"/>
      <c r="J637" s="18"/>
      <c r="K637" s="18"/>
      <c r="L637" s="18"/>
      <c r="M637" s="18"/>
      <c r="N637" s="19"/>
      <c r="O637" s="19"/>
      <c r="P637" s="19"/>
      <c r="Q637" s="19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33"/>
      <c r="AK637" s="35"/>
      <c r="AL637" s="8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 spans="1:48">
      <c r="A638" s="7"/>
      <c r="B638" s="7"/>
      <c r="C638" s="7"/>
      <c r="D638" s="18"/>
      <c r="E638" s="18"/>
      <c r="F638" s="17"/>
      <c r="G638" s="18"/>
      <c r="H638" s="18"/>
      <c r="I638" s="18"/>
      <c r="J638" s="18"/>
      <c r="K638" s="18"/>
      <c r="L638" s="18"/>
      <c r="M638" s="18"/>
      <c r="N638" s="19"/>
      <c r="O638" s="19"/>
      <c r="P638" s="19"/>
      <c r="Q638" s="19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33"/>
      <c r="AK638" s="35"/>
      <c r="AL638" s="8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 spans="1:48">
      <c r="A639" s="7"/>
      <c r="B639" s="7"/>
      <c r="C639" s="7"/>
      <c r="D639" s="18"/>
      <c r="E639" s="18"/>
      <c r="F639" s="17"/>
      <c r="G639" s="18"/>
      <c r="H639" s="18"/>
      <c r="I639" s="18"/>
      <c r="J639" s="18"/>
      <c r="K639" s="18"/>
      <c r="L639" s="18"/>
      <c r="M639" s="18"/>
      <c r="N639" s="19"/>
      <c r="O639" s="19"/>
      <c r="P639" s="19"/>
      <c r="Q639" s="19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33"/>
      <c r="AK639" s="35"/>
      <c r="AL639" s="8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 spans="1:48">
      <c r="A640" s="7"/>
      <c r="B640" s="7"/>
      <c r="C640" s="7"/>
      <c r="D640" s="18"/>
      <c r="E640" s="18"/>
      <c r="F640" s="17"/>
      <c r="G640" s="18"/>
      <c r="H640" s="18"/>
      <c r="I640" s="18"/>
      <c r="J640" s="18"/>
      <c r="K640" s="18"/>
      <c r="L640" s="18"/>
      <c r="M640" s="18"/>
      <c r="N640" s="19"/>
      <c r="O640" s="19"/>
      <c r="P640" s="19"/>
      <c r="Q640" s="19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33"/>
      <c r="AK640" s="35"/>
      <c r="AL640" s="8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 spans="1:48">
      <c r="A641" s="7"/>
      <c r="B641" s="7"/>
      <c r="C641" s="7"/>
      <c r="D641" s="18"/>
      <c r="E641" s="18"/>
      <c r="F641" s="17"/>
      <c r="G641" s="18"/>
      <c r="H641" s="18"/>
      <c r="I641" s="18"/>
      <c r="J641" s="18"/>
      <c r="K641" s="18"/>
      <c r="L641" s="18"/>
      <c r="M641" s="18"/>
      <c r="N641" s="19"/>
      <c r="O641" s="19"/>
      <c r="P641" s="19"/>
      <c r="Q641" s="19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33"/>
      <c r="AK641" s="35"/>
      <c r="AL641" s="8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 spans="1:48">
      <c r="A642" s="7"/>
      <c r="B642" s="7"/>
      <c r="C642" s="7"/>
      <c r="D642" s="18"/>
      <c r="E642" s="18"/>
      <c r="F642" s="17"/>
      <c r="G642" s="18"/>
      <c r="H642" s="18"/>
      <c r="I642" s="18"/>
      <c r="J642" s="18"/>
      <c r="K642" s="18"/>
      <c r="L642" s="18"/>
      <c r="M642" s="18"/>
      <c r="N642" s="19"/>
      <c r="O642" s="19"/>
      <c r="P642" s="19"/>
      <c r="Q642" s="19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33"/>
      <c r="AK642" s="35"/>
      <c r="AL642" s="8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 spans="1:48">
      <c r="A643" s="7"/>
      <c r="B643" s="7"/>
      <c r="C643" s="7"/>
      <c r="D643" s="18"/>
      <c r="E643" s="18"/>
      <c r="F643" s="17"/>
      <c r="G643" s="18"/>
      <c r="H643" s="18"/>
      <c r="I643" s="18"/>
      <c r="J643" s="18"/>
      <c r="K643" s="18"/>
      <c r="L643" s="18"/>
      <c r="M643" s="18"/>
      <c r="N643" s="19"/>
      <c r="O643" s="19"/>
      <c r="P643" s="19"/>
      <c r="Q643" s="19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33"/>
      <c r="AK643" s="35"/>
      <c r="AL643" s="8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 spans="1:48">
      <c r="A644" s="7"/>
      <c r="B644" s="7"/>
      <c r="C644" s="7"/>
      <c r="D644" s="18"/>
      <c r="E644" s="18"/>
      <c r="F644" s="17"/>
      <c r="G644" s="18"/>
      <c r="H644" s="18"/>
      <c r="I644" s="18"/>
      <c r="J644" s="18"/>
      <c r="K644" s="18"/>
      <c r="L644" s="18"/>
      <c r="M644" s="18"/>
      <c r="N644" s="19"/>
      <c r="O644" s="19"/>
      <c r="P644" s="19"/>
      <c r="Q644" s="19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33"/>
      <c r="AK644" s="35"/>
      <c r="AL644" s="8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 spans="1:48">
      <c r="A645" s="7"/>
      <c r="B645" s="7"/>
      <c r="C645" s="7"/>
      <c r="D645" s="18"/>
      <c r="E645" s="18"/>
      <c r="F645" s="17"/>
      <c r="G645" s="18"/>
      <c r="H645" s="18"/>
      <c r="I645" s="18"/>
      <c r="J645" s="18"/>
      <c r="K645" s="18"/>
      <c r="L645" s="18"/>
      <c r="M645" s="18"/>
      <c r="N645" s="19"/>
      <c r="O645" s="19"/>
      <c r="P645" s="19"/>
      <c r="Q645" s="19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33"/>
      <c r="AK645" s="35"/>
      <c r="AL645" s="8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 spans="1:48">
      <c r="A646" s="7"/>
      <c r="B646" s="7"/>
      <c r="C646" s="7"/>
      <c r="D646" s="18"/>
      <c r="E646" s="18"/>
      <c r="F646" s="17"/>
      <c r="G646" s="18"/>
      <c r="H646" s="18"/>
      <c r="I646" s="18"/>
      <c r="J646" s="18"/>
      <c r="K646" s="18"/>
      <c r="L646" s="18"/>
      <c r="M646" s="18"/>
      <c r="N646" s="19"/>
      <c r="O646" s="19"/>
      <c r="P646" s="19"/>
      <c r="Q646" s="19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33"/>
      <c r="AK646" s="35"/>
      <c r="AL646" s="8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 spans="1:48">
      <c r="A647" s="7"/>
      <c r="B647" s="7"/>
      <c r="C647" s="7"/>
      <c r="D647" s="18"/>
      <c r="E647" s="18"/>
      <c r="F647" s="17"/>
      <c r="G647" s="18"/>
      <c r="H647" s="18"/>
      <c r="I647" s="18"/>
      <c r="J647" s="18"/>
      <c r="K647" s="18"/>
      <c r="L647" s="18"/>
      <c r="M647" s="18"/>
      <c r="N647" s="19"/>
      <c r="O647" s="19"/>
      <c r="P647" s="19"/>
      <c r="Q647" s="19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33"/>
      <c r="AK647" s="35"/>
      <c r="AL647" s="8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 spans="1:48">
      <c r="A648" s="7"/>
      <c r="B648" s="7"/>
      <c r="C648" s="7"/>
      <c r="D648" s="18"/>
      <c r="E648" s="18"/>
      <c r="F648" s="17"/>
      <c r="G648" s="18"/>
      <c r="H648" s="18"/>
      <c r="I648" s="18"/>
      <c r="J648" s="18"/>
      <c r="K648" s="18"/>
      <c r="L648" s="18"/>
      <c r="M648" s="18"/>
      <c r="N648" s="19"/>
      <c r="O648" s="19"/>
      <c r="P648" s="19"/>
      <c r="Q648" s="19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33"/>
      <c r="AK648" s="35"/>
      <c r="AL648" s="8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 spans="1:48">
      <c r="A649" s="7"/>
      <c r="B649" s="7"/>
      <c r="C649" s="7"/>
      <c r="D649" s="18"/>
      <c r="E649" s="18"/>
      <c r="F649" s="17"/>
      <c r="G649" s="18"/>
      <c r="H649" s="18"/>
      <c r="I649" s="18"/>
      <c r="J649" s="18"/>
      <c r="K649" s="18"/>
      <c r="L649" s="18"/>
      <c r="M649" s="18"/>
      <c r="N649" s="19"/>
      <c r="O649" s="19"/>
      <c r="P649" s="19"/>
      <c r="Q649" s="19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33"/>
      <c r="AK649" s="35"/>
      <c r="AL649" s="8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 spans="1:48">
      <c r="A650" s="7"/>
      <c r="B650" s="7"/>
      <c r="C650" s="7"/>
      <c r="D650" s="18"/>
      <c r="E650" s="18"/>
      <c r="F650" s="17"/>
      <c r="G650" s="18"/>
      <c r="H650" s="18"/>
      <c r="I650" s="18"/>
      <c r="J650" s="18"/>
      <c r="K650" s="18"/>
      <c r="L650" s="18"/>
      <c r="M650" s="18"/>
      <c r="N650" s="19"/>
      <c r="O650" s="19"/>
      <c r="P650" s="19"/>
      <c r="Q650" s="19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33"/>
      <c r="AK650" s="35"/>
      <c r="AL650" s="8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 spans="1:48">
      <c r="A651" s="7"/>
      <c r="B651" s="7"/>
      <c r="C651" s="7"/>
      <c r="D651" s="18"/>
      <c r="E651" s="18"/>
      <c r="F651" s="17"/>
      <c r="G651" s="18"/>
      <c r="H651" s="18"/>
      <c r="I651" s="18"/>
      <c r="J651" s="18"/>
      <c r="K651" s="18"/>
      <c r="L651" s="18"/>
      <c r="M651" s="18"/>
      <c r="N651" s="19"/>
      <c r="O651" s="19"/>
      <c r="P651" s="19"/>
      <c r="Q651" s="19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33"/>
      <c r="AK651" s="35"/>
      <c r="AL651" s="8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 spans="1:48">
      <c r="A652" s="7"/>
      <c r="B652" s="7"/>
      <c r="C652" s="7"/>
      <c r="D652" s="18"/>
      <c r="E652" s="18"/>
      <c r="F652" s="17"/>
      <c r="G652" s="18"/>
      <c r="H652" s="18"/>
      <c r="I652" s="18"/>
      <c r="J652" s="18"/>
      <c r="K652" s="18"/>
      <c r="L652" s="18"/>
      <c r="M652" s="18"/>
      <c r="N652" s="19"/>
      <c r="O652" s="19"/>
      <c r="P652" s="19"/>
      <c r="Q652" s="19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33"/>
      <c r="AK652" s="35"/>
      <c r="AL652" s="8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 spans="1:48">
      <c r="A653" s="7"/>
      <c r="B653" s="7"/>
      <c r="C653" s="7"/>
      <c r="D653" s="18"/>
      <c r="E653" s="18"/>
      <c r="F653" s="17"/>
      <c r="G653" s="18"/>
      <c r="H653" s="18"/>
      <c r="I653" s="18"/>
      <c r="J653" s="18"/>
      <c r="K653" s="18"/>
      <c r="L653" s="18"/>
      <c r="M653" s="18"/>
      <c r="N653" s="19"/>
      <c r="O653" s="19"/>
      <c r="P653" s="19"/>
      <c r="Q653" s="19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33"/>
      <c r="AK653" s="35"/>
      <c r="AL653" s="8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 spans="1:48">
      <c r="A654" s="7"/>
      <c r="B654" s="7"/>
      <c r="C654" s="7"/>
      <c r="D654" s="18"/>
      <c r="E654" s="18"/>
      <c r="F654" s="17"/>
      <c r="G654" s="18"/>
      <c r="H654" s="18"/>
      <c r="I654" s="18"/>
      <c r="J654" s="18"/>
      <c r="K654" s="18"/>
      <c r="L654" s="18"/>
      <c r="M654" s="18"/>
      <c r="N654" s="19"/>
      <c r="O654" s="19"/>
      <c r="P654" s="19"/>
      <c r="Q654" s="19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33"/>
      <c r="AK654" s="35"/>
      <c r="AL654" s="8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 spans="1:48">
      <c r="A655" s="7"/>
      <c r="B655" s="7"/>
      <c r="C655" s="7"/>
      <c r="D655" s="18"/>
      <c r="E655" s="18"/>
      <c r="F655" s="17"/>
      <c r="G655" s="18"/>
      <c r="H655" s="18"/>
      <c r="I655" s="18"/>
      <c r="J655" s="18"/>
      <c r="K655" s="18"/>
      <c r="L655" s="18"/>
      <c r="M655" s="18"/>
      <c r="N655" s="19"/>
      <c r="O655" s="19"/>
      <c r="P655" s="19"/>
      <c r="Q655" s="19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33"/>
      <c r="AK655" s="35"/>
      <c r="AL655" s="8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 spans="1:48">
      <c r="A656" s="7"/>
      <c r="B656" s="7"/>
      <c r="C656" s="7"/>
      <c r="D656" s="18"/>
      <c r="E656" s="18"/>
      <c r="F656" s="17"/>
      <c r="G656" s="18"/>
      <c r="H656" s="18"/>
      <c r="I656" s="18"/>
      <c r="J656" s="18"/>
      <c r="K656" s="18"/>
      <c r="L656" s="18"/>
      <c r="M656" s="18"/>
      <c r="N656" s="19"/>
      <c r="O656" s="19"/>
      <c r="P656" s="19"/>
      <c r="Q656" s="19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33"/>
      <c r="AK656" s="35"/>
      <c r="AL656" s="8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 spans="1:48">
      <c r="A657" s="7"/>
      <c r="B657" s="7"/>
      <c r="C657" s="7"/>
      <c r="D657" s="18"/>
      <c r="E657" s="18"/>
      <c r="F657" s="17"/>
      <c r="G657" s="18"/>
      <c r="H657" s="18"/>
      <c r="I657" s="18"/>
      <c r="J657" s="18"/>
      <c r="K657" s="18"/>
      <c r="L657" s="18"/>
      <c r="M657" s="18"/>
      <c r="N657" s="19"/>
      <c r="O657" s="19"/>
      <c r="P657" s="19"/>
      <c r="Q657" s="19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33"/>
      <c r="AK657" s="35"/>
      <c r="AL657" s="8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 spans="1:48">
      <c r="A658" s="7"/>
      <c r="B658" s="7"/>
      <c r="C658" s="7"/>
      <c r="D658" s="18"/>
      <c r="E658" s="18"/>
      <c r="F658" s="17"/>
      <c r="G658" s="18"/>
      <c r="H658" s="18"/>
      <c r="I658" s="18"/>
      <c r="J658" s="18"/>
      <c r="K658" s="18"/>
      <c r="L658" s="18"/>
      <c r="M658" s="18"/>
      <c r="N658" s="19"/>
      <c r="O658" s="19"/>
      <c r="P658" s="19"/>
      <c r="Q658" s="19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33"/>
      <c r="AK658" s="35"/>
      <c r="AL658" s="8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 spans="1:48">
      <c r="A659" s="7"/>
      <c r="B659" s="7"/>
      <c r="C659" s="7"/>
      <c r="D659" s="18"/>
      <c r="E659" s="18"/>
      <c r="F659" s="17"/>
      <c r="G659" s="18"/>
      <c r="H659" s="18"/>
      <c r="I659" s="18"/>
      <c r="J659" s="18"/>
      <c r="K659" s="18"/>
      <c r="L659" s="18"/>
      <c r="M659" s="18"/>
      <c r="N659" s="19"/>
      <c r="O659" s="19"/>
      <c r="P659" s="19"/>
      <c r="Q659" s="19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33"/>
      <c r="AK659" s="35"/>
      <c r="AL659" s="8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 spans="1:48">
      <c r="A660" s="7"/>
      <c r="B660" s="7"/>
      <c r="C660" s="7"/>
      <c r="D660" s="18"/>
      <c r="E660" s="18"/>
      <c r="F660" s="17"/>
      <c r="G660" s="18"/>
      <c r="H660" s="18"/>
      <c r="I660" s="18"/>
      <c r="J660" s="18"/>
      <c r="K660" s="18"/>
      <c r="L660" s="18"/>
      <c r="M660" s="18"/>
      <c r="N660" s="19"/>
      <c r="O660" s="19"/>
      <c r="P660" s="19"/>
      <c r="Q660" s="19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33"/>
      <c r="AK660" s="35"/>
      <c r="AL660" s="8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 spans="1:48">
      <c r="A661" s="7"/>
      <c r="B661" s="7"/>
      <c r="C661" s="7"/>
      <c r="D661" s="18"/>
      <c r="E661" s="18"/>
      <c r="F661" s="17"/>
      <c r="G661" s="18"/>
      <c r="H661" s="18"/>
      <c r="I661" s="18"/>
      <c r="J661" s="18"/>
      <c r="K661" s="18"/>
      <c r="L661" s="18"/>
      <c r="M661" s="18"/>
      <c r="N661" s="19"/>
      <c r="O661" s="19"/>
      <c r="P661" s="19"/>
      <c r="Q661" s="19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33"/>
      <c r="AK661" s="35"/>
      <c r="AL661" s="8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 spans="1:48">
      <c r="A662" s="7"/>
      <c r="B662" s="7"/>
      <c r="C662" s="7"/>
      <c r="D662" s="18"/>
      <c r="E662" s="18"/>
      <c r="F662" s="17"/>
      <c r="G662" s="18"/>
      <c r="H662" s="18"/>
      <c r="I662" s="18"/>
      <c r="J662" s="18"/>
      <c r="K662" s="18"/>
      <c r="L662" s="18"/>
      <c r="M662" s="18"/>
      <c r="N662" s="19"/>
      <c r="O662" s="19"/>
      <c r="P662" s="19"/>
      <c r="Q662" s="19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33"/>
      <c r="AK662" s="35"/>
      <c r="AL662" s="8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 spans="1:48">
      <c r="A663" s="7"/>
      <c r="B663" s="7"/>
      <c r="C663" s="7"/>
      <c r="D663" s="18"/>
      <c r="E663" s="18"/>
      <c r="F663" s="17"/>
      <c r="G663" s="18"/>
      <c r="H663" s="18"/>
      <c r="I663" s="18"/>
      <c r="J663" s="18"/>
      <c r="K663" s="18"/>
      <c r="L663" s="18"/>
      <c r="M663" s="18"/>
      <c r="N663" s="19"/>
      <c r="O663" s="19"/>
      <c r="P663" s="19"/>
      <c r="Q663" s="19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33"/>
      <c r="AK663" s="35"/>
      <c r="AL663" s="8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 spans="1:48">
      <c r="A664" s="7"/>
      <c r="B664" s="7"/>
      <c r="C664" s="7"/>
      <c r="D664" s="18"/>
      <c r="E664" s="18"/>
      <c r="F664" s="17"/>
      <c r="G664" s="18"/>
      <c r="H664" s="18"/>
      <c r="I664" s="18"/>
      <c r="J664" s="18"/>
      <c r="K664" s="18"/>
      <c r="L664" s="18"/>
      <c r="M664" s="18"/>
      <c r="N664" s="19"/>
      <c r="O664" s="19"/>
      <c r="P664" s="19"/>
      <c r="Q664" s="19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33"/>
      <c r="AK664" s="35"/>
      <c r="AL664" s="8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 spans="1:48">
      <c r="A665" s="7"/>
      <c r="B665" s="7"/>
      <c r="C665" s="7"/>
      <c r="D665" s="18"/>
      <c r="E665" s="18"/>
      <c r="F665" s="17"/>
      <c r="G665" s="18"/>
      <c r="H665" s="18"/>
      <c r="I665" s="18"/>
      <c r="J665" s="18"/>
      <c r="K665" s="18"/>
      <c r="L665" s="18"/>
      <c r="M665" s="18"/>
      <c r="N665" s="19"/>
      <c r="O665" s="19"/>
      <c r="P665" s="19"/>
      <c r="Q665" s="19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33"/>
      <c r="AK665" s="35"/>
      <c r="AL665" s="8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 spans="1:48">
      <c r="A666" s="7"/>
      <c r="B666" s="7"/>
      <c r="C666" s="7"/>
      <c r="D666" s="18"/>
      <c r="E666" s="18"/>
      <c r="F666" s="17"/>
      <c r="G666" s="18"/>
      <c r="H666" s="18"/>
      <c r="I666" s="18"/>
      <c r="J666" s="18"/>
      <c r="K666" s="18"/>
      <c r="L666" s="18"/>
      <c r="M666" s="18"/>
      <c r="N666" s="19"/>
      <c r="O666" s="19"/>
      <c r="P666" s="19"/>
      <c r="Q666" s="19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33"/>
      <c r="AK666" s="35"/>
      <c r="AL666" s="8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 spans="1:48">
      <c r="A667" s="7"/>
      <c r="B667" s="7"/>
      <c r="C667" s="7"/>
      <c r="D667" s="18"/>
      <c r="E667" s="18"/>
      <c r="F667" s="17"/>
      <c r="G667" s="18"/>
      <c r="H667" s="18"/>
      <c r="I667" s="18"/>
      <c r="J667" s="18"/>
      <c r="K667" s="18"/>
      <c r="L667" s="18"/>
      <c r="M667" s="18"/>
      <c r="N667" s="19"/>
      <c r="O667" s="19"/>
      <c r="P667" s="19"/>
      <c r="Q667" s="19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33"/>
      <c r="AK667" s="35"/>
      <c r="AL667" s="8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 spans="1:48">
      <c r="A668" s="7"/>
      <c r="B668" s="7"/>
      <c r="C668" s="7"/>
      <c r="D668" s="18"/>
      <c r="E668" s="18"/>
      <c r="F668" s="17"/>
      <c r="G668" s="18"/>
      <c r="H668" s="18"/>
      <c r="I668" s="18"/>
      <c r="J668" s="18"/>
      <c r="K668" s="18"/>
      <c r="L668" s="18"/>
      <c r="M668" s="18"/>
      <c r="N668" s="19"/>
      <c r="O668" s="19"/>
      <c r="P668" s="19"/>
      <c r="Q668" s="19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33"/>
      <c r="AK668" s="35"/>
      <c r="AL668" s="8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 spans="1:48">
      <c r="A669" s="7"/>
      <c r="B669" s="7"/>
      <c r="C669" s="7"/>
      <c r="D669" s="18"/>
      <c r="E669" s="18"/>
      <c r="F669" s="17"/>
      <c r="G669" s="18"/>
      <c r="H669" s="18"/>
      <c r="I669" s="18"/>
      <c r="J669" s="18"/>
      <c r="K669" s="18"/>
      <c r="L669" s="18"/>
      <c r="M669" s="18"/>
      <c r="N669" s="19"/>
      <c r="O669" s="19"/>
      <c r="P669" s="19"/>
      <c r="Q669" s="19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33"/>
      <c r="AK669" s="35"/>
      <c r="AL669" s="8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 spans="1:48">
      <c r="A670" s="7"/>
      <c r="B670" s="7"/>
      <c r="C670" s="7"/>
      <c r="D670" s="18"/>
      <c r="E670" s="18"/>
      <c r="F670" s="17"/>
      <c r="G670" s="18"/>
      <c r="H670" s="18"/>
      <c r="I670" s="18"/>
      <c r="J670" s="18"/>
      <c r="K670" s="18"/>
      <c r="L670" s="18"/>
      <c r="M670" s="18"/>
      <c r="N670" s="19"/>
      <c r="O670" s="19"/>
      <c r="P670" s="19"/>
      <c r="Q670" s="19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33"/>
      <c r="AK670" s="35"/>
      <c r="AL670" s="8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 spans="1:48">
      <c r="A671" s="7"/>
      <c r="B671" s="7"/>
      <c r="C671" s="7"/>
      <c r="D671" s="18"/>
      <c r="E671" s="18"/>
      <c r="F671" s="17"/>
      <c r="G671" s="18"/>
      <c r="H671" s="18"/>
      <c r="I671" s="18"/>
      <c r="J671" s="18"/>
      <c r="K671" s="18"/>
      <c r="L671" s="18"/>
      <c r="M671" s="18"/>
      <c r="N671" s="19"/>
      <c r="O671" s="19"/>
      <c r="P671" s="19"/>
      <c r="Q671" s="19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33"/>
      <c r="AK671" s="35"/>
      <c r="AL671" s="8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 spans="1:48">
      <c r="A672" s="7"/>
      <c r="B672" s="7"/>
      <c r="C672" s="7"/>
      <c r="D672" s="18"/>
      <c r="E672" s="18"/>
      <c r="F672" s="17"/>
      <c r="G672" s="18"/>
      <c r="H672" s="18"/>
      <c r="I672" s="18"/>
      <c r="J672" s="18"/>
      <c r="K672" s="18"/>
      <c r="L672" s="18"/>
      <c r="M672" s="18"/>
      <c r="N672" s="19"/>
      <c r="O672" s="19"/>
      <c r="P672" s="19"/>
      <c r="Q672" s="19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33"/>
      <c r="AK672" s="35"/>
      <c r="AL672" s="8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 spans="1:48">
      <c r="A673" s="7"/>
      <c r="B673" s="7"/>
      <c r="C673" s="7"/>
      <c r="D673" s="18"/>
      <c r="E673" s="18"/>
      <c r="F673" s="17"/>
      <c r="G673" s="18"/>
      <c r="H673" s="18"/>
      <c r="I673" s="18"/>
      <c r="J673" s="18"/>
      <c r="K673" s="18"/>
      <c r="L673" s="18"/>
      <c r="M673" s="18"/>
      <c r="N673" s="19"/>
      <c r="O673" s="19"/>
      <c r="P673" s="19"/>
      <c r="Q673" s="19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33"/>
      <c r="AK673" s="35"/>
      <c r="AL673" s="8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 spans="1:48">
      <c r="A674" s="7"/>
      <c r="B674" s="7"/>
      <c r="C674" s="7"/>
      <c r="D674" s="18"/>
      <c r="E674" s="18"/>
      <c r="F674" s="17"/>
      <c r="G674" s="18"/>
      <c r="H674" s="18"/>
      <c r="I674" s="18"/>
      <c r="J674" s="18"/>
      <c r="K674" s="18"/>
      <c r="L674" s="18"/>
      <c r="M674" s="18"/>
      <c r="N674" s="19"/>
      <c r="O674" s="19"/>
      <c r="P674" s="19"/>
      <c r="Q674" s="19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33"/>
      <c r="AK674" s="35"/>
      <c r="AL674" s="8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 spans="1:48">
      <c r="A675" s="7"/>
      <c r="B675" s="7"/>
      <c r="C675" s="7"/>
      <c r="D675" s="18"/>
      <c r="E675" s="18"/>
      <c r="F675" s="17"/>
      <c r="G675" s="18"/>
      <c r="H675" s="18"/>
      <c r="I675" s="18"/>
      <c r="J675" s="18"/>
      <c r="K675" s="18"/>
      <c r="L675" s="18"/>
      <c r="M675" s="18"/>
      <c r="N675" s="19"/>
      <c r="O675" s="19"/>
      <c r="P675" s="19"/>
      <c r="Q675" s="19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33"/>
      <c r="AK675" s="35"/>
      <c r="AL675" s="8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 spans="1:48">
      <c r="A676" s="7"/>
      <c r="B676" s="7"/>
      <c r="C676" s="7"/>
      <c r="D676" s="18"/>
      <c r="E676" s="18"/>
      <c r="F676" s="17"/>
      <c r="G676" s="18"/>
      <c r="H676" s="18"/>
      <c r="I676" s="18"/>
      <c r="J676" s="18"/>
      <c r="K676" s="18"/>
      <c r="L676" s="18"/>
      <c r="M676" s="18"/>
      <c r="N676" s="19"/>
      <c r="O676" s="19"/>
      <c r="P676" s="19"/>
      <c r="Q676" s="19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33"/>
      <c r="AK676" s="35"/>
      <c r="AL676" s="8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 spans="1:48">
      <c r="A677" s="7"/>
      <c r="B677" s="7"/>
      <c r="C677" s="7"/>
      <c r="D677" s="18"/>
      <c r="E677" s="18"/>
      <c r="F677" s="17"/>
      <c r="G677" s="18"/>
      <c r="H677" s="18"/>
      <c r="I677" s="18"/>
      <c r="J677" s="18"/>
      <c r="K677" s="18"/>
      <c r="L677" s="18"/>
      <c r="M677" s="18"/>
      <c r="N677" s="19"/>
      <c r="O677" s="19"/>
      <c r="P677" s="19"/>
      <c r="Q677" s="19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33"/>
      <c r="AK677" s="35"/>
      <c r="AL677" s="8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 spans="1:48">
      <c r="A678" s="7"/>
      <c r="B678" s="7"/>
      <c r="C678" s="7"/>
      <c r="D678" s="18"/>
      <c r="E678" s="18"/>
      <c r="F678" s="17"/>
      <c r="G678" s="18"/>
      <c r="H678" s="18"/>
      <c r="I678" s="18"/>
      <c r="J678" s="18"/>
      <c r="K678" s="18"/>
      <c r="L678" s="18"/>
      <c r="M678" s="18"/>
      <c r="N678" s="19"/>
      <c r="O678" s="19"/>
      <c r="P678" s="19"/>
      <c r="Q678" s="19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33"/>
      <c r="AK678" s="35"/>
      <c r="AL678" s="8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 spans="1:48">
      <c r="A679" s="7"/>
      <c r="B679" s="7"/>
      <c r="C679" s="7"/>
      <c r="D679" s="18"/>
      <c r="E679" s="18"/>
      <c r="F679" s="17"/>
      <c r="G679" s="18"/>
      <c r="H679" s="18"/>
      <c r="I679" s="18"/>
      <c r="J679" s="18"/>
      <c r="K679" s="18"/>
      <c r="L679" s="18"/>
      <c r="M679" s="18"/>
      <c r="N679" s="19"/>
      <c r="O679" s="19"/>
      <c r="P679" s="19"/>
      <c r="Q679" s="19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33"/>
      <c r="AK679" s="35"/>
      <c r="AL679" s="8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 spans="1:48">
      <c r="A680" s="7"/>
      <c r="B680" s="7"/>
      <c r="C680" s="7"/>
      <c r="D680" s="18"/>
      <c r="E680" s="18"/>
      <c r="F680" s="17"/>
      <c r="G680" s="18"/>
      <c r="H680" s="18"/>
      <c r="I680" s="18"/>
      <c r="J680" s="18"/>
      <c r="K680" s="18"/>
      <c r="L680" s="18"/>
      <c r="M680" s="18"/>
      <c r="N680" s="19"/>
      <c r="O680" s="19"/>
      <c r="P680" s="19"/>
      <c r="Q680" s="19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33"/>
      <c r="AK680" s="35"/>
      <c r="AL680" s="8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 spans="1:48">
      <c r="A681" s="7"/>
      <c r="B681" s="7"/>
      <c r="C681" s="7"/>
      <c r="D681" s="18"/>
      <c r="E681" s="18"/>
      <c r="F681" s="17"/>
      <c r="G681" s="18"/>
      <c r="H681" s="18"/>
      <c r="I681" s="18"/>
      <c r="J681" s="18"/>
      <c r="K681" s="18"/>
      <c r="L681" s="18"/>
      <c r="M681" s="18"/>
      <c r="N681" s="19"/>
      <c r="O681" s="19"/>
      <c r="P681" s="19"/>
      <c r="Q681" s="19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33"/>
      <c r="AK681" s="35"/>
      <c r="AL681" s="8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 spans="1:48">
      <c r="A682" s="7"/>
      <c r="B682" s="7"/>
      <c r="C682" s="7"/>
      <c r="D682" s="18"/>
      <c r="E682" s="18"/>
      <c r="F682" s="17"/>
      <c r="G682" s="18"/>
      <c r="H682" s="18"/>
      <c r="I682" s="18"/>
      <c r="J682" s="18"/>
      <c r="K682" s="18"/>
      <c r="L682" s="18"/>
      <c r="M682" s="18"/>
      <c r="N682" s="19"/>
      <c r="O682" s="19"/>
      <c r="P682" s="19"/>
      <c r="Q682" s="19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33"/>
      <c r="AK682" s="35"/>
      <c r="AL682" s="8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 spans="1:48">
      <c r="A683" s="7"/>
      <c r="B683" s="7"/>
      <c r="C683" s="7"/>
      <c r="D683" s="18"/>
      <c r="E683" s="18"/>
      <c r="F683" s="17"/>
      <c r="G683" s="18"/>
      <c r="H683" s="18"/>
      <c r="I683" s="18"/>
      <c r="J683" s="18"/>
      <c r="K683" s="18"/>
      <c r="L683" s="18"/>
      <c r="M683" s="18"/>
      <c r="N683" s="19"/>
      <c r="O683" s="19"/>
      <c r="P683" s="19"/>
      <c r="Q683" s="19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33"/>
      <c r="AK683" s="35"/>
      <c r="AL683" s="8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 spans="1:48">
      <c r="A684" s="7"/>
      <c r="B684" s="7"/>
      <c r="C684" s="7"/>
      <c r="D684" s="18"/>
      <c r="E684" s="18"/>
      <c r="F684" s="17"/>
      <c r="G684" s="18"/>
      <c r="H684" s="18"/>
      <c r="I684" s="18"/>
      <c r="J684" s="18"/>
      <c r="K684" s="18"/>
      <c r="L684" s="18"/>
      <c r="M684" s="18"/>
      <c r="N684" s="19"/>
      <c r="O684" s="19"/>
      <c r="P684" s="19"/>
      <c r="Q684" s="19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33"/>
      <c r="AK684" s="35"/>
      <c r="AL684" s="8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 spans="1:48">
      <c r="A685" s="7"/>
      <c r="B685" s="7"/>
      <c r="C685" s="7"/>
      <c r="D685" s="18"/>
      <c r="E685" s="18"/>
      <c r="F685" s="17"/>
      <c r="G685" s="18"/>
      <c r="H685" s="18"/>
      <c r="I685" s="18"/>
      <c r="J685" s="18"/>
      <c r="K685" s="18"/>
      <c r="L685" s="18"/>
      <c r="M685" s="18"/>
      <c r="N685" s="19"/>
      <c r="O685" s="19"/>
      <c r="P685" s="19"/>
      <c r="Q685" s="19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33"/>
      <c r="AK685" s="35"/>
      <c r="AL685" s="8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 spans="1:48">
      <c r="A686" s="7"/>
      <c r="B686" s="7"/>
      <c r="C686" s="7"/>
      <c r="D686" s="18"/>
      <c r="E686" s="18"/>
      <c r="F686" s="17"/>
      <c r="G686" s="18"/>
      <c r="H686" s="18"/>
      <c r="I686" s="18"/>
      <c r="J686" s="18"/>
      <c r="K686" s="18"/>
      <c r="L686" s="18"/>
      <c r="M686" s="18"/>
      <c r="N686" s="19"/>
      <c r="O686" s="19"/>
      <c r="P686" s="19"/>
      <c r="Q686" s="19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33"/>
      <c r="AK686" s="35"/>
      <c r="AL686" s="8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 spans="1:48">
      <c r="A687" s="7"/>
      <c r="B687" s="7"/>
      <c r="C687" s="7"/>
      <c r="D687" s="18"/>
      <c r="E687" s="18"/>
      <c r="F687" s="17"/>
      <c r="G687" s="18"/>
      <c r="H687" s="18"/>
      <c r="I687" s="18"/>
      <c r="J687" s="18"/>
      <c r="K687" s="18"/>
      <c r="L687" s="18"/>
      <c r="M687" s="18"/>
      <c r="N687" s="19"/>
      <c r="O687" s="19"/>
      <c r="P687" s="19"/>
      <c r="Q687" s="19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33"/>
      <c r="AK687" s="35"/>
      <c r="AL687" s="8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 spans="1:48">
      <c r="A688" s="7"/>
      <c r="B688" s="7"/>
      <c r="C688" s="7"/>
      <c r="D688" s="18"/>
      <c r="E688" s="18"/>
      <c r="F688" s="17"/>
      <c r="G688" s="18"/>
      <c r="H688" s="18"/>
      <c r="I688" s="18"/>
      <c r="J688" s="18"/>
      <c r="K688" s="18"/>
      <c r="L688" s="18"/>
      <c r="M688" s="18"/>
      <c r="N688" s="19"/>
      <c r="O688" s="19"/>
      <c r="P688" s="19"/>
      <c r="Q688" s="19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33"/>
      <c r="AK688" s="35"/>
      <c r="AL688" s="8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 spans="1:48">
      <c r="A689" s="7"/>
      <c r="B689" s="7"/>
      <c r="C689" s="7"/>
      <c r="D689" s="18"/>
      <c r="E689" s="18"/>
      <c r="F689" s="17"/>
      <c r="G689" s="18"/>
      <c r="H689" s="18"/>
      <c r="I689" s="18"/>
      <c r="J689" s="18"/>
      <c r="K689" s="18"/>
      <c r="L689" s="18"/>
      <c r="M689" s="18"/>
      <c r="N689" s="19"/>
      <c r="O689" s="19"/>
      <c r="P689" s="19"/>
      <c r="Q689" s="19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33"/>
      <c r="AK689" s="35"/>
      <c r="AL689" s="8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 spans="1:48">
      <c r="A690" s="7"/>
      <c r="B690" s="7"/>
      <c r="C690" s="7"/>
      <c r="D690" s="18"/>
      <c r="E690" s="18"/>
      <c r="F690" s="17"/>
      <c r="G690" s="18"/>
      <c r="H690" s="18"/>
      <c r="I690" s="18"/>
      <c r="J690" s="18"/>
      <c r="K690" s="18"/>
      <c r="L690" s="18"/>
      <c r="M690" s="18"/>
      <c r="N690" s="19"/>
      <c r="O690" s="19"/>
      <c r="P690" s="19"/>
      <c r="Q690" s="19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33"/>
      <c r="AK690" s="35"/>
      <c r="AL690" s="8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 spans="1:48">
      <c r="A691" s="7"/>
      <c r="B691" s="7"/>
      <c r="C691" s="7"/>
      <c r="D691" s="18"/>
      <c r="E691" s="18"/>
      <c r="F691" s="17"/>
      <c r="G691" s="18"/>
      <c r="H691" s="18"/>
      <c r="I691" s="18"/>
      <c r="J691" s="18"/>
      <c r="K691" s="18"/>
      <c r="L691" s="18"/>
      <c r="M691" s="18"/>
      <c r="N691" s="19"/>
      <c r="O691" s="19"/>
      <c r="P691" s="19"/>
      <c r="Q691" s="19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33"/>
      <c r="AK691" s="35"/>
      <c r="AL691" s="8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 spans="1:48">
      <c r="A692" s="7"/>
      <c r="B692" s="7"/>
      <c r="C692" s="7"/>
      <c r="D692" s="18"/>
      <c r="E692" s="18"/>
      <c r="F692" s="17"/>
      <c r="G692" s="18"/>
      <c r="H692" s="18"/>
      <c r="I692" s="18"/>
      <c r="J692" s="18"/>
      <c r="K692" s="18"/>
      <c r="L692" s="18"/>
      <c r="M692" s="18"/>
      <c r="N692" s="19"/>
      <c r="O692" s="19"/>
      <c r="P692" s="19"/>
      <c r="Q692" s="19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33"/>
      <c r="AK692" s="35"/>
      <c r="AL692" s="8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 spans="1:48">
      <c r="A693" s="7"/>
      <c r="B693" s="7"/>
      <c r="C693" s="7"/>
      <c r="D693" s="18"/>
      <c r="E693" s="18"/>
      <c r="F693" s="17"/>
      <c r="G693" s="18"/>
      <c r="H693" s="18"/>
      <c r="I693" s="18"/>
      <c r="J693" s="18"/>
      <c r="K693" s="18"/>
      <c r="L693" s="18"/>
      <c r="M693" s="18"/>
      <c r="N693" s="19"/>
      <c r="O693" s="19"/>
      <c r="P693" s="19"/>
      <c r="Q693" s="19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33"/>
      <c r="AK693" s="35"/>
      <c r="AL693" s="8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 spans="1:48">
      <c r="A694" s="7"/>
      <c r="B694" s="7"/>
      <c r="C694" s="7"/>
      <c r="D694" s="18"/>
      <c r="E694" s="18"/>
      <c r="F694" s="17"/>
      <c r="G694" s="18"/>
      <c r="H694" s="18"/>
      <c r="I694" s="18"/>
      <c r="J694" s="18"/>
      <c r="K694" s="18"/>
      <c r="L694" s="18"/>
      <c r="M694" s="18"/>
      <c r="N694" s="19"/>
      <c r="O694" s="19"/>
      <c r="P694" s="19"/>
      <c r="Q694" s="19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33"/>
      <c r="AK694" s="35"/>
      <c r="AL694" s="8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 spans="1:48">
      <c r="A695" s="7"/>
      <c r="B695" s="7"/>
      <c r="C695" s="7"/>
      <c r="D695" s="18"/>
      <c r="E695" s="18"/>
      <c r="F695" s="17"/>
      <c r="G695" s="18"/>
      <c r="H695" s="18"/>
      <c r="I695" s="18"/>
      <c r="J695" s="18"/>
      <c r="K695" s="18"/>
      <c r="L695" s="18"/>
      <c r="M695" s="18"/>
      <c r="N695" s="19"/>
      <c r="O695" s="19"/>
      <c r="P695" s="19"/>
      <c r="Q695" s="19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33"/>
      <c r="AK695" s="35"/>
      <c r="AL695" s="8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 spans="1:48">
      <c r="A696" s="7"/>
      <c r="B696" s="7"/>
      <c r="C696" s="7"/>
      <c r="D696" s="18"/>
      <c r="E696" s="18"/>
      <c r="F696" s="17"/>
      <c r="G696" s="18"/>
      <c r="H696" s="18"/>
      <c r="I696" s="18"/>
      <c r="J696" s="18"/>
      <c r="K696" s="18"/>
      <c r="L696" s="18"/>
      <c r="M696" s="18"/>
      <c r="N696" s="19"/>
      <c r="O696" s="19"/>
      <c r="P696" s="19"/>
      <c r="Q696" s="19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33"/>
      <c r="AK696" s="35"/>
      <c r="AL696" s="8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 spans="1:48">
      <c r="A697" s="7"/>
      <c r="B697" s="7"/>
      <c r="C697" s="7"/>
      <c r="D697" s="18"/>
      <c r="E697" s="18"/>
      <c r="F697" s="17"/>
      <c r="G697" s="18"/>
      <c r="H697" s="18"/>
      <c r="I697" s="18"/>
      <c r="J697" s="18"/>
      <c r="K697" s="18"/>
      <c r="L697" s="18"/>
      <c r="M697" s="18"/>
      <c r="N697" s="19"/>
      <c r="O697" s="19"/>
      <c r="P697" s="19"/>
      <c r="Q697" s="19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33"/>
      <c r="AK697" s="35"/>
      <c r="AL697" s="8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 spans="1:48">
      <c r="A698" s="7"/>
      <c r="B698" s="7"/>
      <c r="C698" s="7"/>
      <c r="D698" s="18"/>
      <c r="E698" s="18"/>
      <c r="F698" s="17"/>
      <c r="G698" s="18"/>
      <c r="H698" s="18"/>
      <c r="I698" s="18"/>
      <c r="J698" s="18"/>
      <c r="K698" s="18"/>
      <c r="L698" s="18"/>
      <c r="M698" s="18"/>
      <c r="N698" s="19"/>
      <c r="O698" s="19"/>
      <c r="P698" s="19"/>
      <c r="Q698" s="19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33"/>
      <c r="AK698" s="35"/>
      <c r="AL698" s="8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 spans="1:48">
      <c r="A699" s="7"/>
      <c r="B699" s="7"/>
      <c r="C699" s="7"/>
      <c r="D699" s="18"/>
      <c r="E699" s="18"/>
      <c r="F699" s="17"/>
      <c r="G699" s="18"/>
      <c r="H699" s="18"/>
      <c r="I699" s="18"/>
      <c r="J699" s="18"/>
      <c r="K699" s="18"/>
      <c r="L699" s="18"/>
      <c r="M699" s="18"/>
      <c r="N699" s="19"/>
      <c r="O699" s="19"/>
      <c r="P699" s="19"/>
      <c r="Q699" s="19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33"/>
      <c r="AK699" s="35"/>
      <c r="AL699" s="8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 spans="1:48">
      <c r="A700" s="7"/>
      <c r="B700" s="7"/>
      <c r="C700" s="7"/>
      <c r="D700" s="18"/>
      <c r="E700" s="18"/>
      <c r="F700" s="17"/>
      <c r="G700" s="18"/>
      <c r="H700" s="18"/>
      <c r="I700" s="18"/>
      <c r="J700" s="18"/>
      <c r="K700" s="18"/>
      <c r="L700" s="18"/>
      <c r="M700" s="18"/>
      <c r="N700" s="19"/>
      <c r="O700" s="19"/>
      <c r="P700" s="19"/>
      <c r="Q700" s="19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33"/>
      <c r="AK700" s="35"/>
      <c r="AL700" s="8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 spans="1:48">
      <c r="A701" s="7"/>
      <c r="B701" s="7"/>
      <c r="C701" s="7"/>
      <c r="D701" s="18"/>
      <c r="E701" s="18"/>
      <c r="F701" s="17"/>
      <c r="G701" s="18"/>
      <c r="H701" s="18"/>
      <c r="I701" s="18"/>
      <c r="J701" s="18"/>
      <c r="K701" s="18"/>
      <c r="L701" s="18"/>
      <c r="M701" s="18"/>
      <c r="N701" s="19"/>
      <c r="O701" s="19"/>
      <c r="P701" s="19"/>
      <c r="Q701" s="19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33"/>
      <c r="AK701" s="35"/>
      <c r="AL701" s="8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 spans="1:48">
      <c r="A702" s="7"/>
      <c r="B702" s="7"/>
      <c r="C702" s="7"/>
      <c r="D702" s="18"/>
      <c r="E702" s="18"/>
      <c r="F702" s="17"/>
      <c r="G702" s="18"/>
      <c r="H702" s="18"/>
      <c r="I702" s="18"/>
      <c r="J702" s="18"/>
      <c r="K702" s="18"/>
      <c r="L702" s="18"/>
      <c r="M702" s="18"/>
      <c r="N702" s="19"/>
      <c r="O702" s="19"/>
      <c r="P702" s="19"/>
      <c r="Q702" s="19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33"/>
      <c r="AK702" s="35"/>
      <c r="AL702" s="8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 spans="1:48">
      <c r="A703" s="7"/>
      <c r="B703" s="7"/>
      <c r="C703" s="7"/>
      <c r="D703" s="18"/>
      <c r="E703" s="18"/>
      <c r="F703" s="17"/>
      <c r="G703" s="18"/>
      <c r="H703" s="18"/>
      <c r="I703" s="18"/>
      <c r="J703" s="18"/>
      <c r="K703" s="18"/>
      <c r="L703" s="18"/>
      <c r="M703" s="18"/>
      <c r="N703" s="19"/>
      <c r="O703" s="19"/>
      <c r="P703" s="19"/>
      <c r="Q703" s="19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33"/>
      <c r="AK703" s="35"/>
      <c r="AL703" s="8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 spans="1:48">
      <c r="A704" s="7"/>
      <c r="B704" s="7"/>
      <c r="C704" s="7"/>
      <c r="D704" s="18"/>
      <c r="E704" s="18"/>
      <c r="F704" s="17"/>
      <c r="G704" s="18"/>
      <c r="H704" s="18"/>
      <c r="I704" s="18"/>
      <c r="J704" s="18"/>
      <c r="K704" s="18"/>
      <c r="L704" s="18"/>
      <c r="M704" s="18"/>
      <c r="N704" s="19"/>
      <c r="O704" s="19"/>
      <c r="P704" s="19"/>
      <c r="Q704" s="19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33"/>
      <c r="AK704" s="35"/>
      <c r="AL704" s="8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 spans="1:48">
      <c r="A705" s="7"/>
      <c r="B705" s="7"/>
      <c r="C705" s="7"/>
      <c r="D705" s="18"/>
      <c r="E705" s="18"/>
      <c r="F705" s="17"/>
      <c r="G705" s="18"/>
      <c r="H705" s="18"/>
      <c r="I705" s="18"/>
      <c r="J705" s="18"/>
      <c r="K705" s="18"/>
      <c r="L705" s="18"/>
      <c r="M705" s="18"/>
      <c r="N705" s="19"/>
      <c r="O705" s="19"/>
      <c r="P705" s="19"/>
      <c r="Q705" s="19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33"/>
      <c r="AK705" s="35"/>
      <c r="AL705" s="8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 spans="1:48">
      <c r="A706" s="7"/>
      <c r="B706" s="7"/>
      <c r="C706" s="7"/>
      <c r="D706" s="18"/>
      <c r="E706" s="18"/>
      <c r="F706" s="17"/>
      <c r="G706" s="18"/>
      <c r="H706" s="18"/>
      <c r="I706" s="18"/>
      <c r="J706" s="18"/>
      <c r="K706" s="18"/>
      <c r="L706" s="18"/>
      <c r="M706" s="18"/>
      <c r="N706" s="19"/>
      <c r="O706" s="19"/>
      <c r="P706" s="19"/>
      <c r="Q706" s="19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33"/>
      <c r="AK706" s="35"/>
      <c r="AL706" s="8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 spans="1:48">
      <c r="A707" s="7"/>
      <c r="B707" s="7"/>
      <c r="C707" s="7"/>
      <c r="D707" s="18"/>
      <c r="E707" s="18"/>
      <c r="F707" s="17"/>
      <c r="G707" s="18"/>
      <c r="H707" s="18"/>
      <c r="I707" s="18"/>
      <c r="J707" s="18"/>
      <c r="K707" s="18"/>
      <c r="L707" s="18"/>
      <c r="M707" s="18"/>
      <c r="N707" s="19"/>
      <c r="O707" s="19"/>
      <c r="P707" s="19"/>
      <c r="Q707" s="19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33"/>
      <c r="AK707" s="35"/>
      <c r="AL707" s="8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 spans="1:48">
      <c r="A708" s="7"/>
      <c r="B708" s="7"/>
      <c r="C708" s="7"/>
      <c r="D708" s="18"/>
      <c r="E708" s="18"/>
      <c r="F708" s="17"/>
      <c r="G708" s="18"/>
      <c r="H708" s="18"/>
      <c r="I708" s="18"/>
      <c r="J708" s="18"/>
      <c r="K708" s="18"/>
      <c r="L708" s="18"/>
      <c r="M708" s="18"/>
      <c r="N708" s="19"/>
      <c r="O708" s="19"/>
      <c r="P708" s="19"/>
      <c r="Q708" s="19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33"/>
      <c r="AK708" s="35"/>
      <c r="AL708" s="8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 spans="1:48">
      <c r="A709" s="7"/>
      <c r="B709" s="7"/>
      <c r="C709" s="7"/>
      <c r="D709" s="18"/>
      <c r="E709" s="18"/>
      <c r="F709" s="17"/>
      <c r="G709" s="18"/>
      <c r="H709" s="18"/>
      <c r="I709" s="18"/>
      <c r="J709" s="18"/>
      <c r="K709" s="18"/>
      <c r="L709" s="18"/>
      <c r="M709" s="18"/>
      <c r="N709" s="19"/>
      <c r="O709" s="19"/>
      <c r="P709" s="19"/>
      <c r="Q709" s="19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33"/>
      <c r="AK709" s="35"/>
      <c r="AL709" s="8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 spans="1:48">
      <c r="A710" s="7"/>
      <c r="B710" s="7"/>
      <c r="C710" s="7"/>
      <c r="D710" s="18"/>
      <c r="E710" s="18"/>
      <c r="F710" s="17"/>
      <c r="G710" s="18"/>
      <c r="H710" s="18"/>
      <c r="I710" s="18"/>
      <c r="J710" s="18"/>
      <c r="K710" s="18"/>
      <c r="L710" s="18"/>
      <c r="M710" s="18"/>
      <c r="N710" s="19"/>
      <c r="O710" s="19"/>
      <c r="P710" s="19"/>
      <c r="Q710" s="19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33"/>
      <c r="AK710" s="35"/>
      <c r="AL710" s="8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 spans="1:48">
      <c r="A711" s="7"/>
      <c r="B711" s="7"/>
      <c r="C711" s="7"/>
      <c r="D711" s="18"/>
      <c r="E711" s="18"/>
      <c r="F711" s="17"/>
      <c r="G711" s="18"/>
      <c r="H711" s="18"/>
      <c r="I711" s="18"/>
      <c r="J711" s="18"/>
      <c r="K711" s="18"/>
      <c r="L711" s="18"/>
      <c r="M711" s="18"/>
      <c r="N711" s="19"/>
      <c r="O711" s="19"/>
      <c r="P711" s="19"/>
      <c r="Q711" s="19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33"/>
      <c r="AK711" s="35"/>
      <c r="AL711" s="8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 spans="1:48">
      <c r="A712" s="7"/>
      <c r="B712" s="7"/>
      <c r="C712" s="7"/>
      <c r="D712" s="18"/>
      <c r="E712" s="18"/>
      <c r="F712" s="17"/>
      <c r="G712" s="18"/>
      <c r="H712" s="18"/>
      <c r="I712" s="18"/>
      <c r="J712" s="18"/>
      <c r="K712" s="18"/>
      <c r="L712" s="18"/>
      <c r="M712" s="18"/>
      <c r="N712" s="19"/>
      <c r="O712" s="19"/>
      <c r="P712" s="19"/>
      <c r="Q712" s="19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33"/>
      <c r="AK712" s="35"/>
      <c r="AL712" s="8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 spans="1:48">
      <c r="A713" s="7"/>
      <c r="B713" s="7"/>
      <c r="C713" s="7"/>
      <c r="D713" s="18"/>
      <c r="E713" s="18"/>
      <c r="F713" s="17"/>
      <c r="G713" s="18"/>
      <c r="H713" s="18"/>
      <c r="I713" s="18"/>
      <c r="J713" s="18"/>
      <c r="K713" s="18"/>
      <c r="L713" s="18"/>
      <c r="M713" s="18"/>
      <c r="N713" s="19"/>
      <c r="O713" s="19"/>
      <c r="P713" s="19"/>
      <c r="Q713" s="19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33"/>
      <c r="AK713" s="35"/>
      <c r="AL713" s="8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 spans="1:48">
      <c r="A714" s="7"/>
      <c r="B714" s="7"/>
      <c r="C714" s="7"/>
      <c r="D714" s="18"/>
      <c r="E714" s="18"/>
      <c r="F714" s="17"/>
      <c r="G714" s="18"/>
      <c r="H714" s="18"/>
      <c r="I714" s="18"/>
      <c r="J714" s="18"/>
      <c r="K714" s="18"/>
      <c r="L714" s="18"/>
      <c r="M714" s="18"/>
      <c r="N714" s="19"/>
      <c r="O714" s="19"/>
      <c r="P714" s="19"/>
      <c r="Q714" s="19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33"/>
      <c r="AK714" s="35"/>
      <c r="AL714" s="8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 spans="1:48">
      <c r="A715" s="7"/>
      <c r="B715" s="7"/>
      <c r="C715" s="7"/>
      <c r="D715" s="18"/>
      <c r="E715" s="18"/>
      <c r="F715" s="17"/>
      <c r="G715" s="18"/>
      <c r="H715" s="18"/>
      <c r="I715" s="18"/>
      <c r="J715" s="18"/>
      <c r="K715" s="18"/>
      <c r="L715" s="18"/>
      <c r="M715" s="18"/>
      <c r="N715" s="19"/>
      <c r="O715" s="19"/>
      <c r="P715" s="19"/>
      <c r="Q715" s="19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33"/>
      <c r="AK715" s="35"/>
      <c r="AL715" s="8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 spans="1:48">
      <c r="A716" s="7"/>
      <c r="B716" s="7"/>
      <c r="C716" s="7"/>
      <c r="D716" s="18"/>
      <c r="E716" s="18"/>
      <c r="F716" s="17"/>
      <c r="G716" s="18"/>
      <c r="H716" s="18"/>
      <c r="I716" s="18"/>
      <c r="J716" s="18"/>
      <c r="K716" s="18"/>
      <c r="L716" s="18"/>
      <c r="M716" s="18"/>
      <c r="N716" s="19"/>
      <c r="O716" s="19"/>
      <c r="P716" s="19"/>
      <c r="Q716" s="19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33"/>
      <c r="AK716" s="35"/>
      <c r="AL716" s="8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 spans="1:48">
      <c r="A717" s="7"/>
      <c r="B717" s="7"/>
      <c r="C717" s="7"/>
      <c r="D717" s="18"/>
      <c r="E717" s="18"/>
      <c r="F717" s="17"/>
      <c r="G717" s="18"/>
      <c r="H717" s="18"/>
      <c r="I717" s="18"/>
      <c r="J717" s="18"/>
      <c r="K717" s="18"/>
      <c r="L717" s="18"/>
      <c r="M717" s="18"/>
      <c r="N717" s="19"/>
      <c r="O717" s="19"/>
      <c r="P717" s="19"/>
      <c r="Q717" s="19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33"/>
      <c r="AK717" s="35"/>
      <c r="AL717" s="8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 spans="1:48">
      <c r="A718" s="7"/>
      <c r="B718" s="7"/>
      <c r="C718" s="7"/>
      <c r="D718" s="18"/>
      <c r="E718" s="18"/>
      <c r="F718" s="17"/>
      <c r="G718" s="18"/>
      <c r="H718" s="18"/>
      <c r="I718" s="18"/>
      <c r="J718" s="18"/>
      <c r="K718" s="18"/>
      <c r="L718" s="18"/>
      <c r="M718" s="18"/>
      <c r="N718" s="19"/>
      <c r="O718" s="19"/>
      <c r="P718" s="19"/>
      <c r="Q718" s="19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33"/>
      <c r="AK718" s="35"/>
      <c r="AL718" s="8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 spans="1:48">
      <c r="A719" s="7"/>
      <c r="B719" s="7"/>
      <c r="C719" s="7"/>
      <c r="D719" s="18"/>
      <c r="E719" s="18"/>
      <c r="F719" s="17"/>
      <c r="G719" s="18"/>
      <c r="H719" s="18"/>
      <c r="I719" s="18"/>
      <c r="J719" s="18"/>
      <c r="K719" s="18"/>
      <c r="L719" s="18"/>
      <c r="M719" s="18"/>
      <c r="N719" s="19"/>
      <c r="O719" s="19"/>
      <c r="P719" s="19"/>
      <c r="Q719" s="19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33"/>
      <c r="AK719" s="35"/>
      <c r="AL719" s="8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 spans="1:48">
      <c r="A720" s="7"/>
      <c r="B720" s="7"/>
      <c r="C720" s="7"/>
      <c r="D720" s="18"/>
      <c r="E720" s="18"/>
      <c r="F720" s="17"/>
      <c r="G720" s="18"/>
      <c r="H720" s="18"/>
      <c r="I720" s="18"/>
      <c r="J720" s="18"/>
      <c r="K720" s="18"/>
      <c r="L720" s="18"/>
      <c r="M720" s="18"/>
      <c r="N720" s="19"/>
      <c r="O720" s="19"/>
      <c r="P720" s="19"/>
      <c r="Q720" s="19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33"/>
      <c r="AK720" s="35"/>
      <c r="AL720" s="8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 spans="1:48">
      <c r="A721" s="7"/>
      <c r="B721" s="7"/>
      <c r="C721" s="7"/>
      <c r="D721" s="18"/>
      <c r="E721" s="18"/>
      <c r="F721" s="17"/>
      <c r="G721" s="18"/>
      <c r="H721" s="18"/>
      <c r="I721" s="18"/>
      <c r="J721" s="18"/>
      <c r="K721" s="18"/>
      <c r="L721" s="18"/>
      <c r="M721" s="18"/>
      <c r="N721" s="19"/>
      <c r="O721" s="19"/>
      <c r="P721" s="19"/>
      <c r="Q721" s="19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33"/>
      <c r="AK721" s="35"/>
      <c r="AL721" s="8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 spans="1:48">
      <c r="A722" s="7"/>
      <c r="B722" s="7"/>
      <c r="C722" s="7"/>
      <c r="D722" s="18"/>
      <c r="E722" s="18"/>
      <c r="F722" s="17"/>
      <c r="G722" s="18"/>
      <c r="H722" s="18"/>
      <c r="I722" s="18"/>
      <c r="J722" s="18"/>
      <c r="K722" s="18"/>
      <c r="L722" s="18"/>
      <c r="M722" s="18"/>
      <c r="N722" s="19"/>
      <c r="O722" s="19"/>
      <c r="P722" s="19"/>
      <c r="Q722" s="19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33"/>
      <c r="AK722" s="35"/>
      <c r="AL722" s="8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 spans="1:48">
      <c r="A723" s="7"/>
      <c r="B723" s="7"/>
      <c r="C723" s="7"/>
      <c r="D723" s="18"/>
      <c r="E723" s="18"/>
      <c r="F723" s="17"/>
      <c r="G723" s="18"/>
      <c r="H723" s="18"/>
      <c r="I723" s="18"/>
      <c r="J723" s="18"/>
      <c r="K723" s="18"/>
      <c r="L723" s="18"/>
      <c r="M723" s="18"/>
      <c r="N723" s="19"/>
      <c r="O723" s="19"/>
      <c r="P723" s="19"/>
      <c r="Q723" s="19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33"/>
      <c r="AK723" s="35"/>
      <c r="AL723" s="8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 spans="1:48">
      <c r="A724" s="7"/>
      <c r="B724" s="7"/>
      <c r="C724" s="7"/>
      <c r="D724" s="18"/>
      <c r="E724" s="18"/>
      <c r="F724" s="17"/>
      <c r="G724" s="18"/>
      <c r="H724" s="18"/>
      <c r="I724" s="18"/>
      <c r="J724" s="18"/>
      <c r="K724" s="18"/>
      <c r="L724" s="18"/>
      <c r="M724" s="18"/>
      <c r="N724" s="19"/>
      <c r="O724" s="19"/>
      <c r="P724" s="19"/>
      <c r="Q724" s="19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33"/>
      <c r="AK724" s="35"/>
      <c r="AL724" s="8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 spans="1:48">
      <c r="A725" s="7"/>
      <c r="B725" s="7"/>
      <c r="C725" s="7"/>
      <c r="D725" s="18"/>
      <c r="E725" s="18"/>
      <c r="F725" s="17"/>
      <c r="G725" s="18"/>
      <c r="H725" s="18"/>
      <c r="I725" s="18"/>
      <c r="J725" s="18"/>
      <c r="K725" s="18"/>
      <c r="L725" s="18"/>
      <c r="M725" s="18"/>
      <c r="N725" s="19"/>
      <c r="O725" s="19"/>
      <c r="P725" s="19"/>
      <c r="Q725" s="19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33"/>
      <c r="AK725" s="35"/>
      <c r="AL725" s="8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 spans="1:48">
      <c r="A726" s="7"/>
      <c r="B726" s="7"/>
      <c r="C726" s="7"/>
      <c r="D726" s="18"/>
      <c r="E726" s="18"/>
      <c r="F726" s="17"/>
      <c r="G726" s="18"/>
      <c r="H726" s="18"/>
      <c r="I726" s="18"/>
      <c r="J726" s="18"/>
      <c r="K726" s="18"/>
      <c r="L726" s="18"/>
      <c r="M726" s="18"/>
      <c r="N726" s="19"/>
      <c r="O726" s="19"/>
      <c r="P726" s="19"/>
      <c r="Q726" s="19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33"/>
      <c r="AK726" s="35"/>
      <c r="AL726" s="8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 spans="1:48">
      <c r="A727" s="7"/>
      <c r="B727" s="7"/>
      <c r="C727" s="7"/>
      <c r="D727" s="18"/>
      <c r="E727" s="18"/>
      <c r="F727" s="17"/>
      <c r="G727" s="18"/>
      <c r="H727" s="18"/>
      <c r="I727" s="18"/>
      <c r="J727" s="18"/>
      <c r="K727" s="18"/>
      <c r="L727" s="18"/>
      <c r="M727" s="18"/>
      <c r="N727" s="19"/>
      <c r="O727" s="19"/>
      <c r="P727" s="19"/>
      <c r="Q727" s="19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33"/>
      <c r="AK727" s="35"/>
      <c r="AL727" s="8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 spans="1:48">
      <c r="A728" s="7"/>
      <c r="B728" s="7"/>
      <c r="C728" s="7"/>
      <c r="D728" s="18"/>
      <c r="E728" s="18"/>
      <c r="F728" s="17"/>
      <c r="G728" s="18"/>
      <c r="H728" s="18"/>
      <c r="I728" s="18"/>
      <c r="J728" s="18"/>
      <c r="K728" s="18"/>
      <c r="L728" s="18"/>
      <c r="M728" s="18"/>
      <c r="N728" s="19"/>
      <c r="O728" s="19"/>
      <c r="P728" s="19"/>
      <c r="Q728" s="19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33"/>
      <c r="AK728" s="35"/>
      <c r="AL728" s="8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 spans="1:48">
      <c r="A729" s="7"/>
      <c r="B729" s="7"/>
      <c r="C729" s="7"/>
      <c r="D729" s="18"/>
      <c r="E729" s="18"/>
      <c r="F729" s="17"/>
      <c r="G729" s="18"/>
      <c r="H729" s="18"/>
      <c r="I729" s="18"/>
      <c r="J729" s="18"/>
      <c r="K729" s="18"/>
      <c r="L729" s="18"/>
      <c r="M729" s="18"/>
      <c r="N729" s="19"/>
      <c r="O729" s="19"/>
      <c r="P729" s="19"/>
      <c r="Q729" s="19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33"/>
      <c r="AK729" s="35"/>
      <c r="AL729" s="8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 spans="1:48">
      <c r="A730" s="7"/>
      <c r="B730" s="7"/>
      <c r="C730" s="7"/>
      <c r="D730" s="18"/>
      <c r="E730" s="18"/>
      <c r="F730" s="17"/>
      <c r="G730" s="18"/>
      <c r="H730" s="18"/>
      <c r="I730" s="18"/>
      <c r="J730" s="18"/>
      <c r="K730" s="18"/>
      <c r="L730" s="18"/>
      <c r="M730" s="18"/>
      <c r="N730" s="19"/>
      <c r="O730" s="19"/>
      <c r="P730" s="19"/>
      <c r="Q730" s="19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33"/>
      <c r="AK730" s="35"/>
      <c r="AL730" s="8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 spans="1:48">
      <c r="A731" s="7"/>
      <c r="B731" s="7"/>
      <c r="C731" s="7"/>
      <c r="D731" s="18"/>
      <c r="E731" s="18"/>
      <c r="F731" s="17"/>
      <c r="G731" s="18"/>
      <c r="H731" s="18"/>
      <c r="I731" s="18"/>
      <c r="J731" s="18"/>
      <c r="K731" s="18"/>
      <c r="L731" s="18"/>
      <c r="M731" s="18"/>
      <c r="N731" s="19"/>
      <c r="O731" s="19"/>
      <c r="P731" s="19"/>
      <c r="Q731" s="19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33"/>
      <c r="AK731" s="35"/>
      <c r="AL731" s="8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 spans="1:48">
      <c r="A732" s="7"/>
      <c r="B732" s="7"/>
      <c r="C732" s="7"/>
      <c r="D732" s="18"/>
      <c r="E732" s="18"/>
      <c r="F732" s="17"/>
      <c r="G732" s="18"/>
      <c r="H732" s="18"/>
      <c r="I732" s="18"/>
      <c r="J732" s="18"/>
      <c r="K732" s="18"/>
      <c r="L732" s="18"/>
      <c r="M732" s="18"/>
      <c r="N732" s="19"/>
      <c r="O732" s="19"/>
      <c r="P732" s="19"/>
      <c r="Q732" s="19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33"/>
      <c r="AK732" s="35"/>
      <c r="AL732" s="8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 spans="1:48">
      <c r="A733" s="7"/>
      <c r="B733" s="7"/>
      <c r="C733" s="7"/>
      <c r="D733" s="18"/>
      <c r="E733" s="18"/>
      <c r="F733" s="17"/>
      <c r="G733" s="18"/>
      <c r="H733" s="18"/>
      <c r="I733" s="18"/>
      <c r="J733" s="18"/>
      <c r="K733" s="18"/>
      <c r="L733" s="18"/>
      <c r="M733" s="18"/>
      <c r="N733" s="19"/>
      <c r="O733" s="19"/>
      <c r="P733" s="19"/>
      <c r="Q733" s="19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33"/>
      <c r="AK733" s="35"/>
      <c r="AL733" s="8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 spans="1:48">
      <c r="A734" s="7"/>
      <c r="B734" s="7"/>
      <c r="C734" s="7"/>
      <c r="D734" s="18"/>
      <c r="E734" s="18"/>
      <c r="F734" s="17"/>
      <c r="G734" s="18"/>
      <c r="H734" s="18"/>
      <c r="I734" s="18"/>
      <c r="J734" s="18"/>
      <c r="K734" s="18"/>
      <c r="L734" s="18"/>
      <c r="M734" s="18"/>
      <c r="N734" s="19"/>
      <c r="O734" s="19"/>
      <c r="P734" s="19"/>
      <c r="Q734" s="19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33"/>
      <c r="AK734" s="35"/>
      <c r="AL734" s="8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 spans="1:48">
      <c r="A735" s="7"/>
      <c r="B735" s="7"/>
      <c r="C735" s="7"/>
      <c r="D735" s="18"/>
      <c r="E735" s="18"/>
      <c r="F735" s="17"/>
      <c r="G735" s="18"/>
      <c r="H735" s="18"/>
      <c r="I735" s="18"/>
      <c r="J735" s="18"/>
      <c r="K735" s="18"/>
      <c r="L735" s="18"/>
      <c r="M735" s="18"/>
      <c r="N735" s="19"/>
      <c r="O735" s="19"/>
      <c r="P735" s="19"/>
      <c r="Q735" s="19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33"/>
      <c r="AK735" s="35"/>
      <c r="AL735" s="8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 spans="1:48">
      <c r="A736" s="7"/>
      <c r="B736" s="7"/>
      <c r="C736" s="7"/>
      <c r="D736" s="18"/>
      <c r="E736" s="18"/>
      <c r="F736" s="17"/>
      <c r="G736" s="18"/>
      <c r="H736" s="18"/>
      <c r="I736" s="18"/>
      <c r="J736" s="18"/>
      <c r="K736" s="18"/>
      <c r="L736" s="18"/>
      <c r="M736" s="18"/>
      <c r="N736" s="19"/>
      <c r="O736" s="19"/>
      <c r="P736" s="19"/>
      <c r="Q736" s="19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33"/>
      <c r="AK736" s="35"/>
      <c r="AL736" s="8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 spans="1:48">
      <c r="A737" s="7"/>
      <c r="B737" s="7"/>
      <c r="C737" s="7"/>
      <c r="D737" s="18"/>
      <c r="E737" s="18"/>
      <c r="F737" s="17"/>
      <c r="G737" s="18"/>
      <c r="H737" s="18"/>
      <c r="I737" s="18"/>
      <c r="J737" s="18"/>
      <c r="K737" s="18"/>
      <c r="L737" s="18"/>
      <c r="M737" s="18"/>
      <c r="N737" s="19"/>
      <c r="O737" s="19"/>
      <c r="P737" s="19"/>
      <c r="Q737" s="19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33"/>
      <c r="AK737" s="35"/>
      <c r="AL737" s="8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 spans="1:48">
      <c r="A738" s="7"/>
      <c r="B738" s="7"/>
      <c r="C738" s="7"/>
      <c r="D738" s="18"/>
      <c r="E738" s="18"/>
      <c r="F738" s="17"/>
      <c r="G738" s="18"/>
      <c r="H738" s="18"/>
      <c r="I738" s="18"/>
      <c r="J738" s="18"/>
      <c r="K738" s="18"/>
      <c r="L738" s="18"/>
      <c r="M738" s="18"/>
      <c r="N738" s="19"/>
      <c r="O738" s="19"/>
      <c r="P738" s="19"/>
      <c r="Q738" s="19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33"/>
      <c r="AK738" s="35"/>
      <c r="AL738" s="8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 spans="1:48">
      <c r="A739" s="7"/>
      <c r="B739" s="7"/>
      <c r="C739" s="7"/>
      <c r="D739" s="18"/>
      <c r="E739" s="18"/>
      <c r="F739" s="17"/>
      <c r="G739" s="18"/>
      <c r="H739" s="18"/>
      <c r="I739" s="18"/>
      <c r="J739" s="18"/>
      <c r="K739" s="18"/>
      <c r="L739" s="18"/>
      <c r="M739" s="18"/>
      <c r="N739" s="19"/>
      <c r="O739" s="19"/>
      <c r="P739" s="19"/>
      <c r="Q739" s="19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33"/>
      <c r="AK739" s="35"/>
      <c r="AL739" s="8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 spans="1:48">
      <c r="A740" s="7"/>
      <c r="B740" s="7"/>
      <c r="C740" s="7"/>
      <c r="D740" s="18"/>
      <c r="E740" s="18"/>
      <c r="F740" s="17"/>
      <c r="G740" s="18"/>
      <c r="H740" s="18"/>
      <c r="I740" s="18"/>
      <c r="J740" s="18"/>
      <c r="K740" s="18"/>
      <c r="L740" s="18"/>
      <c r="M740" s="18"/>
      <c r="N740" s="19"/>
      <c r="O740" s="19"/>
      <c r="P740" s="19"/>
      <c r="Q740" s="19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33"/>
      <c r="AK740" s="35"/>
      <c r="AL740" s="8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 spans="1:48">
      <c r="A741" s="7"/>
      <c r="B741" s="7"/>
      <c r="C741" s="7"/>
      <c r="D741" s="18"/>
      <c r="E741" s="18"/>
      <c r="F741" s="17"/>
      <c r="G741" s="18"/>
      <c r="H741" s="18"/>
      <c r="I741" s="18"/>
      <c r="J741" s="18"/>
      <c r="K741" s="18"/>
      <c r="L741" s="18"/>
      <c r="M741" s="18"/>
      <c r="N741" s="19"/>
      <c r="O741" s="19"/>
      <c r="P741" s="19"/>
      <c r="Q741" s="19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33"/>
      <c r="AK741" s="35"/>
      <c r="AL741" s="8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 spans="1:48">
      <c r="A742" s="7"/>
      <c r="B742" s="7"/>
      <c r="C742" s="7"/>
      <c r="D742" s="18"/>
      <c r="E742" s="18"/>
      <c r="F742" s="17"/>
      <c r="G742" s="18"/>
      <c r="H742" s="18"/>
      <c r="I742" s="18"/>
      <c r="J742" s="18"/>
      <c r="K742" s="18"/>
      <c r="L742" s="18"/>
      <c r="M742" s="18"/>
      <c r="N742" s="19"/>
      <c r="O742" s="19"/>
      <c r="P742" s="19"/>
      <c r="Q742" s="19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33"/>
      <c r="AK742" s="35"/>
      <c r="AL742" s="8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 spans="1:48">
      <c r="A743" s="7"/>
      <c r="B743" s="7"/>
      <c r="C743" s="7"/>
      <c r="D743" s="18"/>
      <c r="E743" s="18"/>
      <c r="F743" s="17"/>
      <c r="G743" s="18"/>
      <c r="H743" s="18"/>
      <c r="I743" s="18"/>
      <c r="J743" s="18"/>
      <c r="K743" s="18"/>
      <c r="L743" s="18"/>
      <c r="M743" s="18"/>
      <c r="N743" s="19"/>
      <c r="O743" s="19"/>
      <c r="P743" s="19"/>
      <c r="Q743" s="19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33"/>
      <c r="AK743" s="35"/>
      <c r="AL743" s="8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 spans="1:48">
      <c r="A744" s="7"/>
      <c r="B744" s="7"/>
      <c r="C744" s="7"/>
      <c r="D744" s="18"/>
      <c r="E744" s="18"/>
      <c r="F744" s="17"/>
      <c r="G744" s="18"/>
      <c r="H744" s="18"/>
      <c r="I744" s="18"/>
      <c r="J744" s="18"/>
      <c r="K744" s="18"/>
      <c r="L744" s="18"/>
      <c r="M744" s="18"/>
      <c r="N744" s="19"/>
      <c r="O744" s="19"/>
      <c r="P744" s="19"/>
      <c r="Q744" s="19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33"/>
      <c r="AK744" s="35"/>
      <c r="AL744" s="8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 spans="1:48">
      <c r="A745" s="7"/>
      <c r="B745" s="7"/>
      <c r="C745" s="7"/>
      <c r="D745" s="18"/>
      <c r="E745" s="18"/>
      <c r="F745" s="17"/>
      <c r="G745" s="18"/>
      <c r="H745" s="18"/>
      <c r="I745" s="18"/>
      <c r="J745" s="18"/>
      <c r="K745" s="18"/>
      <c r="L745" s="18"/>
      <c r="M745" s="18"/>
      <c r="N745" s="19"/>
      <c r="O745" s="19"/>
      <c r="P745" s="19"/>
      <c r="Q745" s="19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33"/>
      <c r="AK745" s="35"/>
      <c r="AL745" s="8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 spans="1:48">
      <c r="A746" s="7"/>
      <c r="B746" s="7"/>
      <c r="C746" s="7"/>
      <c r="D746" s="18"/>
      <c r="E746" s="18"/>
      <c r="F746" s="17"/>
      <c r="G746" s="18"/>
      <c r="H746" s="18"/>
      <c r="I746" s="18"/>
      <c r="J746" s="18"/>
      <c r="K746" s="18"/>
      <c r="L746" s="18"/>
      <c r="M746" s="18"/>
      <c r="N746" s="19"/>
      <c r="O746" s="19"/>
      <c r="P746" s="19"/>
      <c r="Q746" s="19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33"/>
      <c r="AK746" s="35"/>
      <c r="AL746" s="8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 spans="1:48">
      <c r="A747" s="7"/>
      <c r="B747" s="7"/>
      <c r="C747" s="7"/>
      <c r="D747" s="18"/>
      <c r="E747" s="18"/>
      <c r="F747" s="17"/>
      <c r="G747" s="18"/>
      <c r="H747" s="18"/>
      <c r="I747" s="18"/>
      <c r="J747" s="18"/>
      <c r="K747" s="18"/>
      <c r="L747" s="18"/>
      <c r="M747" s="18"/>
      <c r="N747" s="19"/>
      <c r="O747" s="19"/>
      <c r="P747" s="19"/>
      <c r="Q747" s="19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33"/>
      <c r="AK747" s="35"/>
      <c r="AL747" s="8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 spans="1:48">
      <c r="A748" s="7"/>
      <c r="B748" s="7"/>
      <c r="C748" s="7"/>
      <c r="D748" s="18"/>
      <c r="E748" s="18"/>
      <c r="F748" s="17"/>
      <c r="G748" s="18"/>
      <c r="H748" s="18"/>
      <c r="I748" s="18"/>
      <c r="J748" s="18"/>
      <c r="K748" s="18"/>
      <c r="L748" s="18"/>
      <c r="M748" s="18"/>
      <c r="N748" s="19"/>
      <c r="O748" s="19"/>
      <c r="P748" s="19"/>
      <c r="Q748" s="19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33"/>
      <c r="AK748" s="35"/>
      <c r="AL748" s="8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 spans="1:48">
      <c r="A749" s="7"/>
      <c r="B749" s="7"/>
      <c r="C749" s="7"/>
      <c r="D749" s="18"/>
      <c r="E749" s="18"/>
      <c r="F749" s="17"/>
      <c r="G749" s="18"/>
      <c r="H749" s="18"/>
      <c r="I749" s="18"/>
      <c r="J749" s="18"/>
      <c r="K749" s="18"/>
      <c r="L749" s="18"/>
      <c r="M749" s="18"/>
      <c r="N749" s="19"/>
      <c r="O749" s="19"/>
      <c r="P749" s="19"/>
      <c r="Q749" s="19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33"/>
      <c r="AK749" s="35"/>
      <c r="AL749" s="8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 spans="1:48">
      <c r="A750" s="7"/>
      <c r="B750" s="7"/>
      <c r="C750" s="7"/>
      <c r="D750" s="18"/>
      <c r="E750" s="18"/>
      <c r="F750" s="17"/>
      <c r="G750" s="18"/>
      <c r="H750" s="18"/>
      <c r="I750" s="18"/>
      <c r="J750" s="18"/>
      <c r="K750" s="18"/>
      <c r="L750" s="18"/>
      <c r="M750" s="18"/>
      <c r="N750" s="19"/>
      <c r="O750" s="19"/>
      <c r="P750" s="19"/>
      <c r="Q750" s="19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33"/>
      <c r="AK750" s="35"/>
      <c r="AL750" s="8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 spans="1:48">
      <c r="A751" s="7"/>
      <c r="B751" s="7"/>
      <c r="C751" s="7"/>
      <c r="D751" s="18"/>
      <c r="E751" s="18"/>
      <c r="F751" s="17"/>
      <c r="G751" s="18"/>
      <c r="H751" s="18"/>
      <c r="I751" s="18"/>
      <c r="J751" s="18"/>
      <c r="K751" s="18"/>
      <c r="L751" s="18"/>
      <c r="M751" s="18"/>
      <c r="N751" s="19"/>
      <c r="O751" s="19"/>
      <c r="P751" s="19"/>
      <c r="Q751" s="19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33"/>
      <c r="AK751" s="35"/>
      <c r="AL751" s="8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 spans="1:48">
      <c r="A752" s="7"/>
      <c r="B752" s="7"/>
      <c r="C752" s="7"/>
      <c r="D752" s="18"/>
      <c r="E752" s="18"/>
      <c r="F752" s="17"/>
      <c r="G752" s="18"/>
      <c r="H752" s="18"/>
      <c r="I752" s="18"/>
      <c r="J752" s="18"/>
      <c r="K752" s="18"/>
      <c r="L752" s="18"/>
      <c r="M752" s="18"/>
      <c r="N752" s="19"/>
      <c r="O752" s="19"/>
      <c r="P752" s="19"/>
      <c r="Q752" s="19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33"/>
      <c r="AK752" s="35"/>
      <c r="AL752" s="8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 spans="1:48">
      <c r="A753" s="7"/>
      <c r="B753" s="7"/>
      <c r="C753" s="7"/>
      <c r="D753" s="18"/>
      <c r="E753" s="18"/>
      <c r="F753" s="17"/>
      <c r="G753" s="18"/>
      <c r="H753" s="18"/>
      <c r="I753" s="18"/>
      <c r="J753" s="18"/>
      <c r="K753" s="18"/>
      <c r="L753" s="18"/>
      <c r="M753" s="18"/>
      <c r="N753" s="19"/>
      <c r="O753" s="19"/>
      <c r="P753" s="19"/>
      <c r="Q753" s="19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33"/>
      <c r="AK753" s="35"/>
      <c r="AL753" s="8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 spans="1:48">
      <c r="A754" s="7"/>
      <c r="B754" s="7"/>
      <c r="C754" s="7"/>
      <c r="D754" s="18"/>
      <c r="E754" s="18"/>
      <c r="F754" s="17"/>
      <c r="G754" s="18"/>
      <c r="H754" s="18"/>
      <c r="I754" s="18"/>
      <c r="J754" s="18"/>
      <c r="K754" s="18"/>
      <c r="L754" s="18"/>
      <c r="M754" s="18"/>
      <c r="N754" s="19"/>
      <c r="O754" s="19"/>
      <c r="P754" s="19"/>
      <c r="Q754" s="19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33"/>
      <c r="AK754" s="35"/>
      <c r="AL754" s="8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 spans="1:48">
      <c r="A755" s="7"/>
      <c r="B755" s="7"/>
      <c r="C755" s="7"/>
      <c r="D755" s="18"/>
      <c r="E755" s="18"/>
      <c r="F755" s="17"/>
      <c r="G755" s="18"/>
      <c r="H755" s="18"/>
      <c r="I755" s="18"/>
      <c r="J755" s="18"/>
      <c r="K755" s="18"/>
      <c r="L755" s="18"/>
      <c r="M755" s="18"/>
      <c r="N755" s="19"/>
      <c r="O755" s="19"/>
      <c r="P755" s="19"/>
      <c r="Q755" s="19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33"/>
      <c r="AK755" s="35"/>
      <c r="AL755" s="8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 spans="1:48">
      <c r="A756" s="7"/>
      <c r="B756" s="7"/>
      <c r="C756" s="7"/>
      <c r="D756" s="18"/>
      <c r="E756" s="18"/>
      <c r="F756" s="17"/>
      <c r="G756" s="18"/>
      <c r="H756" s="18"/>
      <c r="I756" s="18"/>
      <c r="J756" s="18"/>
      <c r="K756" s="18"/>
      <c r="L756" s="18"/>
      <c r="M756" s="18"/>
      <c r="N756" s="19"/>
      <c r="O756" s="19"/>
      <c r="P756" s="19"/>
      <c r="Q756" s="19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33"/>
      <c r="AK756" s="35"/>
      <c r="AL756" s="8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 spans="1:48">
      <c r="A757" s="7"/>
      <c r="B757" s="7"/>
      <c r="C757" s="7"/>
      <c r="D757" s="18"/>
      <c r="E757" s="18"/>
      <c r="F757" s="17"/>
      <c r="G757" s="18"/>
      <c r="H757" s="18"/>
      <c r="I757" s="18"/>
      <c r="J757" s="18"/>
      <c r="K757" s="18"/>
      <c r="L757" s="18"/>
      <c r="M757" s="18"/>
      <c r="N757" s="19"/>
      <c r="O757" s="19"/>
      <c r="P757" s="19"/>
      <c r="Q757" s="19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33"/>
      <c r="AK757" s="35"/>
      <c r="AL757" s="8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 spans="1:48">
      <c r="A758" s="7"/>
      <c r="B758" s="7"/>
      <c r="C758" s="7"/>
      <c r="D758" s="18"/>
      <c r="E758" s="18"/>
      <c r="F758" s="17"/>
      <c r="G758" s="18"/>
      <c r="H758" s="18"/>
      <c r="I758" s="18"/>
      <c r="J758" s="18"/>
      <c r="K758" s="18"/>
      <c r="L758" s="18"/>
      <c r="M758" s="18"/>
      <c r="N758" s="19"/>
      <c r="O758" s="19"/>
      <c r="P758" s="19"/>
      <c r="Q758" s="19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33"/>
      <c r="AK758" s="35"/>
      <c r="AL758" s="8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 spans="1:48">
      <c r="A759" s="7"/>
      <c r="B759" s="7"/>
      <c r="C759" s="7"/>
      <c r="D759" s="18"/>
      <c r="E759" s="18"/>
      <c r="F759" s="17"/>
      <c r="G759" s="18"/>
      <c r="H759" s="18"/>
      <c r="I759" s="18"/>
      <c r="J759" s="18"/>
      <c r="K759" s="18"/>
      <c r="L759" s="18"/>
      <c r="M759" s="18"/>
      <c r="N759" s="19"/>
      <c r="O759" s="19"/>
      <c r="P759" s="19"/>
      <c r="Q759" s="19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33"/>
      <c r="AK759" s="35"/>
      <c r="AL759" s="8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 spans="1:48">
      <c r="A760" s="7"/>
      <c r="B760" s="7"/>
      <c r="C760" s="7"/>
      <c r="D760" s="18"/>
      <c r="E760" s="18"/>
      <c r="F760" s="17"/>
      <c r="G760" s="18"/>
      <c r="H760" s="18"/>
      <c r="I760" s="18"/>
      <c r="J760" s="18"/>
      <c r="K760" s="18"/>
      <c r="L760" s="18"/>
      <c r="M760" s="18"/>
      <c r="N760" s="19"/>
      <c r="O760" s="19"/>
      <c r="P760" s="19"/>
      <c r="Q760" s="19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33"/>
      <c r="AK760" s="35"/>
      <c r="AL760" s="8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 spans="1:48">
      <c r="A761" s="7"/>
      <c r="B761" s="7"/>
      <c r="C761" s="7"/>
      <c r="D761" s="18"/>
      <c r="E761" s="18"/>
      <c r="F761" s="17"/>
      <c r="G761" s="18"/>
      <c r="H761" s="18"/>
      <c r="I761" s="18"/>
      <c r="J761" s="18"/>
      <c r="K761" s="18"/>
      <c r="L761" s="18"/>
      <c r="M761" s="18"/>
      <c r="N761" s="19"/>
      <c r="O761" s="19"/>
      <c r="P761" s="19"/>
      <c r="Q761" s="19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33"/>
      <c r="AK761" s="35"/>
      <c r="AL761" s="8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 spans="1:48">
      <c r="A762" s="7"/>
      <c r="B762" s="7"/>
      <c r="C762" s="7"/>
      <c r="D762" s="18"/>
      <c r="E762" s="18"/>
      <c r="F762" s="17"/>
      <c r="G762" s="18"/>
      <c r="H762" s="18"/>
      <c r="I762" s="18"/>
      <c r="J762" s="18"/>
      <c r="K762" s="18"/>
      <c r="L762" s="18"/>
      <c r="M762" s="18"/>
      <c r="N762" s="19"/>
      <c r="O762" s="19"/>
      <c r="P762" s="19"/>
      <c r="Q762" s="19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33"/>
      <c r="AK762" s="35"/>
      <c r="AL762" s="8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 spans="1:48">
      <c r="A763" s="7"/>
      <c r="B763" s="7"/>
      <c r="C763" s="7"/>
      <c r="D763" s="18"/>
      <c r="E763" s="18"/>
      <c r="F763" s="17"/>
      <c r="G763" s="18"/>
      <c r="H763" s="18"/>
      <c r="I763" s="18"/>
      <c r="J763" s="18"/>
      <c r="K763" s="18"/>
      <c r="L763" s="18"/>
      <c r="M763" s="18"/>
      <c r="N763" s="19"/>
      <c r="O763" s="19"/>
      <c r="P763" s="19"/>
      <c r="Q763" s="19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33"/>
      <c r="AK763" s="35"/>
      <c r="AL763" s="8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 spans="1:48">
      <c r="A764" s="7"/>
      <c r="B764" s="7"/>
      <c r="C764" s="7"/>
      <c r="D764" s="18"/>
      <c r="E764" s="18"/>
      <c r="F764" s="17"/>
      <c r="G764" s="18"/>
      <c r="H764" s="18"/>
      <c r="I764" s="18"/>
      <c r="J764" s="18"/>
      <c r="K764" s="18"/>
      <c r="L764" s="18"/>
      <c r="M764" s="18"/>
      <c r="N764" s="19"/>
      <c r="O764" s="19"/>
      <c r="P764" s="19"/>
      <c r="Q764" s="19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33"/>
      <c r="AK764" s="35"/>
      <c r="AL764" s="8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 spans="1:48">
      <c r="A765" s="7"/>
      <c r="B765" s="7"/>
      <c r="C765" s="7"/>
      <c r="D765" s="18"/>
      <c r="E765" s="18"/>
      <c r="F765" s="17"/>
      <c r="G765" s="18"/>
      <c r="H765" s="18"/>
      <c r="I765" s="18"/>
      <c r="J765" s="18"/>
      <c r="K765" s="18"/>
      <c r="L765" s="18"/>
      <c r="M765" s="18"/>
      <c r="N765" s="19"/>
      <c r="O765" s="19"/>
      <c r="P765" s="19"/>
      <c r="Q765" s="19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33"/>
      <c r="AK765" s="35"/>
      <c r="AL765" s="8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 spans="1:48">
      <c r="A766" s="7"/>
      <c r="B766" s="7"/>
      <c r="C766" s="7"/>
      <c r="D766" s="18"/>
      <c r="E766" s="18"/>
      <c r="F766" s="17"/>
      <c r="G766" s="18"/>
      <c r="H766" s="18"/>
      <c r="I766" s="18"/>
      <c r="J766" s="18"/>
      <c r="K766" s="18"/>
      <c r="L766" s="18"/>
      <c r="M766" s="18"/>
      <c r="N766" s="19"/>
      <c r="O766" s="19"/>
      <c r="P766" s="19"/>
      <c r="Q766" s="19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33"/>
      <c r="AK766" s="35"/>
      <c r="AL766" s="8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 spans="1:48">
      <c r="A767" s="7"/>
      <c r="B767" s="7"/>
      <c r="C767" s="7"/>
      <c r="D767" s="18"/>
      <c r="E767" s="18"/>
      <c r="F767" s="17"/>
      <c r="G767" s="18"/>
      <c r="H767" s="18"/>
      <c r="I767" s="18"/>
      <c r="J767" s="18"/>
      <c r="K767" s="18"/>
      <c r="L767" s="18"/>
      <c r="M767" s="18"/>
      <c r="N767" s="19"/>
      <c r="O767" s="19"/>
      <c r="P767" s="19"/>
      <c r="Q767" s="19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33"/>
      <c r="AK767" s="35"/>
      <c r="AL767" s="8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 spans="1:48">
      <c r="A768" s="7"/>
      <c r="B768" s="7"/>
      <c r="C768" s="7"/>
      <c r="D768" s="18"/>
      <c r="E768" s="18"/>
      <c r="F768" s="17"/>
      <c r="G768" s="18"/>
      <c r="H768" s="18"/>
      <c r="I768" s="18"/>
      <c r="J768" s="18"/>
      <c r="K768" s="18"/>
      <c r="L768" s="18"/>
      <c r="M768" s="18"/>
      <c r="N768" s="19"/>
      <c r="O768" s="19"/>
      <c r="P768" s="19"/>
      <c r="Q768" s="19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33"/>
      <c r="AK768" s="35"/>
      <c r="AL768" s="8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 spans="1:48">
      <c r="A769" s="7"/>
      <c r="B769" s="7"/>
      <c r="C769" s="7"/>
      <c r="D769" s="18"/>
      <c r="E769" s="18"/>
      <c r="F769" s="17"/>
      <c r="G769" s="18"/>
      <c r="H769" s="18"/>
      <c r="I769" s="18"/>
      <c r="J769" s="18"/>
      <c r="K769" s="18"/>
      <c r="L769" s="18"/>
      <c r="M769" s="18"/>
      <c r="N769" s="19"/>
      <c r="O769" s="19"/>
      <c r="P769" s="19"/>
      <c r="Q769" s="19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33"/>
      <c r="AK769" s="35"/>
      <c r="AL769" s="8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 spans="1:48">
      <c r="A770" s="7"/>
      <c r="B770" s="7"/>
      <c r="C770" s="7"/>
      <c r="D770" s="18"/>
      <c r="E770" s="18"/>
      <c r="F770" s="17"/>
      <c r="G770" s="18"/>
      <c r="H770" s="18"/>
      <c r="I770" s="18"/>
      <c r="J770" s="18"/>
      <c r="K770" s="18"/>
      <c r="L770" s="18"/>
      <c r="M770" s="18"/>
      <c r="N770" s="19"/>
      <c r="O770" s="19"/>
      <c r="P770" s="19"/>
      <c r="Q770" s="19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33"/>
      <c r="AK770" s="35"/>
      <c r="AL770" s="8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 spans="1:48">
      <c r="A771" s="7"/>
      <c r="B771" s="7"/>
      <c r="C771" s="7"/>
      <c r="D771" s="18"/>
      <c r="E771" s="18"/>
      <c r="F771" s="17"/>
      <c r="G771" s="18"/>
      <c r="H771" s="18"/>
      <c r="I771" s="18"/>
      <c r="J771" s="18"/>
      <c r="K771" s="18"/>
      <c r="L771" s="18"/>
      <c r="M771" s="18"/>
      <c r="N771" s="19"/>
      <c r="O771" s="19"/>
      <c r="P771" s="19"/>
      <c r="Q771" s="19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33"/>
      <c r="AK771" s="35"/>
      <c r="AL771" s="8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 spans="1:48">
      <c r="A772" s="7"/>
      <c r="B772" s="7"/>
      <c r="C772" s="7"/>
      <c r="D772" s="18"/>
      <c r="E772" s="18"/>
      <c r="F772" s="17"/>
      <c r="G772" s="18"/>
      <c r="H772" s="18"/>
      <c r="I772" s="18"/>
      <c r="J772" s="18"/>
      <c r="K772" s="18"/>
      <c r="L772" s="18"/>
      <c r="M772" s="18"/>
      <c r="N772" s="19"/>
      <c r="O772" s="19"/>
      <c r="P772" s="19"/>
      <c r="Q772" s="19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33"/>
      <c r="AK772" s="35"/>
      <c r="AL772" s="8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 spans="1:48">
      <c r="A773" s="7"/>
      <c r="B773" s="7"/>
      <c r="C773" s="7"/>
      <c r="D773" s="18"/>
      <c r="E773" s="18"/>
      <c r="F773" s="17"/>
      <c r="G773" s="18"/>
      <c r="H773" s="18"/>
      <c r="I773" s="18"/>
      <c r="J773" s="18"/>
      <c r="K773" s="18"/>
      <c r="L773" s="18"/>
      <c r="M773" s="18"/>
      <c r="N773" s="19"/>
      <c r="O773" s="19"/>
      <c r="P773" s="19"/>
      <c r="Q773" s="19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33"/>
      <c r="AK773" s="35"/>
      <c r="AL773" s="8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 spans="1:48">
      <c r="A774" s="7"/>
      <c r="B774" s="7"/>
      <c r="C774" s="7"/>
      <c r="D774" s="18"/>
      <c r="E774" s="18"/>
      <c r="F774" s="17"/>
      <c r="G774" s="18"/>
      <c r="H774" s="18"/>
      <c r="I774" s="18"/>
      <c r="J774" s="18"/>
      <c r="K774" s="18"/>
      <c r="L774" s="18"/>
      <c r="M774" s="18"/>
      <c r="N774" s="19"/>
      <c r="O774" s="19"/>
      <c r="P774" s="19"/>
      <c r="Q774" s="19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33"/>
      <c r="AK774" s="35"/>
      <c r="AL774" s="8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 spans="1:48">
      <c r="A775" s="7"/>
      <c r="B775" s="7"/>
      <c r="C775" s="7"/>
      <c r="D775" s="18"/>
      <c r="E775" s="18"/>
      <c r="F775" s="17"/>
      <c r="G775" s="18"/>
      <c r="H775" s="18"/>
      <c r="I775" s="18"/>
      <c r="J775" s="18"/>
      <c r="K775" s="18"/>
      <c r="L775" s="18"/>
      <c r="M775" s="18"/>
      <c r="N775" s="19"/>
      <c r="O775" s="19"/>
      <c r="P775" s="19"/>
      <c r="Q775" s="19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33"/>
      <c r="AK775" s="35"/>
      <c r="AL775" s="8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 spans="1:48">
      <c r="A776" s="7"/>
      <c r="B776" s="7"/>
      <c r="C776" s="7"/>
      <c r="D776" s="18"/>
      <c r="E776" s="18"/>
      <c r="F776" s="17"/>
      <c r="G776" s="18"/>
      <c r="H776" s="18"/>
      <c r="I776" s="18"/>
      <c r="J776" s="18"/>
      <c r="K776" s="18"/>
      <c r="L776" s="18"/>
      <c r="M776" s="18"/>
      <c r="N776" s="19"/>
      <c r="O776" s="19"/>
      <c r="P776" s="19"/>
      <c r="Q776" s="19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33"/>
      <c r="AK776" s="35"/>
      <c r="AL776" s="8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 spans="1:48">
      <c r="A777" s="7"/>
      <c r="B777" s="7"/>
      <c r="C777" s="7"/>
      <c r="D777" s="18"/>
      <c r="E777" s="18"/>
      <c r="F777" s="17"/>
      <c r="G777" s="18"/>
      <c r="H777" s="18"/>
      <c r="I777" s="18"/>
      <c r="J777" s="18"/>
      <c r="K777" s="18"/>
      <c r="L777" s="18"/>
      <c r="M777" s="18"/>
      <c r="N777" s="19"/>
      <c r="O777" s="19"/>
      <c r="P777" s="19"/>
      <c r="Q777" s="19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33"/>
      <c r="AK777" s="35"/>
      <c r="AL777" s="8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 spans="1:48">
      <c r="A778" s="7"/>
      <c r="B778" s="7"/>
      <c r="C778" s="7"/>
      <c r="D778" s="18"/>
      <c r="E778" s="18"/>
      <c r="F778" s="17"/>
      <c r="G778" s="18"/>
      <c r="H778" s="18"/>
      <c r="I778" s="18"/>
      <c r="J778" s="18"/>
      <c r="K778" s="18"/>
      <c r="L778" s="18"/>
      <c r="M778" s="18"/>
      <c r="N778" s="19"/>
      <c r="O778" s="19"/>
      <c r="P778" s="19"/>
      <c r="Q778" s="19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33"/>
      <c r="AK778" s="35"/>
      <c r="AL778" s="8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 spans="1:48">
      <c r="A779" s="7"/>
      <c r="B779" s="7"/>
      <c r="C779" s="7"/>
      <c r="D779" s="18"/>
      <c r="E779" s="18"/>
      <c r="F779" s="17"/>
      <c r="G779" s="18"/>
      <c r="H779" s="18"/>
      <c r="I779" s="18"/>
      <c r="J779" s="18"/>
      <c r="K779" s="18"/>
      <c r="L779" s="18"/>
      <c r="M779" s="18"/>
      <c r="N779" s="19"/>
      <c r="O779" s="19"/>
      <c r="P779" s="19"/>
      <c r="Q779" s="19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33"/>
      <c r="AK779" s="35"/>
      <c r="AL779" s="8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 spans="1:48">
      <c r="A780" s="7"/>
      <c r="B780" s="7"/>
      <c r="C780" s="7"/>
      <c r="D780" s="18"/>
      <c r="E780" s="18"/>
      <c r="F780" s="17"/>
      <c r="G780" s="18"/>
      <c r="H780" s="18"/>
      <c r="I780" s="18"/>
      <c r="J780" s="18"/>
      <c r="K780" s="18"/>
      <c r="L780" s="18"/>
      <c r="M780" s="18"/>
      <c r="N780" s="19"/>
      <c r="O780" s="19"/>
      <c r="P780" s="19"/>
      <c r="Q780" s="19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33"/>
      <c r="AK780" s="35"/>
      <c r="AL780" s="8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 spans="1:48">
      <c r="A781" s="7"/>
      <c r="B781" s="7"/>
      <c r="C781" s="7"/>
      <c r="D781" s="18"/>
      <c r="E781" s="18"/>
      <c r="F781" s="17"/>
      <c r="G781" s="18"/>
      <c r="H781" s="18"/>
      <c r="I781" s="18"/>
      <c r="J781" s="18"/>
      <c r="K781" s="18"/>
      <c r="L781" s="18"/>
      <c r="M781" s="18"/>
      <c r="N781" s="19"/>
      <c r="O781" s="19"/>
      <c r="P781" s="19"/>
      <c r="Q781" s="19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33"/>
      <c r="AK781" s="35"/>
      <c r="AL781" s="8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 spans="1:48">
      <c r="A782" s="7"/>
      <c r="B782" s="7"/>
      <c r="C782" s="7"/>
      <c r="D782" s="18"/>
      <c r="E782" s="18"/>
      <c r="F782" s="17"/>
      <c r="G782" s="18"/>
      <c r="H782" s="18"/>
      <c r="I782" s="18"/>
      <c r="J782" s="18"/>
      <c r="K782" s="18"/>
      <c r="L782" s="18"/>
      <c r="M782" s="18"/>
      <c r="N782" s="19"/>
      <c r="O782" s="19"/>
      <c r="P782" s="19"/>
      <c r="Q782" s="19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33"/>
      <c r="AK782" s="35"/>
      <c r="AL782" s="8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 spans="1:48">
      <c r="A783" s="7"/>
      <c r="B783" s="7"/>
      <c r="C783" s="7"/>
      <c r="D783" s="18"/>
      <c r="E783" s="18"/>
      <c r="F783" s="17"/>
      <c r="G783" s="18"/>
      <c r="H783" s="18"/>
      <c r="I783" s="18"/>
      <c r="J783" s="18"/>
      <c r="K783" s="18"/>
      <c r="L783" s="18"/>
      <c r="M783" s="18"/>
      <c r="N783" s="19"/>
      <c r="O783" s="19"/>
      <c r="P783" s="19"/>
      <c r="Q783" s="19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33"/>
      <c r="AK783" s="35"/>
      <c r="AL783" s="8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 spans="1:48">
      <c r="A784" s="7"/>
      <c r="B784" s="7"/>
      <c r="C784" s="7"/>
      <c r="D784" s="18"/>
      <c r="E784" s="18"/>
      <c r="F784" s="17"/>
      <c r="G784" s="18"/>
      <c r="H784" s="18"/>
      <c r="I784" s="18"/>
      <c r="J784" s="18"/>
      <c r="K784" s="18"/>
      <c r="L784" s="18"/>
      <c r="M784" s="18"/>
      <c r="N784" s="19"/>
      <c r="O784" s="19"/>
      <c r="P784" s="19"/>
      <c r="Q784" s="19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33"/>
      <c r="AK784" s="35"/>
      <c r="AL784" s="8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 spans="1:48">
      <c r="A785" s="7"/>
      <c r="B785" s="7"/>
      <c r="C785" s="7"/>
      <c r="D785" s="18"/>
      <c r="E785" s="18"/>
      <c r="F785" s="17"/>
      <c r="G785" s="18"/>
      <c r="H785" s="18"/>
      <c r="I785" s="18"/>
      <c r="J785" s="18"/>
      <c r="K785" s="18"/>
      <c r="L785" s="18"/>
      <c r="M785" s="18"/>
      <c r="N785" s="19"/>
      <c r="O785" s="19"/>
      <c r="P785" s="19"/>
      <c r="Q785" s="19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33"/>
      <c r="AK785" s="35"/>
      <c r="AL785" s="8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 spans="1:48">
      <c r="A786" s="7"/>
      <c r="B786" s="7"/>
      <c r="C786" s="7"/>
      <c r="D786" s="18"/>
      <c r="E786" s="18"/>
      <c r="F786" s="17"/>
      <c r="G786" s="18"/>
      <c r="H786" s="18"/>
      <c r="I786" s="18"/>
      <c r="J786" s="18"/>
      <c r="K786" s="18"/>
      <c r="L786" s="18"/>
      <c r="M786" s="18"/>
      <c r="N786" s="19"/>
      <c r="O786" s="19"/>
      <c r="P786" s="19"/>
      <c r="Q786" s="19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33"/>
      <c r="AK786" s="35"/>
      <c r="AL786" s="8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 spans="1:48">
      <c r="A787" s="7"/>
      <c r="B787" s="7"/>
      <c r="C787" s="7"/>
      <c r="D787" s="18"/>
      <c r="E787" s="18"/>
      <c r="F787" s="17"/>
      <c r="G787" s="18"/>
      <c r="H787" s="18"/>
      <c r="I787" s="18"/>
      <c r="J787" s="18"/>
      <c r="K787" s="18"/>
      <c r="L787" s="18"/>
      <c r="M787" s="18"/>
      <c r="N787" s="19"/>
      <c r="O787" s="19"/>
      <c r="P787" s="19"/>
      <c r="Q787" s="19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33"/>
      <c r="AK787" s="35"/>
      <c r="AL787" s="8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 spans="1:48">
      <c r="A788" s="7"/>
      <c r="B788" s="7"/>
      <c r="C788" s="7"/>
      <c r="D788" s="18"/>
      <c r="E788" s="18"/>
      <c r="F788" s="17"/>
      <c r="G788" s="18"/>
      <c r="H788" s="18"/>
      <c r="I788" s="18"/>
      <c r="J788" s="18"/>
      <c r="K788" s="18"/>
      <c r="L788" s="18"/>
      <c r="M788" s="18"/>
      <c r="N788" s="19"/>
      <c r="O788" s="19"/>
      <c r="P788" s="19"/>
      <c r="Q788" s="19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33"/>
      <c r="AK788" s="35"/>
      <c r="AL788" s="8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 spans="1:48">
      <c r="A789" s="7"/>
      <c r="B789" s="7"/>
      <c r="C789" s="7"/>
      <c r="D789" s="18"/>
      <c r="E789" s="18"/>
      <c r="F789" s="17"/>
      <c r="G789" s="18"/>
      <c r="H789" s="18"/>
      <c r="I789" s="18"/>
      <c r="J789" s="18"/>
      <c r="K789" s="18"/>
      <c r="L789" s="18"/>
      <c r="M789" s="18"/>
      <c r="N789" s="19"/>
      <c r="O789" s="19"/>
      <c r="P789" s="19"/>
      <c r="Q789" s="19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33"/>
      <c r="AK789" s="35"/>
      <c r="AL789" s="8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 spans="1:48">
      <c r="A790" s="7"/>
      <c r="B790" s="7"/>
      <c r="C790" s="7"/>
      <c r="D790" s="18"/>
      <c r="E790" s="18"/>
      <c r="F790" s="17"/>
      <c r="G790" s="18"/>
      <c r="H790" s="18"/>
      <c r="I790" s="18"/>
      <c r="J790" s="18"/>
      <c r="K790" s="18"/>
      <c r="L790" s="18"/>
      <c r="M790" s="18"/>
      <c r="N790" s="19"/>
      <c r="O790" s="19"/>
      <c r="P790" s="19"/>
      <c r="Q790" s="19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33"/>
      <c r="AK790" s="35"/>
      <c r="AL790" s="8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 spans="1:48">
      <c r="A791" s="7"/>
      <c r="B791" s="7"/>
      <c r="C791" s="7"/>
      <c r="D791" s="18"/>
      <c r="E791" s="18"/>
      <c r="F791" s="17"/>
      <c r="G791" s="18"/>
      <c r="H791" s="18"/>
      <c r="I791" s="18"/>
      <c r="J791" s="18"/>
      <c r="K791" s="18"/>
      <c r="L791" s="18"/>
      <c r="M791" s="18"/>
      <c r="N791" s="19"/>
      <c r="O791" s="19"/>
      <c r="P791" s="19"/>
      <c r="Q791" s="19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33"/>
      <c r="AK791" s="35"/>
      <c r="AL791" s="8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 spans="1:48">
      <c r="A792" s="7"/>
      <c r="B792" s="7"/>
      <c r="C792" s="7"/>
      <c r="D792" s="18"/>
      <c r="E792" s="18"/>
      <c r="F792" s="17"/>
      <c r="G792" s="18"/>
      <c r="H792" s="18"/>
      <c r="I792" s="18"/>
      <c r="J792" s="18"/>
      <c r="K792" s="18"/>
      <c r="L792" s="18"/>
      <c r="M792" s="18"/>
      <c r="N792" s="19"/>
      <c r="O792" s="19"/>
      <c r="P792" s="19"/>
      <c r="Q792" s="19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33"/>
      <c r="AK792" s="35"/>
      <c r="AL792" s="8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 spans="1:48">
      <c r="A793" s="7"/>
      <c r="B793" s="7"/>
      <c r="C793" s="7"/>
      <c r="D793" s="18"/>
      <c r="E793" s="18"/>
      <c r="F793" s="17"/>
      <c r="G793" s="18"/>
      <c r="H793" s="18"/>
      <c r="I793" s="18"/>
      <c r="J793" s="18"/>
      <c r="K793" s="18"/>
      <c r="L793" s="18"/>
      <c r="M793" s="18"/>
      <c r="N793" s="19"/>
      <c r="O793" s="19"/>
      <c r="P793" s="19"/>
      <c r="Q793" s="19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33"/>
      <c r="AK793" s="35"/>
      <c r="AL793" s="8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 spans="1:48">
      <c r="A794" s="7"/>
      <c r="B794" s="7"/>
      <c r="C794" s="7"/>
      <c r="D794" s="18"/>
      <c r="E794" s="18"/>
      <c r="F794" s="17"/>
      <c r="G794" s="18"/>
      <c r="H794" s="18"/>
      <c r="I794" s="18"/>
      <c r="J794" s="18"/>
      <c r="K794" s="18"/>
      <c r="L794" s="18"/>
      <c r="M794" s="18"/>
      <c r="N794" s="19"/>
      <c r="O794" s="19"/>
      <c r="P794" s="19"/>
      <c r="Q794" s="19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33"/>
      <c r="AK794" s="35"/>
      <c r="AL794" s="8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 spans="1:48">
      <c r="A795" s="7"/>
      <c r="B795" s="7"/>
      <c r="C795" s="7"/>
      <c r="D795" s="18"/>
      <c r="E795" s="18"/>
      <c r="F795" s="17"/>
      <c r="G795" s="18"/>
      <c r="H795" s="18"/>
      <c r="I795" s="18"/>
      <c r="J795" s="18"/>
      <c r="K795" s="18"/>
      <c r="L795" s="18"/>
      <c r="M795" s="18"/>
      <c r="N795" s="19"/>
      <c r="O795" s="19"/>
      <c r="P795" s="19"/>
      <c r="Q795" s="19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33"/>
      <c r="AK795" s="35"/>
      <c r="AL795" s="8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 spans="1:48">
      <c r="A796" s="7"/>
      <c r="B796" s="7"/>
      <c r="C796" s="7"/>
      <c r="D796" s="18"/>
      <c r="E796" s="18"/>
      <c r="F796" s="17"/>
      <c r="G796" s="18"/>
      <c r="H796" s="18"/>
      <c r="I796" s="18"/>
      <c r="J796" s="18"/>
      <c r="K796" s="18"/>
      <c r="L796" s="18"/>
      <c r="M796" s="18"/>
      <c r="N796" s="19"/>
      <c r="O796" s="19"/>
      <c r="P796" s="19"/>
      <c r="Q796" s="19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33"/>
      <c r="AK796" s="35"/>
      <c r="AL796" s="8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 spans="1:48">
      <c r="A797" s="7"/>
      <c r="B797" s="7"/>
      <c r="C797" s="7"/>
      <c r="D797" s="18"/>
      <c r="E797" s="18"/>
      <c r="F797" s="17"/>
      <c r="G797" s="18"/>
      <c r="H797" s="18"/>
      <c r="I797" s="18"/>
      <c r="J797" s="18"/>
      <c r="K797" s="18"/>
      <c r="L797" s="18"/>
      <c r="M797" s="18"/>
      <c r="N797" s="19"/>
      <c r="O797" s="19"/>
      <c r="P797" s="19"/>
      <c r="Q797" s="19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33"/>
      <c r="AK797" s="35"/>
      <c r="AL797" s="8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 spans="1:48">
      <c r="A798" s="7"/>
      <c r="B798" s="7"/>
      <c r="C798" s="7"/>
      <c r="D798" s="18"/>
      <c r="E798" s="18"/>
      <c r="F798" s="17"/>
      <c r="G798" s="18"/>
      <c r="H798" s="18"/>
      <c r="I798" s="18"/>
      <c r="J798" s="18"/>
      <c r="K798" s="18"/>
      <c r="L798" s="18"/>
      <c r="M798" s="18"/>
      <c r="N798" s="19"/>
      <c r="O798" s="19"/>
      <c r="P798" s="19"/>
      <c r="Q798" s="19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33"/>
      <c r="AK798" s="35"/>
      <c r="AL798" s="8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 spans="1:48">
      <c r="A799" s="7"/>
      <c r="B799" s="7"/>
      <c r="C799" s="7"/>
      <c r="D799" s="18"/>
      <c r="E799" s="18"/>
      <c r="F799" s="17"/>
      <c r="G799" s="18"/>
      <c r="H799" s="18"/>
      <c r="I799" s="18"/>
      <c r="J799" s="18"/>
      <c r="K799" s="18"/>
      <c r="L799" s="18"/>
      <c r="M799" s="18"/>
      <c r="N799" s="19"/>
      <c r="O799" s="19"/>
      <c r="P799" s="19"/>
      <c r="Q799" s="19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33"/>
      <c r="AK799" s="35"/>
      <c r="AL799" s="8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 spans="1:48">
      <c r="A800" s="7"/>
      <c r="B800" s="7"/>
      <c r="C800" s="7"/>
      <c r="D800" s="18"/>
      <c r="E800" s="18"/>
      <c r="F800" s="17"/>
      <c r="G800" s="18"/>
      <c r="H800" s="18"/>
      <c r="I800" s="18"/>
      <c r="J800" s="18"/>
      <c r="K800" s="18"/>
      <c r="L800" s="18"/>
      <c r="M800" s="18"/>
      <c r="N800" s="19"/>
      <c r="O800" s="19"/>
      <c r="P800" s="19"/>
      <c r="Q800" s="19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33"/>
      <c r="AK800" s="35"/>
      <c r="AL800" s="8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 spans="1:48">
      <c r="A801" s="7"/>
      <c r="B801" s="7"/>
      <c r="C801" s="7"/>
      <c r="D801" s="18"/>
      <c r="E801" s="18"/>
      <c r="F801" s="17"/>
      <c r="G801" s="18"/>
      <c r="H801" s="18"/>
      <c r="I801" s="18"/>
      <c r="J801" s="18"/>
      <c r="K801" s="18"/>
      <c r="L801" s="18"/>
      <c r="M801" s="18"/>
      <c r="N801" s="19"/>
      <c r="O801" s="19"/>
      <c r="P801" s="19"/>
      <c r="Q801" s="19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33"/>
      <c r="AK801" s="35"/>
      <c r="AL801" s="8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 spans="1:48">
      <c r="A802" s="7"/>
      <c r="B802" s="7"/>
      <c r="C802" s="7"/>
      <c r="D802" s="18"/>
      <c r="E802" s="18"/>
      <c r="F802" s="17"/>
      <c r="G802" s="18"/>
      <c r="H802" s="18"/>
      <c r="I802" s="18"/>
      <c r="J802" s="18"/>
      <c r="K802" s="18"/>
      <c r="L802" s="18"/>
      <c r="M802" s="18"/>
      <c r="N802" s="19"/>
      <c r="O802" s="19"/>
      <c r="P802" s="19"/>
      <c r="Q802" s="19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33"/>
      <c r="AK802" s="35"/>
      <c r="AL802" s="8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 spans="1:48">
      <c r="A803" s="7"/>
      <c r="B803" s="7"/>
      <c r="C803" s="7"/>
      <c r="D803" s="18"/>
      <c r="E803" s="18"/>
      <c r="F803" s="17"/>
      <c r="G803" s="18"/>
      <c r="H803" s="18"/>
      <c r="I803" s="18"/>
      <c r="J803" s="18"/>
      <c r="K803" s="18"/>
      <c r="L803" s="18"/>
      <c r="M803" s="18"/>
      <c r="N803" s="19"/>
      <c r="O803" s="19"/>
      <c r="P803" s="19"/>
      <c r="Q803" s="19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33"/>
      <c r="AK803" s="35"/>
      <c r="AL803" s="8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 spans="1:48">
      <c r="A804" s="7"/>
      <c r="B804" s="7"/>
      <c r="C804" s="7"/>
      <c r="D804" s="18"/>
      <c r="E804" s="18"/>
      <c r="F804" s="17"/>
      <c r="G804" s="18"/>
      <c r="H804" s="18"/>
      <c r="I804" s="18"/>
      <c r="J804" s="18"/>
      <c r="K804" s="18"/>
      <c r="L804" s="18"/>
      <c r="M804" s="18"/>
      <c r="N804" s="19"/>
      <c r="O804" s="19"/>
      <c r="P804" s="19"/>
      <c r="Q804" s="19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33"/>
      <c r="AK804" s="35"/>
      <c r="AL804" s="8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 spans="1:48">
      <c r="A805" s="7"/>
      <c r="B805" s="7"/>
      <c r="C805" s="7"/>
      <c r="D805" s="18"/>
      <c r="E805" s="18"/>
      <c r="F805" s="17"/>
      <c r="G805" s="18"/>
      <c r="H805" s="18"/>
      <c r="I805" s="18"/>
      <c r="J805" s="18"/>
      <c r="K805" s="18"/>
      <c r="L805" s="18"/>
      <c r="M805" s="18"/>
      <c r="N805" s="19"/>
      <c r="O805" s="19"/>
      <c r="P805" s="19"/>
      <c r="Q805" s="19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33"/>
      <c r="AK805" s="35"/>
      <c r="AL805" s="8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 spans="1:48">
      <c r="A806" s="7"/>
      <c r="B806" s="7"/>
      <c r="C806" s="7"/>
      <c r="D806" s="18"/>
      <c r="E806" s="18"/>
      <c r="F806" s="17"/>
      <c r="G806" s="18"/>
      <c r="H806" s="18"/>
      <c r="I806" s="18"/>
      <c r="J806" s="18"/>
      <c r="K806" s="18"/>
      <c r="L806" s="18"/>
      <c r="M806" s="18"/>
      <c r="N806" s="19"/>
      <c r="O806" s="19"/>
      <c r="P806" s="19"/>
      <c r="Q806" s="19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33"/>
      <c r="AK806" s="35"/>
      <c r="AL806" s="8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 spans="1:48">
      <c r="A807" s="7"/>
      <c r="B807" s="7"/>
      <c r="C807" s="7"/>
      <c r="D807" s="18"/>
      <c r="E807" s="18"/>
      <c r="F807" s="17"/>
      <c r="G807" s="18"/>
      <c r="H807" s="18"/>
      <c r="I807" s="18"/>
      <c r="J807" s="18"/>
      <c r="K807" s="18"/>
      <c r="L807" s="18"/>
      <c r="M807" s="18"/>
      <c r="N807" s="19"/>
      <c r="O807" s="19"/>
      <c r="P807" s="19"/>
      <c r="Q807" s="19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33"/>
      <c r="AK807" s="35"/>
      <c r="AL807" s="8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 spans="1:48">
      <c r="A808" s="7"/>
      <c r="B808" s="7"/>
      <c r="C808" s="7"/>
      <c r="D808" s="18"/>
      <c r="E808" s="18"/>
      <c r="F808" s="17"/>
      <c r="G808" s="18"/>
      <c r="H808" s="18"/>
      <c r="I808" s="18"/>
      <c r="J808" s="18"/>
      <c r="K808" s="18"/>
      <c r="L808" s="18"/>
      <c r="M808" s="18"/>
      <c r="N808" s="19"/>
      <c r="O808" s="19"/>
      <c r="P808" s="19"/>
      <c r="Q808" s="19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33"/>
      <c r="AK808" s="35"/>
      <c r="AL808" s="8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 spans="1:48">
      <c r="A809" s="7"/>
      <c r="B809" s="7"/>
      <c r="C809" s="7"/>
      <c r="D809" s="18"/>
      <c r="E809" s="18"/>
      <c r="F809" s="17"/>
      <c r="G809" s="18"/>
      <c r="H809" s="18"/>
      <c r="I809" s="18"/>
      <c r="J809" s="18"/>
      <c r="K809" s="18"/>
      <c r="L809" s="18"/>
      <c r="M809" s="18"/>
      <c r="N809" s="19"/>
      <c r="O809" s="19"/>
      <c r="P809" s="19"/>
      <c r="Q809" s="19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33"/>
      <c r="AK809" s="35"/>
      <c r="AL809" s="8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 spans="1:48">
      <c r="A810" s="7"/>
      <c r="B810" s="7"/>
      <c r="C810" s="7"/>
      <c r="D810" s="18"/>
      <c r="E810" s="18"/>
      <c r="F810" s="17"/>
      <c r="G810" s="18"/>
      <c r="H810" s="18"/>
      <c r="I810" s="18"/>
      <c r="J810" s="18"/>
      <c r="K810" s="18"/>
      <c r="L810" s="18"/>
      <c r="M810" s="18"/>
      <c r="N810" s="19"/>
      <c r="O810" s="19"/>
      <c r="P810" s="19"/>
      <c r="Q810" s="19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33"/>
      <c r="AK810" s="35"/>
      <c r="AL810" s="8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 spans="1:48">
      <c r="A811" s="7"/>
      <c r="B811" s="7"/>
      <c r="C811" s="7"/>
      <c r="D811" s="18"/>
      <c r="E811" s="18"/>
      <c r="F811" s="17"/>
      <c r="G811" s="18"/>
      <c r="H811" s="18"/>
      <c r="I811" s="18"/>
      <c r="J811" s="18"/>
      <c r="K811" s="18"/>
      <c r="L811" s="18"/>
      <c r="M811" s="18"/>
      <c r="N811" s="19"/>
      <c r="O811" s="19"/>
      <c r="P811" s="19"/>
      <c r="Q811" s="19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33"/>
      <c r="AK811" s="35"/>
      <c r="AL811" s="8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 spans="1:48">
      <c r="A812" s="7"/>
      <c r="B812" s="7"/>
      <c r="C812" s="7"/>
      <c r="D812" s="18"/>
      <c r="E812" s="18"/>
      <c r="F812" s="17"/>
      <c r="G812" s="18"/>
      <c r="H812" s="18"/>
      <c r="I812" s="18"/>
      <c r="J812" s="18"/>
      <c r="K812" s="18"/>
      <c r="L812" s="18"/>
      <c r="M812" s="18"/>
      <c r="N812" s="19"/>
      <c r="O812" s="19"/>
      <c r="P812" s="19"/>
      <c r="Q812" s="19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33"/>
      <c r="AK812" s="35"/>
      <c r="AL812" s="8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 spans="1:48">
      <c r="A813" s="7"/>
      <c r="B813" s="7"/>
      <c r="C813" s="7"/>
      <c r="D813" s="18"/>
      <c r="E813" s="18"/>
      <c r="F813" s="17"/>
      <c r="G813" s="18"/>
      <c r="H813" s="18"/>
      <c r="I813" s="18"/>
      <c r="J813" s="18"/>
      <c r="K813" s="18"/>
      <c r="L813" s="18"/>
      <c r="M813" s="18"/>
      <c r="N813" s="19"/>
      <c r="O813" s="19"/>
      <c r="P813" s="19"/>
      <c r="Q813" s="19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33"/>
      <c r="AK813" s="35"/>
      <c r="AL813" s="8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 spans="1:48">
      <c r="A814" s="7"/>
      <c r="B814" s="7"/>
      <c r="C814" s="7"/>
      <c r="D814" s="18"/>
      <c r="E814" s="18"/>
      <c r="F814" s="17"/>
      <c r="G814" s="18"/>
      <c r="H814" s="18"/>
      <c r="I814" s="18"/>
      <c r="J814" s="18"/>
      <c r="K814" s="18"/>
      <c r="L814" s="18"/>
      <c r="M814" s="18"/>
      <c r="N814" s="19"/>
      <c r="O814" s="19"/>
      <c r="P814" s="19"/>
      <c r="Q814" s="19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33"/>
      <c r="AK814" s="35"/>
      <c r="AL814" s="8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 spans="1:48">
      <c r="A815" s="7"/>
      <c r="B815" s="7"/>
      <c r="C815" s="7"/>
      <c r="D815" s="18"/>
      <c r="E815" s="18"/>
      <c r="F815" s="17"/>
      <c r="G815" s="18"/>
      <c r="H815" s="18"/>
      <c r="I815" s="18"/>
      <c r="J815" s="18"/>
      <c r="K815" s="18"/>
      <c r="L815" s="18"/>
      <c r="M815" s="18"/>
      <c r="N815" s="19"/>
      <c r="O815" s="19"/>
      <c r="P815" s="19"/>
      <c r="Q815" s="19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33"/>
      <c r="AK815" s="35"/>
      <c r="AL815" s="8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 spans="1:48">
      <c r="A816" s="7"/>
      <c r="B816" s="7"/>
      <c r="C816" s="7"/>
      <c r="D816" s="18"/>
      <c r="E816" s="18"/>
      <c r="F816" s="17"/>
      <c r="G816" s="18"/>
      <c r="H816" s="18"/>
      <c r="I816" s="18"/>
      <c r="J816" s="18"/>
      <c r="K816" s="18"/>
      <c r="L816" s="18"/>
      <c r="M816" s="18"/>
      <c r="N816" s="19"/>
      <c r="O816" s="19"/>
      <c r="P816" s="19"/>
      <c r="Q816" s="19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33"/>
      <c r="AK816" s="35"/>
      <c r="AL816" s="8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 spans="1:48">
      <c r="A817" s="7"/>
      <c r="B817" s="7"/>
      <c r="C817" s="7"/>
      <c r="D817" s="18"/>
      <c r="E817" s="18"/>
      <c r="F817" s="17"/>
      <c r="G817" s="18"/>
      <c r="H817" s="18"/>
      <c r="I817" s="18"/>
      <c r="J817" s="18"/>
      <c r="K817" s="18"/>
      <c r="L817" s="18"/>
      <c r="M817" s="18"/>
      <c r="N817" s="19"/>
      <c r="O817" s="19"/>
      <c r="P817" s="19"/>
      <c r="Q817" s="19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33"/>
      <c r="AK817" s="35"/>
      <c r="AL817" s="8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 spans="1:48">
      <c r="A818" s="7"/>
      <c r="B818" s="7"/>
      <c r="C818" s="7"/>
      <c r="D818" s="18"/>
      <c r="E818" s="18"/>
      <c r="F818" s="17"/>
      <c r="G818" s="18"/>
      <c r="H818" s="18"/>
      <c r="I818" s="18"/>
      <c r="J818" s="18"/>
      <c r="K818" s="18"/>
      <c r="L818" s="18"/>
      <c r="M818" s="18"/>
      <c r="N818" s="19"/>
      <c r="O818" s="19"/>
      <c r="P818" s="19"/>
      <c r="Q818" s="19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33"/>
      <c r="AK818" s="35"/>
      <c r="AL818" s="8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 spans="1:48">
      <c r="A819" s="7"/>
      <c r="B819" s="7"/>
      <c r="C819" s="7"/>
      <c r="D819" s="18"/>
      <c r="E819" s="18"/>
      <c r="F819" s="17"/>
      <c r="G819" s="18"/>
      <c r="H819" s="18"/>
      <c r="I819" s="18"/>
      <c r="J819" s="18"/>
      <c r="K819" s="18"/>
      <c r="L819" s="18"/>
      <c r="M819" s="18"/>
      <c r="N819" s="19"/>
      <c r="O819" s="19"/>
      <c r="P819" s="19"/>
      <c r="Q819" s="19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33"/>
      <c r="AK819" s="35"/>
      <c r="AL819" s="8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 spans="1:48">
      <c r="A820" s="7"/>
      <c r="B820" s="7"/>
      <c r="C820" s="7"/>
      <c r="D820" s="18"/>
      <c r="E820" s="18"/>
      <c r="F820" s="17"/>
      <c r="G820" s="18"/>
      <c r="H820" s="18"/>
      <c r="I820" s="18"/>
      <c r="J820" s="18"/>
      <c r="K820" s="18"/>
      <c r="L820" s="18"/>
      <c r="M820" s="18"/>
      <c r="N820" s="19"/>
      <c r="O820" s="19"/>
      <c r="P820" s="19"/>
      <c r="Q820" s="19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33"/>
      <c r="AK820" s="35"/>
      <c r="AL820" s="8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 spans="1:48">
      <c r="A821" s="7"/>
      <c r="B821" s="7"/>
      <c r="C821" s="7"/>
      <c r="D821" s="18"/>
      <c r="E821" s="18"/>
      <c r="F821" s="17"/>
      <c r="G821" s="18"/>
      <c r="H821" s="18"/>
      <c r="I821" s="18"/>
      <c r="J821" s="18"/>
      <c r="K821" s="18"/>
      <c r="L821" s="18"/>
      <c r="M821" s="18"/>
      <c r="N821" s="19"/>
      <c r="O821" s="19"/>
      <c r="P821" s="19"/>
      <c r="Q821" s="19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33"/>
      <c r="AK821" s="35"/>
      <c r="AL821" s="8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 spans="1:48">
      <c r="A822" s="7"/>
      <c r="B822" s="7"/>
      <c r="C822" s="7"/>
      <c r="D822" s="18"/>
      <c r="E822" s="18"/>
      <c r="F822" s="17"/>
      <c r="G822" s="18"/>
      <c r="H822" s="18"/>
      <c r="I822" s="18"/>
      <c r="J822" s="18"/>
      <c r="K822" s="18"/>
      <c r="L822" s="18"/>
      <c r="M822" s="18"/>
      <c r="N822" s="19"/>
      <c r="O822" s="19"/>
      <c r="P822" s="19"/>
      <c r="Q822" s="19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33"/>
      <c r="AK822" s="35"/>
      <c r="AL822" s="8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 spans="1:48">
      <c r="A823" s="7"/>
      <c r="B823" s="7"/>
      <c r="C823" s="7"/>
      <c r="D823" s="18"/>
      <c r="E823" s="18"/>
      <c r="F823" s="17"/>
      <c r="G823" s="18"/>
      <c r="H823" s="18"/>
      <c r="I823" s="18"/>
      <c r="J823" s="18"/>
      <c r="K823" s="18"/>
      <c r="L823" s="18"/>
      <c r="M823" s="18"/>
      <c r="N823" s="19"/>
      <c r="O823" s="19"/>
      <c r="P823" s="19"/>
      <c r="Q823" s="19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33"/>
      <c r="AK823" s="35"/>
      <c r="AL823" s="8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 spans="1:48">
      <c r="A824" s="7"/>
      <c r="B824" s="7"/>
      <c r="C824" s="7"/>
      <c r="D824" s="18"/>
      <c r="E824" s="18"/>
      <c r="F824" s="17"/>
      <c r="G824" s="18"/>
      <c r="H824" s="18"/>
      <c r="I824" s="18"/>
      <c r="J824" s="18"/>
      <c r="K824" s="18"/>
      <c r="L824" s="18"/>
      <c r="M824" s="18"/>
      <c r="N824" s="19"/>
      <c r="O824" s="19"/>
      <c r="P824" s="19"/>
      <c r="Q824" s="19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33"/>
      <c r="AK824" s="35"/>
      <c r="AL824" s="8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 spans="1:48">
      <c r="A825" s="7"/>
      <c r="B825" s="7"/>
      <c r="C825" s="7"/>
      <c r="D825" s="18"/>
      <c r="E825" s="18"/>
      <c r="F825" s="17"/>
      <c r="G825" s="18"/>
      <c r="H825" s="18"/>
      <c r="I825" s="18"/>
      <c r="J825" s="18"/>
      <c r="K825" s="18"/>
      <c r="L825" s="18"/>
      <c r="M825" s="18"/>
      <c r="N825" s="19"/>
      <c r="O825" s="19"/>
      <c r="P825" s="19"/>
      <c r="Q825" s="19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33"/>
      <c r="AK825" s="35"/>
      <c r="AL825" s="8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 spans="1:48">
      <c r="A826" s="7"/>
      <c r="B826" s="7"/>
      <c r="C826" s="7"/>
      <c r="D826" s="18"/>
      <c r="E826" s="18"/>
      <c r="F826" s="17"/>
      <c r="G826" s="18"/>
      <c r="H826" s="18"/>
      <c r="I826" s="18"/>
      <c r="J826" s="18"/>
      <c r="K826" s="18"/>
      <c r="L826" s="18"/>
      <c r="M826" s="18"/>
      <c r="N826" s="19"/>
      <c r="O826" s="19"/>
      <c r="P826" s="19"/>
      <c r="Q826" s="19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33"/>
      <c r="AK826" s="35"/>
      <c r="AL826" s="8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 spans="1:48">
      <c r="A827" s="7"/>
      <c r="B827" s="7"/>
      <c r="C827" s="7"/>
      <c r="D827" s="18"/>
      <c r="E827" s="18"/>
      <c r="F827" s="17"/>
      <c r="G827" s="18"/>
      <c r="H827" s="18"/>
      <c r="I827" s="18"/>
      <c r="J827" s="18"/>
      <c r="K827" s="18"/>
      <c r="L827" s="18"/>
      <c r="M827" s="18"/>
      <c r="N827" s="19"/>
      <c r="O827" s="19"/>
      <c r="P827" s="19"/>
      <c r="Q827" s="19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33"/>
      <c r="AK827" s="35"/>
      <c r="AL827" s="8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 spans="1:48">
      <c r="A828" s="7"/>
      <c r="B828" s="7"/>
      <c r="C828" s="7"/>
      <c r="D828" s="18"/>
      <c r="E828" s="18"/>
      <c r="F828" s="17"/>
      <c r="G828" s="18"/>
      <c r="H828" s="18"/>
      <c r="I828" s="18"/>
      <c r="J828" s="18"/>
      <c r="K828" s="18"/>
      <c r="L828" s="18"/>
      <c r="M828" s="18"/>
      <c r="N828" s="19"/>
      <c r="O828" s="19"/>
      <c r="P828" s="19"/>
      <c r="Q828" s="19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33"/>
      <c r="AK828" s="35"/>
      <c r="AL828" s="8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 spans="1:48">
      <c r="A829" s="7"/>
      <c r="B829" s="7"/>
      <c r="C829" s="7"/>
      <c r="D829" s="18"/>
      <c r="E829" s="18"/>
      <c r="F829" s="17"/>
      <c r="G829" s="18"/>
      <c r="H829" s="18"/>
      <c r="I829" s="18"/>
      <c r="J829" s="18"/>
      <c r="K829" s="18"/>
      <c r="L829" s="18"/>
      <c r="M829" s="18"/>
      <c r="N829" s="19"/>
      <c r="O829" s="19"/>
      <c r="P829" s="19"/>
      <c r="Q829" s="19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33"/>
      <c r="AK829" s="35"/>
      <c r="AL829" s="8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 spans="1:48">
      <c r="A830" s="7"/>
      <c r="B830" s="7"/>
      <c r="C830" s="7"/>
      <c r="D830" s="18"/>
      <c r="E830" s="18"/>
      <c r="F830" s="17"/>
      <c r="G830" s="18"/>
      <c r="H830" s="18"/>
      <c r="I830" s="18"/>
      <c r="J830" s="18"/>
      <c r="K830" s="18"/>
      <c r="L830" s="18"/>
      <c r="M830" s="18"/>
      <c r="N830" s="19"/>
      <c r="O830" s="19"/>
      <c r="P830" s="19"/>
      <c r="Q830" s="19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33"/>
      <c r="AK830" s="35"/>
      <c r="AL830" s="8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 spans="1:48">
      <c r="A831" s="7"/>
      <c r="B831" s="7"/>
      <c r="C831" s="7"/>
      <c r="D831" s="18"/>
      <c r="E831" s="18"/>
      <c r="F831" s="17"/>
      <c r="G831" s="18"/>
      <c r="H831" s="18"/>
      <c r="I831" s="18"/>
      <c r="J831" s="18"/>
      <c r="K831" s="18"/>
      <c r="L831" s="18"/>
      <c r="M831" s="18"/>
      <c r="N831" s="19"/>
      <c r="O831" s="19"/>
      <c r="P831" s="19"/>
      <c r="Q831" s="19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33"/>
      <c r="AK831" s="35"/>
      <c r="AL831" s="8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 spans="1:48">
      <c r="A832" s="7"/>
      <c r="B832" s="7"/>
      <c r="C832" s="7"/>
      <c r="D832" s="18"/>
      <c r="E832" s="18"/>
      <c r="F832" s="17"/>
      <c r="G832" s="18"/>
      <c r="H832" s="18"/>
      <c r="I832" s="18"/>
      <c r="J832" s="18"/>
      <c r="K832" s="18"/>
      <c r="L832" s="18"/>
      <c r="M832" s="18"/>
      <c r="N832" s="19"/>
      <c r="O832" s="19"/>
      <c r="P832" s="19"/>
      <c r="Q832" s="19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33"/>
      <c r="AK832" s="35"/>
      <c r="AL832" s="8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 spans="1:48">
      <c r="A833" s="7"/>
      <c r="B833" s="7"/>
      <c r="C833" s="7"/>
      <c r="D833" s="18"/>
      <c r="E833" s="18"/>
      <c r="F833" s="17"/>
      <c r="G833" s="18"/>
      <c r="H833" s="18"/>
      <c r="I833" s="18"/>
      <c r="J833" s="18"/>
      <c r="K833" s="18"/>
      <c r="L833" s="18"/>
      <c r="M833" s="18"/>
      <c r="N833" s="19"/>
      <c r="O833" s="19"/>
      <c r="P833" s="19"/>
      <c r="Q833" s="19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33"/>
      <c r="AK833" s="35"/>
      <c r="AL833" s="8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 spans="1:48">
      <c r="A834" s="7"/>
      <c r="B834" s="7"/>
      <c r="C834" s="7"/>
      <c r="D834" s="18"/>
      <c r="E834" s="18"/>
      <c r="F834" s="17"/>
      <c r="G834" s="18"/>
      <c r="H834" s="18"/>
      <c r="I834" s="18"/>
      <c r="J834" s="18"/>
      <c r="K834" s="18"/>
      <c r="L834" s="18"/>
      <c r="M834" s="18"/>
      <c r="N834" s="19"/>
      <c r="O834" s="19"/>
      <c r="P834" s="19"/>
      <c r="Q834" s="19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33"/>
      <c r="AK834" s="35"/>
      <c r="AL834" s="8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 spans="1:48">
      <c r="A835" s="7"/>
      <c r="B835" s="7"/>
      <c r="C835" s="7"/>
      <c r="D835" s="18"/>
      <c r="E835" s="18"/>
      <c r="F835" s="17"/>
      <c r="G835" s="18"/>
      <c r="H835" s="18"/>
      <c r="I835" s="18"/>
      <c r="J835" s="18"/>
      <c r="K835" s="18"/>
      <c r="L835" s="18"/>
      <c r="M835" s="18"/>
      <c r="N835" s="19"/>
      <c r="O835" s="19"/>
      <c r="P835" s="19"/>
      <c r="Q835" s="19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33"/>
      <c r="AK835" s="35"/>
      <c r="AL835" s="8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 spans="1:48">
      <c r="A836" s="7"/>
      <c r="B836" s="7"/>
      <c r="C836" s="7"/>
      <c r="D836" s="18"/>
      <c r="E836" s="18"/>
      <c r="F836" s="17"/>
      <c r="G836" s="18"/>
      <c r="H836" s="18"/>
      <c r="I836" s="18"/>
      <c r="J836" s="18"/>
      <c r="K836" s="18"/>
      <c r="L836" s="18"/>
      <c r="M836" s="18"/>
      <c r="N836" s="19"/>
      <c r="O836" s="19"/>
      <c r="P836" s="19"/>
      <c r="Q836" s="19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33"/>
      <c r="AK836" s="35"/>
      <c r="AL836" s="8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 spans="1:48">
      <c r="A837" s="7"/>
      <c r="B837" s="7"/>
      <c r="C837" s="7"/>
      <c r="D837" s="18"/>
      <c r="E837" s="18"/>
      <c r="F837" s="17"/>
      <c r="G837" s="18"/>
      <c r="H837" s="18"/>
      <c r="I837" s="18"/>
      <c r="J837" s="18"/>
      <c r="K837" s="18"/>
      <c r="L837" s="18"/>
      <c r="M837" s="18"/>
      <c r="N837" s="19"/>
      <c r="O837" s="19"/>
      <c r="P837" s="19"/>
      <c r="Q837" s="19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33"/>
      <c r="AK837" s="35"/>
      <c r="AL837" s="8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 spans="1:48">
      <c r="A838" s="7"/>
      <c r="B838" s="7"/>
      <c r="C838" s="7"/>
      <c r="D838" s="18"/>
      <c r="E838" s="18"/>
      <c r="F838" s="17"/>
      <c r="G838" s="18"/>
      <c r="H838" s="18"/>
      <c r="I838" s="18"/>
      <c r="J838" s="18"/>
      <c r="K838" s="18"/>
      <c r="L838" s="18"/>
      <c r="M838" s="18"/>
      <c r="N838" s="19"/>
      <c r="O838" s="19"/>
      <c r="P838" s="19"/>
      <c r="Q838" s="19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33"/>
      <c r="AK838" s="35"/>
      <c r="AL838" s="8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 spans="1:48">
      <c r="A839" s="7"/>
      <c r="B839" s="7"/>
      <c r="C839" s="7"/>
      <c r="D839" s="18"/>
      <c r="E839" s="18"/>
      <c r="F839" s="17"/>
      <c r="G839" s="18"/>
      <c r="H839" s="18"/>
      <c r="I839" s="18"/>
      <c r="J839" s="18"/>
      <c r="K839" s="18"/>
      <c r="L839" s="18"/>
      <c r="M839" s="18"/>
      <c r="N839" s="19"/>
      <c r="O839" s="19"/>
      <c r="P839" s="19"/>
      <c r="Q839" s="19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33"/>
      <c r="AK839" s="35"/>
      <c r="AL839" s="8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 spans="1:48">
      <c r="A840" s="7"/>
      <c r="B840" s="7"/>
      <c r="C840" s="7"/>
      <c r="D840" s="18"/>
      <c r="E840" s="18"/>
      <c r="F840" s="17"/>
      <c r="G840" s="18"/>
      <c r="H840" s="18"/>
      <c r="I840" s="18"/>
      <c r="J840" s="18"/>
      <c r="K840" s="18"/>
      <c r="L840" s="18"/>
      <c r="M840" s="18"/>
      <c r="N840" s="19"/>
      <c r="O840" s="19"/>
      <c r="P840" s="19"/>
      <c r="Q840" s="19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33"/>
      <c r="AK840" s="35"/>
      <c r="AL840" s="8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 spans="1:48">
      <c r="A841" s="7"/>
      <c r="B841" s="7"/>
      <c r="C841" s="7"/>
      <c r="D841" s="18"/>
      <c r="E841" s="18"/>
      <c r="F841" s="17"/>
      <c r="G841" s="18"/>
      <c r="H841" s="18"/>
      <c r="I841" s="18"/>
      <c r="J841" s="18"/>
      <c r="K841" s="18"/>
      <c r="L841" s="18"/>
      <c r="M841" s="18"/>
      <c r="N841" s="19"/>
      <c r="O841" s="19"/>
      <c r="P841" s="19"/>
      <c r="Q841" s="19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33"/>
      <c r="AK841" s="35"/>
      <c r="AL841" s="8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 spans="1:48">
      <c r="A842" s="7"/>
      <c r="B842" s="7"/>
      <c r="C842" s="7"/>
      <c r="D842" s="18"/>
      <c r="E842" s="18"/>
      <c r="F842" s="17"/>
      <c r="G842" s="18"/>
      <c r="H842" s="18"/>
      <c r="I842" s="18"/>
      <c r="J842" s="18"/>
      <c r="K842" s="18"/>
      <c r="L842" s="18"/>
      <c r="M842" s="18"/>
      <c r="N842" s="19"/>
      <c r="O842" s="19"/>
      <c r="P842" s="19"/>
      <c r="Q842" s="19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33"/>
      <c r="AK842" s="35"/>
      <c r="AL842" s="8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 spans="1:48">
      <c r="A843" s="7"/>
      <c r="B843" s="7"/>
      <c r="C843" s="7"/>
      <c r="D843" s="18"/>
      <c r="E843" s="18"/>
      <c r="F843" s="17"/>
      <c r="G843" s="18"/>
      <c r="H843" s="18"/>
      <c r="I843" s="18"/>
      <c r="J843" s="18"/>
      <c r="K843" s="18"/>
      <c r="L843" s="18"/>
      <c r="M843" s="18"/>
      <c r="N843" s="19"/>
      <c r="O843" s="19"/>
      <c r="P843" s="19"/>
      <c r="Q843" s="19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33"/>
      <c r="AK843" s="35"/>
      <c r="AL843" s="8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 spans="1:48">
      <c r="A844" s="7"/>
      <c r="B844" s="7"/>
      <c r="C844" s="7"/>
      <c r="D844" s="18"/>
      <c r="E844" s="18"/>
      <c r="F844" s="17"/>
      <c r="G844" s="18"/>
      <c r="H844" s="18"/>
      <c r="I844" s="18"/>
      <c r="J844" s="18"/>
      <c r="K844" s="18"/>
      <c r="L844" s="18"/>
      <c r="M844" s="18"/>
      <c r="N844" s="19"/>
      <c r="O844" s="19"/>
      <c r="P844" s="19"/>
      <c r="Q844" s="19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33"/>
      <c r="AK844" s="35"/>
      <c r="AL844" s="8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 spans="1:48">
      <c r="A845" s="7"/>
      <c r="B845" s="7"/>
      <c r="C845" s="7"/>
      <c r="D845" s="18"/>
      <c r="E845" s="18"/>
      <c r="F845" s="17"/>
      <c r="G845" s="18"/>
      <c r="H845" s="18"/>
      <c r="I845" s="18"/>
      <c r="J845" s="18"/>
      <c r="K845" s="18"/>
      <c r="L845" s="18"/>
      <c r="M845" s="18"/>
      <c r="N845" s="19"/>
      <c r="O845" s="19"/>
      <c r="P845" s="19"/>
      <c r="Q845" s="19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33"/>
      <c r="AK845" s="35"/>
      <c r="AL845" s="8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 spans="1:48">
      <c r="A846" s="7"/>
      <c r="B846" s="7"/>
      <c r="C846" s="7"/>
      <c r="D846" s="18"/>
      <c r="E846" s="18"/>
      <c r="F846" s="17"/>
      <c r="G846" s="18"/>
      <c r="H846" s="18"/>
      <c r="I846" s="18"/>
      <c r="J846" s="18"/>
      <c r="K846" s="18"/>
      <c r="L846" s="18"/>
      <c r="M846" s="18"/>
      <c r="N846" s="19"/>
      <c r="O846" s="19"/>
      <c r="P846" s="19"/>
      <c r="Q846" s="19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33"/>
      <c r="AK846" s="35"/>
      <c r="AL846" s="8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 spans="1:48">
      <c r="A847" s="7"/>
      <c r="B847" s="7"/>
      <c r="C847" s="7"/>
      <c r="D847" s="18"/>
      <c r="E847" s="18"/>
      <c r="F847" s="17"/>
      <c r="G847" s="18"/>
      <c r="H847" s="18"/>
      <c r="I847" s="18"/>
      <c r="J847" s="18"/>
      <c r="K847" s="18"/>
      <c r="L847" s="18"/>
      <c r="M847" s="18"/>
      <c r="N847" s="19"/>
      <c r="O847" s="19"/>
      <c r="P847" s="19"/>
      <c r="Q847" s="19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33"/>
      <c r="AK847" s="35"/>
      <c r="AL847" s="8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 spans="1:48">
      <c r="A848" s="7"/>
      <c r="B848" s="7"/>
      <c r="C848" s="7"/>
      <c r="D848" s="18"/>
      <c r="E848" s="18"/>
      <c r="F848" s="17"/>
      <c r="G848" s="18"/>
      <c r="H848" s="18"/>
      <c r="I848" s="18"/>
      <c r="J848" s="18"/>
      <c r="K848" s="18"/>
      <c r="L848" s="18"/>
      <c r="M848" s="18"/>
      <c r="N848" s="19"/>
      <c r="O848" s="19"/>
      <c r="P848" s="19"/>
      <c r="Q848" s="19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33"/>
      <c r="AK848" s="35"/>
      <c r="AL848" s="8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 spans="1:48">
      <c r="A849" s="7"/>
      <c r="B849" s="7"/>
      <c r="C849" s="7"/>
      <c r="D849" s="18"/>
      <c r="E849" s="18"/>
      <c r="F849" s="17"/>
      <c r="G849" s="18"/>
      <c r="H849" s="18"/>
      <c r="I849" s="18"/>
      <c r="J849" s="18"/>
      <c r="K849" s="18"/>
      <c r="L849" s="18"/>
      <c r="M849" s="18"/>
      <c r="N849" s="19"/>
      <c r="O849" s="19"/>
      <c r="P849" s="19"/>
      <c r="Q849" s="19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33"/>
      <c r="AK849" s="35"/>
      <c r="AL849" s="8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 spans="1:48">
      <c r="A850" s="7"/>
      <c r="B850" s="7"/>
      <c r="C850" s="7"/>
      <c r="D850" s="18"/>
      <c r="E850" s="18"/>
      <c r="F850" s="17"/>
      <c r="G850" s="18"/>
      <c r="H850" s="18"/>
      <c r="I850" s="18"/>
      <c r="J850" s="18"/>
      <c r="K850" s="18"/>
      <c r="L850" s="18"/>
      <c r="M850" s="18"/>
      <c r="N850" s="19"/>
      <c r="O850" s="19"/>
      <c r="P850" s="19"/>
      <c r="Q850" s="19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33"/>
      <c r="AK850" s="35"/>
      <c r="AL850" s="8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 spans="1:48">
      <c r="A851" s="7"/>
      <c r="B851" s="7"/>
      <c r="C851" s="7"/>
      <c r="D851" s="18"/>
      <c r="E851" s="18"/>
      <c r="F851" s="17"/>
      <c r="G851" s="18"/>
      <c r="H851" s="18"/>
      <c r="I851" s="18"/>
      <c r="J851" s="18"/>
      <c r="K851" s="18"/>
      <c r="L851" s="18"/>
      <c r="M851" s="18"/>
      <c r="N851" s="19"/>
      <c r="O851" s="19"/>
      <c r="P851" s="19"/>
      <c r="Q851" s="19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33"/>
      <c r="AK851" s="35"/>
      <c r="AL851" s="8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 spans="1:48">
      <c r="A852" s="7"/>
      <c r="B852" s="7"/>
      <c r="C852" s="7"/>
      <c r="D852" s="18"/>
      <c r="E852" s="18"/>
      <c r="F852" s="17"/>
      <c r="G852" s="18"/>
      <c r="H852" s="18"/>
      <c r="I852" s="18"/>
      <c r="J852" s="18"/>
      <c r="K852" s="18"/>
      <c r="L852" s="18"/>
      <c r="M852" s="18"/>
      <c r="N852" s="19"/>
      <c r="O852" s="19"/>
      <c r="P852" s="19"/>
      <c r="Q852" s="19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33"/>
      <c r="AK852" s="35"/>
      <c r="AL852" s="8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 spans="1:48">
      <c r="A853" s="7"/>
      <c r="B853" s="7"/>
      <c r="C853" s="7"/>
      <c r="D853" s="18"/>
      <c r="E853" s="18"/>
      <c r="F853" s="17"/>
      <c r="G853" s="18"/>
      <c r="H853" s="18"/>
      <c r="I853" s="18"/>
      <c r="J853" s="18"/>
      <c r="K853" s="18"/>
      <c r="L853" s="18"/>
      <c r="M853" s="18"/>
      <c r="N853" s="19"/>
      <c r="O853" s="19"/>
      <c r="P853" s="19"/>
      <c r="Q853" s="19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33"/>
      <c r="AK853" s="35"/>
      <c r="AL853" s="8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 spans="1:48">
      <c r="A854" s="7"/>
      <c r="B854" s="7"/>
      <c r="C854" s="7"/>
      <c r="D854" s="18"/>
      <c r="E854" s="18"/>
      <c r="F854" s="17"/>
      <c r="G854" s="18"/>
      <c r="H854" s="18"/>
      <c r="I854" s="18"/>
      <c r="J854" s="18"/>
      <c r="K854" s="18"/>
      <c r="L854" s="18"/>
      <c r="M854" s="18"/>
      <c r="N854" s="19"/>
      <c r="O854" s="19"/>
      <c r="P854" s="19"/>
      <c r="Q854" s="19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33"/>
      <c r="AK854" s="35"/>
      <c r="AL854" s="8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 spans="1:48">
      <c r="A855" s="7"/>
      <c r="B855" s="7"/>
      <c r="C855" s="7"/>
      <c r="D855" s="18"/>
      <c r="E855" s="18"/>
      <c r="F855" s="17"/>
      <c r="G855" s="18"/>
      <c r="H855" s="18"/>
      <c r="I855" s="18"/>
      <c r="J855" s="18"/>
      <c r="K855" s="18"/>
      <c r="L855" s="18"/>
      <c r="M855" s="18"/>
      <c r="N855" s="19"/>
      <c r="O855" s="19"/>
      <c r="P855" s="19"/>
      <c r="Q855" s="19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33"/>
      <c r="AK855" s="35"/>
      <c r="AL855" s="8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 spans="1:48">
      <c r="A856" s="7"/>
      <c r="B856" s="7"/>
      <c r="C856" s="7"/>
      <c r="D856" s="18"/>
      <c r="E856" s="18"/>
      <c r="F856" s="17"/>
      <c r="G856" s="18"/>
      <c r="H856" s="18"/>
      <c r="I856" s="18"/>
      <c r="J856" s="18"/>
      <c r="K856" s="18"/>
      <c r="L856" s="18"/>
      <c r="M856" s="18"/>
      <c r="N856" s="19"/>
      <c r="O856" s="19"/>
      <c r="P856" s="19"/>
      <c r="Q856" s="19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33"/>
      <c r="AK856" s="35"/>
      <c r="AL856" s="8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 spans="1:48">
      <c r="A857" s="7"/>
      <c r="B857" s="7"/>
      <c r="C857" s="7"/>
      <c r="D857" s="18"/>
      <c r="E857" s="18"/>
      <c r="F857" s="17"/>
      <c r="G857" s="18"/>
      <c r="H857" s="18"/>
      <c r="I857" s="18"/>
      <c r="J857" s="18"/>
      <c r="K857" s="18"/>
      <c r="L857" s="18"/>
      <c r="M857" s="18"/>
      <c r="N857" s="19"/>
      <c r="O857" s="19"/>
      <c r="P857" s="19"/>
      <c r="Q857" s="19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33"/>
      <c r="AK857" s="35"/>
      <c r="AL857" s="8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 spans="1:48">
      <c r="A858" s="7"/>
      <c r="B858" s="7"/>
      <c r="C858" s="7"/>
      <c r="D858" s="18"/>
      <c r="E858" s="18"/>
      <c r="F858" s="17"/>
      <c r="G858" s="18"/>
      <c r="H858" s="18"/>
      <c r="I858" s="18"/>
      <c r="J858" s="18"/>
      <c r="K858" s="18"/>
      <c r="L858" s="18"/>
      <c r="M858" s="18"/>
      <c r="N858" s="19"/>
      <c r="O858" s="19"/>
      <c r="P858" s="19"/>
      <c r="Q858" s="19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33"/>
      <c r="AK858" s="35"/>
      <c r="AL858" s="8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 spans="1:48">
      <c r="A859" s="7"/>
      <c r="B859" s="7"/>
      <c r="C859" s="7"/>
      <c r="D859" s="18"/>
      <c r="E859" s="18"/>
      <c r="F859" s="17"/>
      <c r="G859" s="18"/>
      <c r="H859" s="18"/>
      <c r="I859" s="18"/>
      <c r="J859" s="18"/>
      <c r="K859" s="18"/>
      <c r="L859" s="18"/>
      <c r="M859" s="18"/>
      <c r="N859" s="19"/>
      <c r="O859" s="19"/>
      <c r="P859" s="19"/>
      <c r="Q859" s="19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33"/>
      <c r="AK859" s="35"/>
      <c r="AL859" s="8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 spans="1:48">
      <c r="A860" s="7"/>
      <c r="B860" s="7"/>
      <c r="C860" s="7"/>
      <c r="D860" s="18"/>
      <c r="E860" s="18"/>
      <c r="F860" s="17"/>
      <c r="G860" s="18"/>
      <c r="H860" s="18"/>
      <c r="I860" s="18"/>
      <c r="J860" s="18"/>
      <c r="K860" s="18"/>
      <c r="L860" s="18"/>
      <c r="M860" s="18"/>
      <c r="N860" s="19"/>
      <c r="O860" s="19"/>
      <c r="P860" s="19"/>
      <c r="Q860" s="19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33"/>
      <c r="AK860" s="35"/>
      <c r="AL860" s="8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 spans="1:48">
      <c r="A861" s="7"/>
      <c r="B861" s="7"/>
      <c r="C861" s="7"/>
      <c r="D861" s="18"/>
      <c r="E861" s="18"/>
      <c r="F861" s="17"/>
      <c r="G861" s="18"/>
      <c r="H861" s="18"/>
      <c r="I861" s="18"/>
      <c r="J861" s="18"/>
      <c r="K861" s="18"/>
      <c r="L861" s="18"/>
      <c r="M861" s="18"/>
      <c r="N861" s="19"/>
      <c r="O861" s="19"/>
      <c r="P861" s="19"/>
      <c r="Q861" s="19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33"/>
      <c r="AK861" s="35"/>
      <c r="AL861" s="8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 spans="1:48">
      <c r="A862" s="7"/>
      <c r="B862" s="7"/>
      <c r="C862" s="7"/>
      <c r="D862" s="18"/>
      <c r="E862" s="18"/>
      <c r="F862" s="17"/>
      <c r="G862" s="18"/>
      <c r="H862" s="18"/>
      <c r="I862" s="18"/>
      <c r="J862" s="18"/>
      <c r="K862" s="18"/>
      <c r="L862" s="18"/>
      <c r="M862" s="18"/>
      <c r="N862" s="19"/>
      <c r="O862" s="19"/>
      <c r="P862" s="19"/>
      <c r="Q862" s="19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33"/>
      <c r="AK862" s="35"/>
      <c r="AL862" s="8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 spans="1:48">
      <c r="A863" s="7"/>
      <c r="B863" s="7"/>
      <c r="C863" s="7"/>
      <c r="D863" s="18"/>
      <c r="E863" s="18"/>
      <c r="F863" s="17"/>
      <c r="G863" s="18"/>
      <c r="H863" s="18"/>
      <c r="I863" s="18"/>
      <c r="J863" s="18"/>
      <c r="K863" s="18"/>
      <c r="L863" s="18"/>
      <c r="M863" s="18"/>
      <c r="N863" s="19"/>
      <c r="O863" s="19"/>
      <c r="P863" s="19"/>
      <c r="Q863" s="19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33"/>
      <c r="AK863" s="35"/>
      <c r="AL863" s="8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 spans="1:48">
      <c r="A864" s="7"/>
      <c r="B864" s="7"/>
      <c r="C864" s="7"/>
      <c r="D864" s="18"/>
      <c r="E864" s="18"/>
      <c r="F864" s="17"/>
      <c r="G864" s="18"/>
      <c r="H864" s="18"/>
      <c r="I864" s="18"/>
      <c r="J864" s="18"/>
      <c r="K864" s="18"/>
      <c r="L864" s="18"/>
      <c r="M864" s="18"/>
      <c r="N864" s="19"/>
      <c r="O864" s="19"/>
      <c r="P864" s="19"/>
      <c r="Q864" s="19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33"/>
      <c r="AK864" s="35"/>
      <c r="AL864" s="8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 spans="1:48">
      <c r="A865" s="7"/>
      <c r="B865" s="7"/>
      <c r="C865" s="7"/>
      <c r="D865" s="18"/>
      <c r="E865" s="18"/>
      <c r="F865" s="17"/>
      <c r="G865" s="18"/>
      <c r="H865" s="18"/>
      <c r="I865" s="18"/>
      <c r="J865" s="18"/>
      <c r="K865" s="18"/>
      <c r="L865" s="18"/>
      <c r="M865" s="18"/>
      <c r="N865" s="19"/>
      <c r="O865" s="19"/>
      <c r="P865" s="19"/>
      <c r="Q865" s="19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33"/>
      <c r="AK865" s="35"/>
      <c r="AL865" s="8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  <row r="866" spans="1:48">
      <c r="A866" s="7"/>
      <c r="B866" s="7"/>
      <c r="C866" s="7"/>
      <c r="D866" s="18"/>
      <c r="E866" s="18"/>
      <c r="F866" s="17"/>
      <c r="G866" s="18"/>
      <c r="H866" s="18"/>
      <c r="I866" s="18"/>
      <c r="J866" s="18"/>
      <c r="K866" s="18"/>
      <c r="L866" s="18"/>
      <c r="M866" s="18"/>
      <c r="N866" s="19"/>
      <c r="O866" s="19"/>
      <c r="P866" s="19"/>
      <c r="Q866" s="19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33"/>
      <c r="AK866" s="35"/>
      <c r="AL866" s="8"/>
      <c r="AM866" s="7"/>
      <c r="AN866" s="7"/>
      <c r="AO866" s="7"/>
      <c r="AP866" s="7"/>
      <c r="AQ866" s="7"/>
      <c r="AR866" s="7"/>
      <c r="AS866" s="7"/>
      <c r="AT866" s="7"/>
      <c r="AU866" s="7"/>
      <c r="AV866" s="7"/>
    </row>
    <row r="867" spans="1:48">
      <c r="A867" s="7"/>
      <c r="B867" s="7"/>
      <c r="C867" s="7"/>
      <c r="D867" s="18"/>
      <c r="E867" s="18"/>
      <c r="F867" s="17"/>
      <c r="G867" s="18"/>
      <c r="H867" s="18"/>
      <c r="I867" s="18"/>
      <c r="J867" s="18"/>
      <c r="K867" s="18"/>
      <c r="L867" s="18"/>
      <c r="M867" s="18"/>
      <c r="N867" s="19"/>
      <c r="O867" s="19"/>
      <c r="P867" s="19"/>
      <c r="Q867" s="19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33"/>
      <c r="AK867" s="35"/>
      <c r="AL867" s="8"/>
      <c r="AM867" s="7"/>
      <c r="AN867" s="7"/>
      <c r="AO867" s="7"/>
      <c r="AP867" s="7"/>
      <c r="AQ867" s="7"/>
      <c r="AR867" s="7"/>
      <c r="AS867" s="7"/>
      <c r="AT867" s="7"/>
      <c r="AU867" s="7"/>
      <c r="AV867" s="7"/>
    </row>
    <row r="868" spans="1:48">
      <c r="A868" s="7"/>
      <c r="B868" s="7"/>
      <c r="C868" s="7"/>
      <c r="D868" s="18"/>
      <c r="E868" s="18"/>
      <c r="F868" s="17"/>
      <c r="G868" s="18"/>
      <c r="H868" s="18"/>
      <c r="I868" s="18"/>
      <c r="J868" s="18"/>
      <c r="K868" s="18"/>
      <c r="L868" s="18"/>
      <c r="M868" s="18"/>
      <c r="N868" s="19"/>
      <c r="O868" s="19"/>
      <c r="P868" s="19"/>
      <c r="Q868" s="19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33"/>
      <c r="AK868" s="35"/>
      <c r="AL868" s="8"/>
      <c r="AM868" s="7"/>
      <c r="AN868" s="7"/>
      <c r="AO868" s="7"/>
      <c r="AP868" s="7"/>
      <c r="AQ868" s="7"/>
      <c r="AR868" s="7"/>
      <c r="AS868" s="7"/>
      <c r="AT868" s="7"/>
      <c r="AU868" s="7"/>
      <c r="AV868" s="7"/>
    </row>
    <row r="869" spans="1:48">
      <c r="A869" s="7"/>
      <c r="B869" s="7"/>
      <c r="C869" s="7"/>
      <c r="D869" s="18"/>
      <c r="E869" s="18"/>
      <c r="F869" s="17"/>
      <c r="G869" s="18"/>
      <c r="H869" s="18"/>
      <c r="I869" s="18"/>
      <c r="J869" s="18"/>
      <c r="K869" s="18"/>
      <c r="L869" s="18"/>
      <c r="M869" s="18"/>
      <c r="N869" s="19"/>
      <c r="O869" s="19"/>
      <c r="P869" s="19"/>
      <c r="Q869" s="19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33"/>
      <c r="AK869" s="35"/>
      <c r="AL869" s="8"/>
      <c r="AM869" s="7"/>
      <c r="AN869" s="7"/>
      <c r="AO869" s="7"/>
      <c r="AP869" s="7"/>
      <c r="AQ869" s="7"/>
      <c r="AR869" s="7"/>
      <c r="AS869" s="7"/>
      <c r="AT869" s="7"/>
      <c r="AU869" s="7"/>
      <c r="AV869" s="7"/>
    </row>
    <row r="870" spans="1:48">
      <c r="A870" s="7"/>
      <c r="B870" s="7"/>
      <c r="C870" s="7"/>
      <c r="D870" s="18"/>
      <c r="E870" s="18"/>
      <c r="F870" s="17"/>
      <c r="G870" s="18"/>
      <c r="H870" s="18"/>
      <c r="I870" s="18"/>
      <c r="J870" s="18"/>
      <c r="K870" s="18"/>
      <c r="L870" s="18"/>
      <c r="M870" s="18"/>
      <c r="N870" s="19"/>
      <c r="O870" s="19"/>
      <c r="P870" s="19"/>
      <c r="Q870" s="19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33"/>
      <c r="AK870" s="35"/>
      <c r="AL870" s="8"/>
      <c r="AM870" s="7"/>
      <c r="AN870" s="7"/>
      <c r="AO870" s="7"/>
      <c r="AP870" s="7"/>
      <c r="AQ870" s="7"/>
      <c r="AR870" s="7"/>
      <c r="AS870" s="7"/>
      <c r="AT870" s="7"/>
      <c r="AU870" s="7"/>
      <c r="AV870" s="7"/>
    </row>
    <row r="871" spans="1:48">
      <c r="A871" s="7"/>
      <c r="B871" s="7"/>
      <c r="C871" s="7"/>
      <c r="D871" s="18"/>
      <c r="E871" s="18"/>
      <c r="F871" s="17"/>
      <c r="G871" s="18"/>
      <c r="H871" s="18"/>
      <c r="I871" s="18"/>
      <c r="J871" s="18"/>
      <c r="K871" s="18"/>
      <c r="L871" s="18"/>
      <c r="M871" s="18"/>
      <c r="N871" s="19"/>
      <c r="O871" s="19"/>
      <c r="P871" s="19"/>
      <c r="Q871" s="19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33"/>
      <c r="AK871" s="35"/>
      <c r="AL871" s="8"/>
      <c r="AM871" s="7"/>
      <c r="AN871" s="7"/>
      <c r="AO871" s="7"/>
      <c r="AP871" s="7"/>
      <c r="AQ871" s="7"/>
      <c r="AR871" s="7"/>
      <c r="AS871" s="7"/>
      <c r="AT871" s="7"/>
      <c r="AU871" s="7"/>
      <c r="AV871" s="7"/>
    </row>
    <row r="872" spans="1:48">
      <c r="A872" s="7"/>
      <c r="B872" s="7"/>
      <c r="C872" s="7"/>
      <c r="D872" s="18"/>
      <c r="E872" s="18"/>
      <c r="F872" s="17"/>
      <c r="G872" s="18"/>
      <c r="H872" s="18"/>
      <c r="I872" s="18"/>
      <c r="J872" s="18"/>
      <c r="K872" s="18"/>
      <c r="L872" s="18"/>
      <c r="M872" s="18"/>
      <c r="N872" s="19"/>
      <c r="O872" s="19"/>
      <c r="P872" s="19"/>
      <c r="Q872" s="19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33"/>
      <c r="AK872" s="35"/>
      <c r="AL872" s="8"/>
      <c r="AM872" s="7"/>
      <c r="AN872" s="7"/>
      <c r="AO872" s="7"/>
      <c r="AP872" s="7"/>
      <c r="AQ872" s="7"/>
      <c r="AR872" s="7"/>
      <c r="AS872" s="7"/>
      <c r="AT872" s="7"/>
      <c r="AU872" s="7"/>
      <c r="AV872" s="7"/>
    </row>
    <row r="873" spans="1:48">
      <c r="A873" s="7"/>
      <c r="B873" s="7"/>
      <c r="C873" s="7"/>
      <c r="D873" s="18"/>
      <c r="E873" s="18"/>
      <c r="F873" s="17"/>
      <c r="G873" s="18"/>
      <c r="H873" s="18"/>
      <c r="I873" s="18"/>
      <c r="J873" s="18"/>
      <c r="K873" s="18"/>
      <c r="L873" s="18"/>
      <c r="M873" s="18"/>
      <c r="N873" s="19"/>
      <c r="O873" s="19"/>
      <c r="P873" s="19"/>
      <c r="Q873" s="19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33"/>
      <c r="AK873" s="35"/>
      <c r="AL873" s="8"/>
      <c r="AM873" s="7"/>
      <c r="AN873" s="7"/>
      <c r="AO873" s="7"/>
      <c r="AP873" s="7"/>
      <c r="AQ873" s="7"/>
      <c r="AR873" s="7"/>
      <c r="AS873" s="7"/>
      <c r="AT873" s="7"/>
      <c r="AU873" s="7"/>
      <c r="AV873" s="7"/>
    </row>
    <row r="874" spans="1:48">
      <c r="A874" s="7"/>
      <c r="B874" s="7"/>
      <c r="C874" s="7"/>
      <c r="D874" s="18"/>
      <c r="E874" s="18"/>
      <c r="F874" s="17"/>
      <c r="G874" s="18"/>
      <c r="H874" s="18"/>
      <c r="I874" s="18"/>
      <c r="J874" s="18"/>
      <c r="K874" s="18"/>
      <c r="L874" s="18"/>
      <c r="M874" s="18"/>
      <c r="N874" s="19"/>
      <c r="O874" s="19"/>
      <c r="P874" s="19"/>
      <c r="Q874" s="19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33"/>
      <c r="AK874" s="35"/>
      <c r="AL874" s="8"/>
      <c r="AM874" s="7"/>
      <c r="AN874" s="7"/>
      <c r="AO874" s="7"/>
      <c r="AP874" s="7"/>
      <c r="AQ874" s="7"/>
      <c r="AR874" s="7"/>
      <c r="AS874" s="7"/>
      <c r="AT874" s="7"/>
      <c r="AU874" s="7"/>
      <c r="AV874" s="7"/>
    </row>
    <row r="875" spans="1:48">
      <c r="A875" s="7"/>
      <c r="B875" s="7"/>
      <c r="C875" s="7"/>
      <c r="D875" s="18"/>
      <c r="E875" s="18"/>
      <c r="F875" s="17"/>
      <c r="G875" s="18"/>
      <c r="H875" s="18"/>
      <c r="I875" s="18"/>
      <c r="J875" s="18"/>
      <c r="K875" s="18"/>
      <c r="L875" s="18"/>
      <c r="M875" s="18"/>
      <c r="N875" s="19"/>
      <c r="O875" s="19"/>
      <c r="P875" s="19"/>
      <c r="Q875" s="19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33"/>
      <c r="AK875" s="35"/>
      <c r="AL875" s="8"/>
      <c r="AM875" s="7"/>
      <c r="AN875" s="7"/>
      <c r="AO875" s="7"/>
      <c r="AP875" s="7"/>
      <c r="AQ875" s="7"/>
      <c r="AR875" s="7"/>
      <c r="AS875" s="7"/>
      <c r="AT875" s="7"/>
      <c r="AU875" s="7"/>
      <c r="AV875" s="7"/>
    </row>
    <row r="876" spans="1:48">
      <c r="A876" s="7"/>
      <c r="B876" s="7"/>
      <c r="C876" s="7"/>
      <c r="D876" s="18"/>
      <c r="E876" s="18"/>
      <c r="F876" s="17"/>
      <c r="G876" s="18"/>
      <c r="H876" s="18"/>
      <c r="I876" s="18"/>
      <c r="J876" s="18"/>
      <c r="K876" s="18"/>
      <c r="L876" s="18"/>
      <c r="M876" s="18"/>
      <c r="N876" s="19"/>
      <c r="O876" s="19"/>
      <c r="P876" s="19"/>
      <c r="Q876" s="19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33"/>
      <c r="AK876" s="35"/>
      <c r="AL876" s="8"/>
      <c r="AM876" s="7"/>
      <c r="AN876" s="7"/>
      <c r="AO876" s="7"/>
      <c r="AP876" s="7"/>
      <c r="AQ876" s="7"/>
      <c r="AR876" s="7"/>
      <c r="AS876" s="7"/>
      <c r="AT876" s="7"/>
      <c r="AU876" s="7"/>
      <c r="AV876" s="7"/>
    </row>
    <row r="877" spans="1:48">
      <c r="A877" s="7"/>
      <c r="B877" s="7"/>
      <c r="C877" s="7"/>
      <c r="D877" s="18"/>
      <c r="E877" s="18"/>
      <c r="F877" s="17"/>
      <c r="G877" s="18"/>
      <c r="H877" s="18"/>
      <c r="I877" s="18"/>
      <c r="J877" s="18"/>
      <c r="K877" s="18"/>
      <c r="L877" s="18"/>
      <c r="M877" s="18"/>
      <c r="N877" s="19"/>
      <c r="O877" s="19"/>
      <c r="P877" s="19"/>
      <c r="Q877" s="19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33"/>
      <c r="AK877" s="35"/>
      <c r="AL877" s="8"/>
      <c r="AM877" s="7"/>
      <c r="AN877" s="7"/>
      <c r="AO877" s="7"/>
      <c r="AP877" s="7"/>
      <c r="AQ877" s="7"/>
      <c r="AR877" s="7"/>
      <c r="AS877" s="7"/>
      <c r="AT877" s="7"/>
      <c r="AU877" s="7"/>
      <c r="AV877" s="7"/>
    </row>
    <row r="878" spans="1:48">
      <c r="A878" s="7"/>
      <c r="B878" s="7"/>
      <c r="C878" s="7"/>
      <c r="D878" s="18"/>
      <c r="E878" s="18"/>
      <c r="F878" s="17"/>
      <c r="G878" s="18"/>
      <c r="H878" s="18"/>
      <c r="I878" s="18"/>
      <c r="J878" s="18"/>
      <c r="K878" s="18"/>
      <c r="L878" s="18"/>
      <c r="M878" s="18"/>
      <c r="N878" s="19"/>
      <c r="O878" s="19"/>
      <c r="P878" s="19"/>
      <c r="Q878" s="19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33"/>
      <c r="AK878" s="35"/>
      <c r="AL878" s="8"/>
      <c r="AM878" s="7"/>
      <c r="AN878" s="7"/>
      <c r="AO878" s="7"/>
      <c r="AP878" s="7"/>
      <c r="AQ878" s="7"/>
      <c r="AR878" s="7"/>
      <c r="AS878" s="7"/>
      <c r="AT878" s="7"/>
      <c r="AU878" s="7"/>
      <c r="AV878" s="7"/>
    </row>
    <row r="879" spans="1:48">
      <c r="A879" s="7"/>
      <c r="B879" s="7"/>
      <c r="C879" s="7"/>
      <c r="D879" s="18"/>
      <c r="E879" s="18"/>
      <c r="F879" s="17"/>
      <c r="G879" s="18"/>
      <c r="H879" s="18"/>
      <c r="I879" s="18"/>
      <c r="J879" s="18"/>
      <c r="K879" s="18"/>
      <c r="L879" s="18"/>
      <c r="M879" s="18"/>
      <c r="N879" s="19"/>
      <c r="O879" s="19"/>
      <c r="P879" s="19"/>
      <c r="Q879" s="19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33"/>
      <c r="AK879" s="35"/>
      <c r="AL879" s="8"/>
      <c r="AM879" s="7"/>
      <c r="AN879" s="7"/>
      <c r="AO879" s="7"/>
      <c r="AP879" s="7"/>
      <c r="AQ879" s="7"/>
      <c r="AR879" s="7"/>
      <c r="AS879" s="7"/>
      <c r="AT879" s="7"/>
      <c r="AU879" s="7"/>
      <c r="AV879" s="7"/>
    </row>
    <row r="880" spans="1:48">
      <c r="A880" s="7"/>
      <c r="B880" s="7"/>
      <c r="C880" s="7"/>
      <c r="D880" s="18"/>
      <c r="E880" s="18"/>
      <c r="F880" s="17"/>
      <c r="G880" s="18"/>
      <c r="H880" s="18"/>
      <c r="I880" s="18"/>
      <c r="J880" s="18"/>
      <c r="K880" s="18"/>
      <c r="L880" s="18"/>
      <c r="M880" s="18"/>
      <c r="N880" s="19"/>
      <c r="O880" s="19"/>
      <c r="P880" s="19"/>
      <c r="Q880" s="19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33"/>
      <c r="AK880" s="35"/>
      <c r="AL880" s="8"/>
      <c r="AM880" s="7"/>
      <c r="AN880" s="7"/>
      <c r="AO880" s="7"/>
      <c r="AP880" s="7"/>
      <c r="AQ880" s="7"/>
      <c r="AR880" s="7"/>
      <c r="AS880" s="7"/>
      <c r="AT880" s="7"/>
      <c r="AU880" s="7"/>
      <c r="AV880" s="7"/>
    </row>
    <row r="881" spans="1:48">
      <c r="A881" s="7"/>
      <c r="B881" s="7"/>
      <c r="C881" s="7"/>
      <c r="D881" s="18"/>
      <c r="E881" s="18"/>
      <c r="F881" s="17"/>
      <c r="G881" s="18"/>
      <c r="H881" s="18"/>
      <c r="I881" s="18"/>
      <c r="J881" s="18"/>
      <c r="K881" s="18"/>
      <c r="L881" s="18"/>
      <c r="M881" s="18"/>
      <c r="N881" s="19"/>
      <c r="O881" s="19"/>
      <c r="P881" s="19"/>
      <c r="Q881" s="19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33"/>
      <c r="AK881" s="35"/>
      <c r="AL881" s="8"/>
      <c r="AM881" s="7"/>
      <c r="AN881" s="7"/>
      <c r="AO881" s="7"/>
      <c r="AP881" s="7"/>
      <c r="AQ881" s="7"/>
      <c r="AR881" s="7"/>
      <c r="AS881" s="7"/>
      <c r="AT881" s="7"/>
      <c r="AU881" s="7"/>
      <c r="AV881" s="7"/>
    </row>
    <row r="882" spans="1:48">
      <c r="A882" s="7"/>
      <c r="B882" s="7"/>
      <c r="C882" s="7"/>
      <c r="D882" s="18"/>
      <c r="E882" s="18"/>
      <c r="F882" s="17"/>
      <c r="G882" s="18"/>
      <c r="H882" s="18"/>
      <c r="I882" s="18"/>
      <c r="J882" s="18"/>
      <c r="K882" s="18"/>
      <c r="L882" s="18"/>
      <c r="M882" s="18"/>
      <c r="N882" s="19"/>
      <c r="O882" s="19"/>
      <c r="P882" s="19"/>
      <c r="Q882" s="19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33"/>
      <c r="AK882" s="35"/>
      <c r="AL882" s="8"/>
      <c r="AM882" s="7"/>
      <c r="AN882" s="7"/>
      <c r="AO882" s="7"/>
      <c r="AP882" s="7"/>
      <c r="AQ882" s="7"/>
      <c r="AR882" s="7"/>
      <c r="AS882" s="7"/>
      <c r="AT882" s="7"/>
      <c r="AU882" s="7"/>
      <c r="AV882" s="7"/>
    </row>
    <row r="883" spans="1:48">
      <c r="A883" s="7"/>
      <c r="B883" s="7"/>
      <c r="C883" s="7"/>
      <c r="D883" s="18"/>
      <c r="E883" s="18"/>
      <c r="F883" s="17"/>
      <c r="G883" s="18"/>
      <c r="H883" s="18"/>
      <c r="I883" s="18"/>
      <c r="J883" s="18"/>
      <c r="K883" s="18"/>
      <c r="L883" s="18"/>
      <c r="M883" s="18"/>
      <c r="N883" s="19"/>
      <c r="O883" s="19"/>
      <c r="P883" s="19"/>
      <c r="Q883" s="19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33"/>
      <c r="AK883" s="35"/>
      <c r="AL883" s="8"/>
      <c r="AM883" s="7"/>
      <c r="AN883" s="7"/>
      <c r="AO883" s="7"/>
      <c r="AP883" s="7"/>
      <c r="AQ883" s="7"/>
      <c r="AR883" s="7"/>
      <c r="AS883" s="7"/>
      <c r="AT883" s="7"/>
      <c r="AU883" s="7"/>
      <c r="AV883" s="7"/>
    </row>
    <row r="884" spans="1:48">
      <c r="A884" s="7"/>
      <c r="B884" s="7"/>
      <c r="C884" s="7"/>
      <c r="D884" s="18"/>
      <c r="E884" s="18"/>
      <c r="F884" s="17"/>
      <c r="G884" s="18"/>
      <c r="H884" s="18"/>
      <c r="I884" s="18"/>
      <c r="J884" s="18"/>
      <c r="K884" s="18"/>
      <c r="L884" s="18"/>
      <c r="M884" s="18"/>
      <c r="N884" s="19"/>
      <c r="O884" s="19"/>
      <c r="P884" s="19"/>
      <c r="Q884" s="19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33"/>
      <c r="AK884" s="35"/>
      <c r="AL884" s="8"/>
      <c r="AM884" s="7"/>
      <c r="AN884" s="7"/>
      <c r="AO884" s="7"/>
      <c r="AP884" s="7"/>
      <c r="AQ884" s="7"/>
      <c r="AR884" s="7"/>
      <c r="AS884" s="7"/>
      <c r="AT884" s="7"/>
      <c r="AU884" s="7"/>
      <c r="AV884" s="7"/>
    </row>
    <row r="885" spans="1:48">
      <c r="A885" s="7"/>
      <c r="B885" s="7"/>
      <c r="C885" s="7"/>
      <c r="D885" s="18"/>
      <c r="E885" s="18"/>
      <c r="F885" s="17"/>
      <c r="G885" s="18"/>
      <c r="H885" s="18"/>
      <c r="I885" s="18"/>
      <c r="J885" s="18"/>
      <c r="K885" s="18"/>
      <c r="L885" s="18"/>
      <c r="M885" s="18"/>
      <c r="N885" s="19"/>
      <c r="O885" s="19"/>
      <c r="P885" s="19"/>
      <c r="Q885" s="19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33"/>
      <c r="AK885" s="35"/>
      <c r="AL885" s="8"/>
      <c r="AM885" s="7"/>
      <c r="AN885" s="7"/>
      <c r="AO885" s="7"/>
      <c r="AP885" s="7"/>
      <c r="AQ885" s="7"/>
      <c r="AR885" s="7"/>
      <c r="AS885" s="7"/>
      <c r="AT885" s="7"/>
      <c r="AU885" s="7"/>
      <c r="AV885" s="7"/>
    </row>
    <row r="886" spans="1:48">
      <c r="A886" s="7"/>
      <c r="B886" s="7"/>
      <c r="C886" s="7"/>
      <c r="D886" s="18"/>
      <c r="E886" s="18"/>
      <c r="F886" s="17"/>
      <c r="G886" s="18"/>
      <c r="H886" s="18"/>
      <c r="I886" s="18"/>
      <c r="J886" s="18"/>
      <c r="K886" s="18"/>
      <c r="L886" s="18"/>
      <c r="M886" s="18"/>
      <c r="N886" s="19"/>
      <c r="O886" s="19"/>
      <c r="P886" s="19"/>
      <c r="Q886" s="19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33"/>
      <c r="AK886" s="35"/>
      <c r="AL886" s="8"/>
      <c r="AM886" s="7"/>
      <c r="AN886" s="7"/>
      <c r="AO886" s="7"/>
      <c r="AP886" s="7"/>
      <c r="AQ886" s="7"/>
      <c r="AR886" s="7"/>
      <c r="AS886" s="7"/>
      <c r="AT886" s="7"/>
      <c r="AU886" s="7"/>
      <c r="AV886" s="7"/>
    </row>
    <row r="887" spans="1:48">
      <c r="A887" s="7"/>
      <c r="B887" s="7"/>
      <c r="C887" s="7"/>
      <c r="D887" s="18"/>
      <c r="E887" s="18"/>
      <c r="F887" s="17"/>
      <c r="G887" s="18"/>
      <c r="H887" s="18"/>
      <c r="I887" s="18"/>
      <c r="J887" s="18"/>
      <c r="K887" s="18"/>
      <c r="L887" s="18"/>
      <c r="M887" s="18"/>
      <c r="N887" s="19"/>
      <c r="O887" s="19"/>
      <c r="P887" s="19"/>
      <c r="Q887" s="19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33"/>
      <c r="AK887" s="35"/>
      <c r="AL887" s="8"/>
      <c r="AM887" s="7"/>
      <c r="AN887" s="7"/>
      <c r="AO887" s="7"/>
      <c r="AP887" s="7"/>
      <c r="AQ887" s="7"/>
      <c r="AR887" s="7"/>
      <c r="AS887" s="7"/>
      <c r="AT887" s="7"/>
      <c r="AU887" s="7"/>
      <c r="AV887" s="7"/>
    </row>
    <row r="888" spans="1:48">
      <c r="A888" s="7"/>
      <c r="B888" s="7"/>
      <c r="C888" s="7"/>
      <c r="D888" s="18"/>
      <c r="E888" s="18"/>
      <c r="F888" s="17"/>
      <c r="G888" s="18"/>
      <c r="H888" s="18"/>
      <c r="I888" s="18"/>
      <c r="J888" s="18"/>
      <c r="K888" s="18"/>
      <c r="L888" s="18"/>
      <c r="M888" s="18"/>
      <c r="N888" s="19"/>
      <c r="O888" s="19"/>
      <c r="P888" s="19"/>
      <c r="Q888" s="19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33"/>
      <c r="AK888" s="35"/>
      <c r="AL888" s="8"/>
      <c r="AM888" s="7"/>
      <c r="AN888" s="7"/>
      <c r="AO888" s="7"/>
      <c r="AP888" s="7"/>
      <c r="AQ888" s="7"/>
      <c r="AR888" s="7"/>
      <c r="AS888" s="7"/>
      <c r="AT888" s="7"/>
      <c r="AU888" s="7"/>
      <c r="AV888" s="7"/>
    </row>
    <row r="889" spans="1:48">
      <c r="A889" s="7"/>
      <c r="B889" s="7"/>
      <c r="C889" s="7"/>
      <c r="D889" s="18"/>
      <c r="E889" s="18"/>
      <c r="F889" s="17"/>
      <c r="G889" s="18"/>
      <c r="H889" s="18"/>
      <c r="I889" s="18"/>
      <c r="J889" s="18"/>
      <c r="K889" s="18"/>
      <c r="L889" s="18"/>
      <c r="M889" s="18"/>
      <c r="N889" s="19"/>
      <c r="O889" s="19"/>
      <c r="P889" s="19"/>
      <c r="Q889" s="19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33"/>
      <c r="AK889" s="35"/>
      <c r="AL889" s="8"/>
      <c r="AM889" s="7"/>
      <c r="AN889" s="7"/>
      <c r="AO889" s="7"/>
      <c r="AP889" s="7"/>
      <c r="AQ889" s="7"/>
      <c r="AR889" s="7"/>
      <c r="AS889" s="7"/>
      <c r="AT889" s="7"/>
      <c r="AU889" s="7"/>
      <c r="AV889" s="7"/>
    </row>
    <row r="890" spans="1:48">
      <c r="A890" s="7"/>
      <c r="B890" s="7"/>
      <c r="C890" s="7"/>
      <c r="D890" s="18"/>
      <c r="E890" s="18"/>
      <c r="F890" s="17"/>
      <c r="G890" s="18"/>
      <c r="H890" s="18"/>
      <c r="I890" s="18"/>
      <c r="J890" s="18"/>
      <c r="K890" s="18"/>
      <c r="L890" s="18"/>
      <c r="M890" s="18"/>
      <c r="N890" s="19"/>
      <c r="O890" s="19"/>
      <c r="P890" s="19"/>
      <c r="Q890" s="19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33"/>
      <c r="AK890" s="35"/>
      <c r="AL890" s="8"/>
      <c r="AM890" s="7"/>
      <c r="AN890" s="7"/>
      <c r="AO890" s="7"/>
      <c r="AP890" s="7"/>
      <c r="AQ890" s="7"/>
      <c r="AR890" s="7"/>
      <c r="AS890" s="7"/>
      <c r="AT890" s="7"/>
      <c r="AU890" s="7"/>
      <c r="AV890" s="7"/>
    </row>
    <row r="891" spans="1:48">
      <c r="A891" s="7"/>
      <c r="B891" s="7"/>
      <c r="C891" s="7"/>
      <c r="D891" s="18"/>
      <c r="E891" s="18"/>
      <c r="F891" s="17"/>
      <c r="G891" s="18"/>
      <c r="H891" s="18"/>
      <c r="I891" s="18"/>
      <c r="J891" s="18"/>
      <c r="K891" s="18"/>
      <c r="L891" s="18"/>
      <c r="M891" s="18"/>
      <c r="N891" s="19"/>
      <c r="O891" s="19"/>
      <c r="P891" s="19"/>
      <c r="Q891" s="19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33"/>
      <c r="AK891" s="35"/>
      <c r="AL891" s="8"/>
      <c r="AM891" s="7"/>
      <c r="AN891" s="7"/>
      <c r="AO891" s="7"/>
      <c r="AP891" s="7"/>
      <c r="AQ891" s="7"/>
      <c r="AR891" s="7"/>
      <c r="AS891" s="7"/>
      <c r="AT891" s="7"/>
      <c r="AU891" s="7"/>
      <c r="AV891" s="7"/>
    </row>
    <row r="892" spans="1:48">
      <c r="A892" s="7"/>
      <c r="B892" s="7"/>
      <c r="C892" s="7"/>
      <c r="D892" s="18"/>
      <c r="E892" s="18"/>
      <c r="F892" s="17"/>
      <c r="G892" s="18"/>
      <c r="H892" s="18"/>
      <c r="I892" s="18"/>
      <c r="J892" s="18"/>
      <c r="K892" s="18"/>
      <c r="L892" s="18"/>
      <c r="M892" s="18"/>
      <c r="N892" s="19"/>
      <c r="O892" s="19"/>
      <c r="P892" s="19"/>
      <c r="Q892" s="19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33"/>
      <c r="AK892" s="35"/>
      <c r="AL892" s="8"/>
      <c r="AM892" s="7"/>
      <c r="AN892" s="7"/>
      <c r="AO892" s="7"/>
      <c r="AP892" s="7"/>
      <c r="AQ892" s="7"/>
      <c r="AR892" s="7"/>
      <c r="AS892" s="7"/>
      <c r="AT892" s="7"/>
      <c r="AU892" s="7"/>
      <c r="AV892" s="7"/>
    </row>
    <row r="893" spans="1:48">
      <c r="A893" s="7"/>
      <c r="B893" s="7"/>
      <c r="C893" s="7"/>
      <c r="D893" s="18"/>
      <c r="E893" s="18"/>
      <c r="F893" s="17"/>
      <c r="G893" s="18"/>
      <c r="H893" s="18"/>
      <c r="I893" s="18"/>
      <c r="J893" s="18"/>
      <c r="K893" s="18"/>
      <c r="L893" s="18"/>
      <c r="M893" s="18"/>
      <c r="N893" s="19"/>
      <c r="O893" s="19"/>
      <c r="P893" s="19"/>
      <c r="Q893" s="19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33"/>
      <c r="AK893" s="35"/>
      <c r="AL893" s="8"/>
      <c r="AM893" s="7"/>
      <c r="AN893" s="7"/>
      <c r="AO893" s="7"/>
      <c r="AP893" s="7"/>
      <c r="AQ893" s="7"/>
      <c r="AR893" s="7"/>
      <c r="AS893" s="7"/>
      <c r="AT893" s="7"/>
      <c r="AU893" s="7"/>
      <c r="AV893" s="7"/>
    </row>
    <row r="894" spans="1:48">
      <c r="A894" s="7"/>
      <c r="B894" s="7"/>
      <c r="C894" s="7"/>
      <c r="D894" s="18"/>
      <c r="E894" s="18"/>
      <c r="F894" s="17"/>
      <c r="G894" s="18"/>
      <c r="H894" s="18"/>
      <c r="I894" s="18"/>
      <c r="J894" s="18"/>
      <c r="K894" s="18"/>
      <c r="L894" s="18"/>
      <c r="M894" s="18"/>
      <c r="N894" s="19"/>
      <c r="O894" s="19"/>
      <c r="P894" s="19"/>
      <c r="Q894" s="19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33"/>
      <c r="AK894" s="35"/>
      <c r="AL894" s="8"/>
      <c r="AM894" s="7"/>
      <c r="AN894" s="7"/>
      <c r="AO894" s="7"/>
      <c r="AP894" s="7"/>
      <c r="AQ894" s="7"/>
      <c r="AR894" s="7"/>
      <c r="AS894" s="7"/>
      <c r="AT894" s="7"/>
      <c r="AU894" s="7"/>
      <c r="AV894" s="7"/>
    </row>
    <row r="895" spans="1:48">
      <c r="A895" s="7"/>
      <c r="B895" s="7"/>
      <c r="C895" s="7"/>
      <c r="D895" s="18"/>
      <c r="E895" s="18"/>
      <c r="F895" s="17"/>
      <c r="G895" s="18"/>
      <c r="H895" s="18"/>
      <c r="I895" s="18"/>
      <c r="J895" s="18"/>
      <c r="K895" s="18"/>
      <c r="L895" s="18"/>
      <c r="M895" s="18"/>
      <c r="N895" s="19"/>
      <c r="O895" s="19"/>
      <c r="P895" s="19"/>
      <c r="Q895" s="19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33"/>
      <c r="AK895" s="35"/>
      <c r="AL895" s="8"/>
      <c r="AM895" s="7"/>
      <c r="AN895" s="7"/>
      <c r="AO895" s="7"/>
      <c r="AP895" s="7"/>
      <c r="AQ895" s="7"/>
      <c r="AR895" s="7"/>
      <c r="AS895" s="7"/>
      <c r="AT895" s="7"/>
      <c r="AU895" s="7"/>
      <c r="AV895" s="7"/>
    </row>
    <row r="896" spans="1:48">
      <c r="A896" s="7"/>
      <c r="B896" s="7"/>
      <c r="C896" s="7"/>
      <c r="D896" s="18"/>
      <c r="E896" s="18"/>
      <c r="F896" s="17"/>
      <c r="G896" s="18"/>
      <c r="H896" s="18"/>
      <c r="I896" s="18"/>
      <c r="J896" s="18"/>
      <c r="K896" s="18"/>
      <c r="L896" s="18"/>
      <c r="M896" s="18"/>
      <c r="N896" s="19"/>
      <c r="O896" s="19"/>
      <c r="P896" s="19"/>
      <c r="Q896" s="19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33"/>
      <c r="AK896" s="35"/>
      <c r="AL896" s="8"/>
      <c r="AM896" s="7"/>
      <c r="AN896" s="7"/>
      <c r="AO896" s="7"/>
      <c r="AP896" s="7"/>
      <c r="AQ896" s="7"/>
      <c r="AR896" s="7"/>
      <c r="AS896" s="7"/>
      <c r="AT896" s="7"/>
      <c r="AU896" s="7"/>
      <c r="AV896" s="7"/>
    </row>
    <row r="897" spans="1:48">
      <c r="A897" s="7"/>
      <c r="B897" s="7"/>
      <c r="C897" s="7"/>
      <c r="D897" s="18"/>
      <c r="E897" s="18"/>
      <c r="F897" s="17"/>
      <c r="G897" s="18"/>
      <c r="H897" s="18"/>
      <c r="I897" s="18"/>
      <c r="J897" s="18"/>
      <c r="K897" s="18"/>
      <c r="L897" s="18"/>
      <c r="M897" s="18"/>
      <c r="N897" s="19"/>
      <c r="O897" s="19"/>
      <c r="P897" s="19"/>
      <c r="Q897" s="19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33"/>
      <c r="AK897" s="35"/>
      <c r="AL897" s="8"/>
      <c r="AM897" s="7"/>
      <c r="AN897" s="7"/>
      <c r="AO897" s="7"/>
      <c r="AP897" s="7"/>
      <c r="AQ897" s="7"/>
      <c r="AR897" s="7"/>
      <c r="AS897" s="7"/>
      <c r="AT897" s="7"/>
      <c r="AU897" s="7"/>
      <c r="AV897" s="7"/>
    </row>
    <row r="898" spans="1:48">
      <c r="A898" s="7"/>
      <c r="B898" s="7"/>
      <c r="C898" s="7"/>
      <c r="D898" s="18"/>
      <c r="E898" s="18"/>
      <c r="F898" s="17"/>
      <c r="G898" s="18"/>
      <c r="H898" s="18"/>
      <c r="I898" s="18"/>
      <c r="J898" s="18"/>
      <c r="K898" s="18"/>
      <c r="L898" s="18"/>
      <c r="M898" s="18"/>
      <c r="N898" s="19"/>
      <c r="O898" s="19"/>
      <c r="P898" s="19"/>
      <c r="Q898" s="19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33"/>
      <c r="AK898" s="35"/>
      <c r="AL898" s="8"/>
      <c r="AM898" s="7"/>
      <c r="AN898" s="7"/>
      <c r="AO898" s="7"/>
      <c r="AP898" s="7"/>
      <c r="AQ898" s="7"/>
      <c r="AR898" s="7"/>
      <c r="AS898" s="7"/>
      <c r="AT898" s="7"/>
      <c r="AU898" s="7"/>
      <c r="AV898" s="7"/>
    </row>
    <row r="899" spans="1:48">
      <c r="A899" s="7"/>
      <c r="B899" s="7"/>
      <c r="C899" s="7"/>
      <c r="D899" s="18"/>
      <c r="E899" s="18"/>
      <c r="F899" s="17"/>
      <c r="G899" s="18"/>
      <c r="H899" s="18"/>
      <c r="I899" s="18"/>
      <c r="J899" s="18"/>
      <c r="K899" s="18"/>
      <c r="L899" s="18"/>
      <c r="M899" s="18"/>
      <c r="N899" s="19"/>
      <c r="O899" s="19"/>
      <c r="P899" s="19"/>
      <c r="Q899" s="19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33"/>
      <c r="AK899" s="35"/>
      <c r="AL899" s="8"/>
      <c r="AM899" s="7"/>
      <c r="AN899" s="7"/>
      <c r="AO899" s="7"/>
      <c r="AP899" s="7"/>
      <c r="AQ899" s="7"/>
      <c r="AR899" s="7"/>
      <c r="AS899" s="7"/>
      <c r="AT899" s="7"/>
      <c r="AU899" s="7"/>
      <c r="AV899" s="7"/>
    </row>
    <row r="900" spans="1:48">
      <c r="A900" s="7"/>
      <c r="B900" s="7"/>
      <c r="C900" s="7"/>
      <c r="D900" s="18"/>
      <c r="E900" s="18"/>
      <c r="F900" s="17"/>
      <c r="G900" s="18"/>
      <c r="H900" s="18"/>
      <c r="I900" s="18"/>
      <c r="J900" s="18"/>
      <c r="K900" s="18"/>
      <c r="L900" s="18"/>
      <c r="M900" s="18"/>
      <c r="N900" s="19"/>
      <c r="O900" s="19"/>
      <c r="P900" s="19"/>
      <c r="Q900" s="19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33"/>
      <c r="AK900" s="35"/>
      <c r="AL900" s="8"/>
      <c r="AM900" s="7"/>
      <c r="AN900" s="7"/>
      <c r="AO900" s="7"/>
      <c r="AP900" s="7"/>
      <c r="AQ900" s="7"/>
      <c r="AR900" s="7"/>
      <c r="AS900" s="7"/>
      <c r="AT900" s="7"/>
      <c r="AU900" s="7"/>
      <c r="AV900" s="7"/>
    </row>
    <row r="901" spans="1:48">
      <c r="A901" s="7"/>
      <c r="B901" s="7"/>
      <c r="C901" s="7"/>
      <c r="D901" s="18"/>
      <c r="E901" s="18"/>
      <c r="F901" s="17"/>
      <c r="G901" s="18"/>
      <c r="H901" s="18"/>
      <c r="I901" s="18"/>
      <c r="J901" s="18"/>
      <c r="K901" s="18"/>
      <c r="L901" s="18"/>
      <c r="M901" s="18"/>
      <c r="N901" s="19"/>
      <c r="O901" s="19"/>
      <c r="P901" s="19"/>
      <c r="Q901" s="19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33"/>
      <c r="AK901" s="35"/>
      <c r="AL901" s="8"/>
      <c r="AM901" s="7"/>
      <c r="AN901" s="7"/>
      <c r="AO901" s="7"/>
      <c r="AP901" s="7"/>
      <c r="AQ901" s="7"/>
      <c r="AR901" s="7"/>
      <c r="AS901" s="7"/>
      <c r="AT901" s="7"/>
      <c r="AU901" s="7"/>
      <c r="AV901" s="7"/>
    </row>
    <row r="902" spans="1:48">
      <c r="A902" s="7"/>
      <c r="B902" s="7"/>
      <c r="C902" s="7"/>
      <c r="D902" s="18"/>
      <c r="E902" s="18"/>
      <c r="F902" s="17"/>
      <c r="G902" s="18"/>
      <c r="H902" s="18"/>
      <c r="I902" s="18"/>
      <c r="J902" s="18"/>
      <c r="K902" s="18"/>
      <c r="L902" s="18"/>
      <c r="M902" s="18"/>
      <c r="N902" s="19"/>
      <c r="O902" s="19"/>
      <c r="P902" s="19"/>
      <c r="Q902" s="19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33"/>
      <c r="AK902" s="35"/>
      <c r="AL902" s="8"/>
      <c r="AM902" s="7"/>
      <c r="AN902" s="7"/>
      <c r="AO902" s="7"/>
      <c r="AP902" s="7"/>
      <c r="AQ902" s="7"/>
      <c r="AR902" s="7"/>
      <c r="AS902" s="7"/>
      <c r="AT902" s="7"/>
      <c r="AU902" s="7"/>
      <c r="AV902" s="7"/>
    </row>
    <row r="903" spans="1:48">
      <c r="A903" s="7"/>
      <c r="B903" s="7"/>
      <c r="C903" s="7"/>
      <c r="D903" s="18"/>
      <c r="E903" s="18"/>
      <c r="F903" s="17"/>
      <c r="G903" s="18"/>
      <c r="H903" s="18"/>
      <c r="I903" s="18"/>
      <c r="J903" s="18"/>
      <c r="K903" s="18"/>
      <c r="L903" s="18"/>
      <c r="M903" s="18"/>
      <c r="N903" s="19"/>
      <c r="O903" s="19"/>
      <c r="P903" s="19"/>
      <c r="Q903" s="19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33"/>
      <c r="AK903" s="35"/>
      <c r="AL903" s="8"/>
      <c r="AM903" s="7"/>
      <c r="AN903" s="7"/>
      <c r="AO903" s="7"/>
      <c r="AP903" s="7"/>
      <c r="AQ903" s="7"/>
      <c r="AR903" s="7"/>
      <c r="AS903" s="7"/>
      <c r="AT903" s="7"/>
      <c r="AU903" s="7"/>
      <c r="AV903" s="7"/>
    </row>
    <row r="904" spans="1:48">
      <c r="A904" s="7"/>
      <c r="B904" s="7"/>
      <c r="C904" s="7"/>
      <c r="D904" s="18"/>
      <c r="E904" s="18"/>
      <c r="F904" s="17"/>
      <c r="G904" s="18"/>
      <c r="H904" s="18"/>
      <c r="I904" s="18"/>
      <c r="J904" s="18"/>
      <c r="K904" s="18"/>
      <c r="L904" s="18"/>
      <c r="M904" s="18"/>
      <c r="N904" s="19"/>
      <c r="O904" s="19"/>
      <c r="P904" s="19"/>
      <c r="Q904" s="19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33"/>
      <c r="AK904" s="35"/>
      <c r="AL904" s="8"/>
      <c r="AM904" s="7"/>
      <c r="AN904" s="7"/>
      <c r="AO904" s="7"/>
      <c r="AP904" s="7"/>
      <c r="AQ904" s="7"/>
      <c r="AR904" s="7"/>
      <c r="AS904" s="7"/>
      <c r="AT904" s="7"/>
      <c r="AU904" s="7"/>
      <c r="AV904" s="7"/>
    </row>
    <row r="905" spans="1:48">
      <c r="A905" s="7"/>
      <c r="B905" s="7"/>
      <c r="C905" s="7"/>
      <c r="D905" s="18"/>
      <c r="E905" s="18"/>
      <c r="F905" s="17"/>
      <c r="G905" s="18"/>
      <c r="H905" s="18"/>
      <c r="I905" s="18"/>
      <c r="J905" s="18"/>
      <c r="K905" s="18"/>
      <c r="L905" s="18"/>
      <c r="M905" s="18"/>
      <c r="N905" s="19"/>
      <c r="O905" s="19"/>
      <c r="P905" s="19"/>
      <c r="Q905" s="19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33"/>
      <c r="AK905" s="35"/>
      <c r="AL905" s="8"/>
      <c r="AM905" s="7"/>
      <c r="AN905" s="7"/>
      <c r="AO905" s="7"/>
      <c r="AP905" s="7"/>
      <c r="AQ905" s="7"/>
      <c r="AR905" s="7"/>
      <c r="AS905" s="7"/>
      <c r="AT905" s="7"/>
      <c r="AU905" s="7"/>
      <c r="AV905" s="7"/>
    </row>
    <row r="906" spans="1:48">
      <c r="A906" s="7"/>
      <c r="B906" s="7"/>
      <c r="C906" s="7"/>
      <c r="D906" s="18"/>
      <c r="E906" s="18"/>
      <c r="F906" s="17"/>
      <c r="G906" s="18"/>
      <c r="H906" s="18"/>
      <c r="I906" s="18"/>
      <c r="J906" s="18"/>
      <c r="K906" s="18"/>
      <c r="L906" s="18"/>
      <c r="M906" s="18"/>
      <c r="N906" s="19"/>
      <c r="O906" s="19"/>
      <c r="P906" s="19"/>
      <c r="Q906" s="19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33"/>
      <c r="AK906" s="35"/>
      <c r="AL906" s="8"/>
      <c r="AM906" s="7"/>
      <c r="AN906" s="7"/>
      <c r="AO906" s="7"/>
      <c r="AP906" s="7"/>
      <c r="AQ906" s="7"/>
      <c r="AR906" s="7"/>
      <c r="AS906" s="7"/>
      <c r="AT906" s="7"/>
      <c r="AU906" s="7"/>
      <c r="AV906" s="7"/>
    </row>
    <row r="907" spans="1:48">
      <c r="A907" s="7"/>
      <c r="B907" s="7"/>
      <c r="C907" s="7"/>
      <c r="D907" s="18"/>
      <c r="E907" s="18"/>
      <c r="F907" s="17"/>
      <c r="G907" s="18"/>
      <c r="H907" s="18"/>
      <c r="I907" s="18"/>
      <c r="J907" s="18"/>
      <c r="K907" s="18"/>
      <c r="L907" s="18"/>
      <c r="M907" s="18"/>
      <c r="N907" s="19"/>
      <c r="O907" s="19"/>
      <c r="P907" s="19"/>
      <c r="Q907" s="19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33"/>
      <c r="AK907" s="35"/>
      <c r="AL907" s="8"/>
      <c r="AM907" s="7"/>
      <c r="AN907" s="7"/>
      <c r="AO907" s="7"/>
      <c r="AP907" s="7"/>
      <c r="AQ907" s="7"/>
      <c r="AR907" s="7"/>
      <c r="AS907" s="7"/>
      <c r="AT907" s="7"/>
      <c r="AU907" s="7"/>
      <c r="AV907" s="7"/>
    </row>
    <row r="908" spans="1:48">
      <c r="A908" s="7"/>
      <c r="B908" s="7"/>
      <c r="C908" s="7"/>
      <c r="D908" s="18"/>
      <c r="E908" s="18"/>
      <c r="F908" s="17"/>
      <c r="G908" s="18"/>
      <c r="H908" s="18"/>
      <c r="I908" s="18"/>
      <c r="J908" s="18"/>
      <c r="K908" s="18"/>
      <c r="L908" s="18"/>
      <c r="M908" s="18"/>
      <c r="N908" s="19"/>
      <c r="O908" s="19"/>
      <c r="P908" s="19"/>
      <c r="Q908" s="19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33"/>
      <c r="AK908" s="35"/>
      <c r="AL908" s="8"/>
      <c r="AM908" s="7"/>
      <c r="AN908" s="7"/>
      <c r="AO908" s="7"/>
      <c r="AP908" s="7"/>
      <c r="AQ908" s="7"/>
      <c r="AR908" s="7"/>
      <c r="AS908" s="7"/>
      <c r="AT908" s="7"/>
      <c r="AU908" s="7"/>
      <c r="AV908" s="7"/>
    </row>
    <row r="909" spans="1:48">
      <c r="A909" s="7"/>
      <c r="B909" s="7"/>
      <c r="C909" s="7"/>
      <c r="D909" s="18"/>
      <c r="E909" s="18"/>
      <c r="F909" s="17"/>
      <c r="G909" s="18"/>
      <c r="H909" s="18"/>
      <c r="I909" s="18"/>
      <c r="J909" s="18"/>
      <c r="K909" s="18"/>
      <c r="L909" s="18"/>
      <c r="M909" s="18"/>
      <c r="N909" s="19"/>
      <c r="O909" s="19"/>
      <c r="P909" s="19"/>
      <c r="Q909" s="19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33"/>
      <c r="AK909" s="35"/>
      <c r="AL909" s="8"/>
      <c r="AM909" s="7"/>
      <c r="AN909" s="7"/>
      <c r="AO909" s="7"/>
      <c r="AP909" s="7"/>
      <c r="AQ909" s="7"/>
      <c r="AR909" s="7"/>
      <c r="AS909" s="7"/>
      <c r="AT909" s="7"/>
      <c r="AU909" s="7"/>
      <c r="AV909" s="7"/>
    </row>
    <row r="910" spans="1:48">
      <c r="A910" s="7"/>
      <c r="B910" s="7"/>
      <c r="C910" s="7"/>
      <c r="D910" s="18"/>
      <c r="E910" s="18"/>
      <c r="F910" s="17"/>
      <c r="G910" s="18"/>
      <c r="H910" s="18"/>
      <c r="I910" s="18"/>
      <c r="J910" s="18"/>
      <c r="K910" s="18"/>
      <c r="L910" s="18"/>
      <c r="M910" s="18"/>
      <c r="N910" s="19"/>
      <c r="O910" s="19"/>
      <c r="P910" s="19"/>
      <c r="Q910" s="19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33"/>
      <c r="AK910" s="35"/>
      <c r="AL910" s="8"/>
      <c r="AM910" s="7"/>
      <c r="AN910" s="7"/>
      <c r="AO910" s="7"/>
      <c r="AP910" s="7"/>
      <c r="AQ910" s="7"/>
      <c r="AR910" s="7"/>
      <c r="AS910" s="7"/>
      <c r="AT910" s="7"/>
      <c r="AU910" s="7"/>
      <c r="AV910" s="7"/>
    </row>
    <row r="911" spans="1:48">
      <c r="A911" s="7"/>
      <c r="B911" s="7"/>
      <c r="C911" s="7"/>
      <c r="D911" s="18"/>
      <c r="E911" s="18"/>
      <c r="F911" s="17"/>
      <c r="G911" s="18"/>
      <c r="H911" s="18"/>
      <c r="I911" s="18"/>
      <c r="J911" s="18"/>
      <c r="K911" s="18"/>
      <c r="L911" s="18"/>
      <c r="M911" s="18"/>
      <c r="N911" s="19"/>
      <c r="O911" s="19"/>
      <c r="P911" s="19"/>
      <c r="Q911" s="19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33"/>
      <c r="AK911" s="35"/>
      <c r="AL911" s="8"/>
      <c r="AM911" s="7"/>
      <c r="AN911" s="7"/>
      <c r="AO911" s="7"/>
      <c r="AP911" s="7"/>
      <c r="AQ911" s="7"/>
      <c r="AR911" s="7"/>
      <c r="AS911" s="7"/>
      <c r="AT911" s="7"/>
      <c r="AU911" s="7"/>
      <c r="AV911" s="7"/>
    </row>
    <row r="912" spans="1:48">
      <c r="A912" s="7"/>
      <c r="B912" s="7"/>
      <c r="C912" s="7"/>
      <c r="D912" s="18"/>
      <c r="E912" s="18"/>
      <c r="F912" s="17"/>
      <c r="G912" s="18"/>
      <c r="H912" s="18"/>
      <c r="I912" s="18"/>
      <c r="J912" s="18"/>
      <c r="K912" s="18"/>
      <c r="L912" s="18"/>
      <c r="M912" s="18"/>
      <c r="N912" s="19"/>
      <c r="O912" s="19"/>
      <c r="P912" s="19"/>
      <c r="Q912" s="19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33"/>
      <c r="AK912" s="35"/>
      <c r="AL912" s="8"/>
      <c r="AM912" s="7"/>
      <c r="AN912" s="7"/>
      <c r="AO912" s="7"/>
      <c r="AP912" s="7"/>
      <c r="AQ912" s="7"/>
      <c r="AR912" s="7"/>
      <c r="AS912" s="7"/>
      <c r="AT912" s="7"/>
      <c r="AU912" s="7"/>
      <c r="AV912" s="7"/>
    </row>
    <row r="913" spans="1:48">
      <c r="A913" s="7"/>
      <c r="B913" s="7"/>
      <c r="C913" s="7"/>
      <c r="D913" s="18"/>
      <c r="E913" s="18"/>
      <c r="F913" s="17"/>
      <c r="G913" s="18"/>
      <c r="H913" s="18"/>
      <c r="I913" s="18"/>
      <c r="J913" s="18"/>
      <c r="K913" s="18"/>
      <c r="L913" s="18"/>
      <c r="M913" s="18"/>
      <c r="N913" s="19"/>
      <c r="O913" s="19"/>
      <c r="P913" s="19"/>
      <c r="Q913" s="19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33"/>
      <c r="AK913" s="35"/>
      <c r="AL913" s="8"/>
      <c r="AM913" s="7"/>
      <c r="AN913" s="7"/>
      <c r="AO913" s="7"/>
      <c r="AP913" s="7"/>
      <c r="AQ913" s="7"/>
      <c r="AR913" s="7"/>
      <c r="AS913" s="7"/>
      <c r="AT913" s="7"/>
      <c r="AU913" s="7"/>
      <c r="AV913" s="7"/>
    </row>
    <row r="914" spans="1:48">
      <c r="A914" s="7"/>
      <c r="B914" s="7"/>
      <c r="C914" s="7"/>
      <c r="D914" s="18"/>
      <c r="E914" s="18"/>
      <c r="F914" s="17"/>
      <c r="G914" s="18"/>
      <c r="H914" s="18"/>
      <c r="I914" s="18"/>
      <c r="J914" s="18"/>
      <c r="K914" s="18"/>
      <c r="L914" s="18"/>
      <c r="M914" s="18"/>
      <c r="N914" s="19"/>
      <c r="O914" s="19"/>
      <c r="P914" s="19"/>
      <c r="Q914" s="19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33"/>
      <c r="AK914" s="35"/>
      <c r="AL914" s="8"/>
      <c r="AM914" s="7"/>
      <c r="AN914" s="7"/>
      <c r="AO914" s="7"/>
      <c r="AP914" s="7"/>
      <c r="AQ914" s="7"/>
      <c r="AR914" s="7"/>
      <c r="AS914" s="7"/>
      <c r="AT914" s="7"/>
      <c r="AU914" s="7"/>
      <c r="AV914" s="7"/>
    </row>
    <row r="915" spans="1:48">
      <c r="A915" s="7"/>
      <c r="B915" s="7"/>
      <c r="C915" s="7"/>
      <c r="D915" s="18"/>
      <c r="E915" s="18"/>
      <c r="F915" s="17"/>
      <c r="G915" s="18"/>
      <c r="H915" s="18"/>
      <c r="I915" s="18"/>
      <c r="J915" s="18"/>
      <c r="K915" s="18"/>
      <c r="L915" s="18"/>
      <c r="M915" s="18"/>
      <c r="N915" s="19"/>
      <c r="O915" s="19"/>
      <c r="P915" s="19"/>
      <c r="Q915" s="19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33"/>
      <c r="AK915" s="35"/>
      <c r="AL915" s="8"/>
      <c r="AM915" s="7"/>
      <c r="AN915" s="7"/>
      <c r="AO915" s="7"/>
      <c r="AP915" s="7"/>
      <c r="AQ915" s="7"/>
      <c r="AR915" s="7"/>
      <c r="AS915" s="7"/>
      <c r="AT915" s="7"/>
      <c r="AU915" s="7"/>
      <c r="AV915" s="7"/>
    </row>
    <row r="916" spans="1:48">
      <c r="A916" s="7"/>
      <c r="B916" s="7"/>
      <c r="C916" s="7"/>
      <c r="D916" s="18"/>
      <c r="E916" s="18"/>
      <c r="F916" s="17"/>
      <c r="G916" s="18"/>
      <c r="H916" s="18"/>
      <c r="I916" s="18"/>
      <c r="J916" s="18"/>
      <c r="K916" s="18"/>
      <c r="L916" s="18"/>
      <c r="M916" s="18"/>
      <c r="N916" s="19"/>
      <c r="O916" s="19"/>
      <c r="P916" s="19"/>
      <c r="Q916" s="19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33"/>
      <c r="AK916" s="35"/>
      <c r="AL916" s="8"/>
      <c r="AM916" s="7"/>
      <c r="AN916" s="7"/>
      <c r="AO916" s="7"/>
      <c r="AP916" s="7"/>
      <c r="AQ916" s="7"/>
      <c r="AR916" s="7"/>
      <c r="AS916" s="7"/>
      <c r="AT916" s="7"/>
      <c r="AU916" s="7"/>
      <c r="AV916" s="7"/>
    </row>
    <row r="917" spans="1:48">
      <c r="A917" s="7"/>
      <c r="B917" s="7"/>
      <c r="C917" s="7"/>
      <c r="D917" s="18"/>
      <c r="E917" s="18"/>
      <c r="F917" s="17"/>
      <c r="G917" s="18"/>
      <c r="H917" s="18"/>
      <c r="I917" s="18"/>
      <c r="J917" s="18"/>
      <c r="K917" s="18"/>
      <c r="L917" s="18"/>
      <c r="M917" s="18"/>
      <c r="N917" s="19"/>
      <c r="O917" s="19"/>
      <c r="P917" s="19"/>
      <c r="Q917" s="19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33"/>
      <c r="AK917" s="35"/>
      <c r="AL917" s="8"/>
      <c r="AM917" s="7"/>
      <c r="AN917" s="7"/>
      <c r="AO917" s="7"/>
      <c r="AP917" s="7"/>
      <c r="AQ917" s="7"/>
      <c r="AR917" s="7"/>
      <c r="AS917" s="7"/>
      <c r="AT917" s="7"/>
      <c r="AU917" s="7"/>
      <c r="AV917" s="7"/>
    </row>
    <row r="918" spans="1:48">
      <c r="A918" s="7"/>
      <c r="B918" s="7"/>
      <c r="C918" s="7"/>
      <c r="D918" s="18"/>
      <c r="E918" s="18"/>
      <c r="F918" s="17"/>
      <c r="G918" s="18"/>
      <c r="H918" s="18"/>
      <c r="I918" s="18"/>
      <c r="J918" s="18"/>
      <c r="K918" s="18"/>
      <c r="L918" s="18"/>
      <c r="M918" s="18"/>
      <c r="N918" s="19"/>
      <c r="O918" s="19"/>
      <c r="P918" s="19"/>
      <c r="Q918" s="19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33"/>
      <c r="AK918" s="35"/>
      <c r="AL918" s="8"/>
      <c r="AM918" s="7"/>
      <c r="AN918" s="7"/>
      <c r="AO918" s="7"/>
      <c r="AP918" s="7"/>
      <c r="AQ918" s="7"/>
      <c r="AR918" s="7"/>
      <c r="AS918" s="7"/>
      <c r="AT918" s="7"/>
      <c r="AU918" s="7"/>
      <c r="AV918" s="7"/>
    </row>
    <row r="919" spans="1:48">
      <c r="A919" s="7"/>
      <c r="B919" s="7"/>
      <c r="C919" s="7"/>
      <c r="D919" s="18"/>
      <c r="E919" s="18"/>
      <c r="F919" s="17"/>
      <c r="G919" s="18"/>
      <c r="H919" s="18"/>
      <c r="I919" s="18"/>
      <c r="J919" s="18"/>
      <c r="K919" s="18"/>
      <c r="L919" s="18"/>
      <c r="M919" s="18"/>
      <c r="N919" s="19"/>
      <c r="O919" s="19"/>
      <c r="P919" s="19"/>
      <c r="Q919" s="19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33"/>
      <c r="AK919" s="35"/>
      <c r="AL919" s="8"/>
      <c r="AM919" s="7"/>
      <c r="AN919" s="7"/>
      <c r="AO919" s="7"/>
      <c r="AP919" s="7"/>
      <c r="AQ919" s="7"/>
      <c r="AR919" s="7"/>
      <c r="AS919" s="7"/>
      <c r="AT919" s="7"/>
      <c r="AU919" s="7"/>
      <c r="AV919" s="7"/>
    </row>
    <row r="920" spans="1:48">
      <c r="A920" s="7"/>
      <c r="B920" s="7"/>
      <c r="C920" s="7"/>
      <c r="D920" s="18"/>
      <c r="E920" s="18"/>
      <c r="F920" s="17"/>
      <c r="G920" s="18"/>
      <c r="H920" s="18"/>
      <c r="I920" s="18"/>
      <c r="J920" s="18"/>
      <c r="K920" s="18"/>
      <c r="L920" s="18"/>
      <c r="M920" s="18"/>
      <c r="N920" s="19"/>
      <c r="O920" s="19"/>
      <c r="P920" s="19"/>
      <c r="Q920" s="19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33"/>
      <c r="AK920" s="35"/>
      <c r="AL920" s="8"/>
      <c r="AM920" s="7"/>
      <c r="AN920" s="7"/>
      <c r="AO920" s="7"/>
      <c r="AP920" s="7"/>
      <c r="AQ920" s="7"/>
      <c r="AR920" s="7"/>
      <c r="AS920" s="7"/>
      <c r="AT920" s="7"/>
      <c r="AU920" s="7"/>
      <c r="AV920" s="7"/>
    </row>
    <row r="921" spans="1:48">
      <c r="A921" s="7"/>
      <c r="B921" s="7"/>
      <c r="C921" s="7"/>
      <c r="D921" s="18"/>
      <c r="E921" s="18"/>
      <c r="F921" s="17"/>
      <c r="G921" s="18"/>
      <c r="H921" s="18"/>
      <c r="I921" s="18"/>
      <c r="J921" s="18"/>
      <c r="K921" s="18"/>
      <c r="L921" s="18"/>
      <c r="M921" s="18"/>
      <c r="N921" s="19"/>
      <c r="O921" s="19"/>
      <c r="P921" s="19"/>
      <c r="Q921" s="19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33"/>
      <c r="AK921" s="35"/>
      <c r="AL921" s="8"/>
      <c r="AM921" s="7"/>
      <c r="AN921" s="7"/>
      <c r="AO921" s="7"/>
      <c r="AP921" s="7"/>
      <c r="AQ921" s="7"/>
      <c r="AR921" s="7"/>
      <c r="AS921" s="7"/>
      <c r="AT921" s="7"/>
      <c r="AU921" s="7"/>
      <c r="AV921" s="7"/>
    </row>
    <row r="922" spans="1:48">
      <c r="A922" s="7"/>
      <c r="B922" s="7"/>
      <c r="C922" s="7"/>
      <c r="D922" s="18"/>
      <c r="E922" s="18"/>
      <c r="F922" s="17"/>
      <c r="G922" s="18"/>
      <c r="H922" s="18"/>
      <c r="I922" s="18"/>
      <c r="J922" s="18"/>
      <c r="K922" s="18"/>
      <c r="L922" s="18"/>
      <c r="M922" s="18"/>
      <c r="N922" s="19"/>
      <c r="O922" s="19"/>
      <c r="P922" s="19"/>
      <c r="Q922" s="19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33"/>
      <c r="AK922" s="35"/>
      <c r="AL922" s="8"/>
      <c r="AM922" s="7"/>
      <c r="AN922" s="7"/>
      <c r="AO922" s="7"/>
      <c r="AP922" s="7"/>
      <c r="AQ922" s="7"/>
      <c r="AR922" s="7"/>
      <c r="AS922" s="7"/>
      <c r="AT922" s="7"/>
      <c r="AU922" s="7"/>
      <c r="AV922" s="7"/>
    </row>
    <row r="923" spans="1:48">
      <c r="A923" s="7"/>
      <c r="B923" s="7"/>
      <c r="C923" s="7"/>
      <c r="D923" s="18"/>
      <c r="E923" s="18"/>
      <c r="F923" s="17"/>
      <c r="G923" s="18"/>
      <c r="H923" s="18"/>
      <c r="I923" s="18"/>
      <c r="J923" s="18"/>
      <c r="K923" s="18"/>
      <c r="L923" s="18"/>
      <c r="M923" s="18"/>
      <c r="N923" s="19"/>
      <c r="O923" s="19"/>
      <c r="P923" s="19"/>
      <c r="Q923" s="19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33"/>
      <c r="AK923" s="35"/>
      <c r="AL923" s="8"/>
      <c r="AM923" s="7"/>
      <c r="AN923" s="7"/>
      <c r="AO923" s="7"/>
      <c r="AP923" s="7"/>
      <c r="AQ923" s="7"/>
      <c r="AR923" s="7"/>
      <c r="AS923" s="7"/>
      <c r="AT923" s="7"/>
      <c r="AU923" s="7"/>
      <c r="AV923" s="7"/>
    </row>
    <row r="924" spans="1:48">
      <c r="A924" s="7"/>
      <c r="B924" s="7"/>
      <c r="C924" s="7"/>
      <c r="D924" s="18"/>
      <c r="E924" s="18"/>
      <c r="F924" s="17"/>
      <c r="G924" s="18"/>
      <c r="H924" s="18"/>
      <c r="I924" s="18"/>
      <c r="J924" s="18"/>
      <c r="K924" s="18"/>
      <c r="L924" s="18"/>
      <c r="M924" s="18"/>
      <c r="N924" s="19"/>
      <c r="O924" s="19"/>
      <c r="P924" s="19"/>
      <c r="Q924" s="19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33"/>
      <c r="AK924" s="35"/>
      <c r="AL924" s="8"/>
      <c r="AM924" s="7"/>
      <c r="AN924" s="7"/>
      <c r="AO924" s="7"/>
      <c r="AP924" s="7"/>
      <c r="AQ924" s="7"/>
      <c r="AR924" s="7"/>
      <c r="AS924" s="7"/>
      <c r="AT924" s="7"/>
      <c r="AU924" s="7"/>
      <c r="AV924" s="7"/>
    </row>
    <row r="925" spans="1:48">
      <c r="A925" s="7"/>
      <c r="B925" s="7"/>
      <c r="C925" s="7"/>
      <c r="D925" s="18"/>
      <c r="E925" s="18"/>
      <c r="F925" s="17"/>
      <c r="G925" s="18"/>
      <c r="H925" s="18"/>
      <c r="I925" s="18"/>
      <c r="J925" s="18"/>
      <c r="K925" s="18"/>
      <c r="L925" s="18"/>
      <c r="M925" s="18"/>
      <c r="N925" s="19"/>
      <c r="O925" s="19"/>
      <c r="P925" s="19"/>
      <c r="Q925" s="19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33"/>
      <c r="AK925" s="35"/>
      <c r="AL925" s="8"/>
      <c r="AM925" s="7"/>
      <c r="AN925" s="7"/>
      <c r="AO925" s="7"/>
      <c r="AP925" s="7"/>
      <c r="AQ925" s="7"/>
      <c r="AR925" s="7"/>
      <c r="AS925" s="7"/>
      <c r="AT925" s="7"/>
      <c r="AU925" s="7"/>
      <c r="AV925" s="7"/>
    </row>
    <row r="926" spans="1:48">
      <c r="A926" s="7"/>
      <c r="B926" s="7"/>
      <c r="C926" s="7"/>
      <c r="D926" s="18"/>
      <c r="E926" s="18"/>
      <c r="F926" s="17"/>
      <c r="G926" s="18"/>
      <c r="H926" s="18"/>
      <c r="I926" s="18"/>
      <c r="J926" s="18"/>
      <c r="K926" s="18"/>
      <c r="L926" s="18"/>
      <c r="M926" s="18"/>
      <c r="N926" s="19"/>
      <c r="O926" s="19"/>
      <c r="P926" s="19"/>
      <c r="Q926" s="19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33"/>
      <c r="AK926" s="35"/>
      <c r="AL926" s="8"/>
      <c r="AM926" s="7"/>
      <c r="AN926" s="7"/>
      <c r="AO926" s="7"/>
      <c r="AP926" s="7"/>
      <c r="AQ926" s="7"/>
      <c r="AR926" s="7"/>
      <c r="AS926" s="7"/>
      <c r="AT926" s="7"/>
      <c r="AU926" s="7"/>
      <c r="AV926" s="7"/>
    </row>
    <row r="927" spans="1:48">
      <c r="A927" s="7"/>
      <c r="B927" s="7"/>
      <c r="C927" s="7"/>
      <c r="D927" s="18"/>
      <c r="E927" s="18"/>
      <c r="F927" s="17"/>
      <c r="G927" s="18"/>
      <c r="H927" s="18"/>
      <c r="I927" s="18"/>
      <c r="J927" s="18"/>
      <c r="K927" s="18"/>
      <c r="L927" s="18"/>
      <c r="M927" s="18"/>
      <c r="N927" s="19"/>
      <c r="O927" s="19"/>
      <c r="P927" s="19"/>
      <c r="Q927" s="19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33"/>
      <c r="AK927" s="35"/>
      <c r="AL927" s="8"/>
      <c r="AM927" s="7"/>
      <c r="AN927" s="7"/>
      <c r="AO927" s="7"/>
      <c r="AP927" s="7"/>
      <c r="AQ927" s="7"/>
      <c r="AR927" s="7"/>
      <c r="AS927" s="7"/>
      <c r="AT927" s="7"/>
      <c r="AU927" s="7"/>
      <c r="AV927" s="7"/>
    </row>
    <row r="928" spans="1:48">
      <c r="A928" s="7"/>
      <c r="B928" s="7"/>
      <c r="C928" s="7"/>
      <c r="D928" s="18"/>
      <c r="E928" s="18"/>
      <c r="F928" s="17"/>
      <c r="G928" s="18"/>
      <c r="H928" s="18"/>
      <c r="I928" s="18"/>
      <c r="J928" s="18"/>
      <c r="K928" s="18"/>
      <c r="L928" s="18"/>
      <c r="M928" s="18"/>
      <c r="N928" s="19"/>
      <c r="O928" s="19"/>
      <c r="P928" s="19"/>
      <c r="Q928" s="19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33"/>
      <c r="AK928" s="35"/>
      <c r="AL928" s="8"/>
      <c r="AM928" s="7"/>
      <c r="AN928" s="7"/>
      <c r="AO928" s="7"/>
      <c r="AP928" s="7"/>
      <c r="AQ928" s="7"/>
      <c r="AR928" s="7"/>
      <c r="AS928" s="7"/>
      <c r="AT928" s="7"/>
      <c r="AU928" s="7"/>
      <c r="AV928" s="7"/>
    </row>
    <row r="929" spans="1:48">
      <c r="A929" s="7"/>
      <c r="B929" s="7"/>
      <c r="C929" s="7"/>
      <c r="D929" s="18"/>
      <c r="E929" s="18"/>
      <c r="F929" s="17"/>
      <c r="G929" s="18"/>
      <c r="H929" s="18"/>
      <c r="I929" s="18"/>
      <c r="J929" s="18"/>
      <c r="K929" s="18"/>
      <c r="L929" s="18"/>
      <c r="M929" s="18"/>
      <c r="N929" s="19"/>
      <c r="O929" s="19"/>
      <c r="P929" s="19"/>
      <c r="Q929" s="19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33"/>
      <c r="AK929" s="35"/>
      <c r="AL929" s="8"/>
      <c r="AM929" s="7"/>
      <c r="AN929" s="7"/>
      <c r="AO929" s="7"/>
      <c r="AP929" s="7"/>
      <c r="AQ929" s="7"/>
      <c r="AR929" s="7"/>
      <c r="AS929" s="7"/>
      <c r="AT929" s="7"/>
      <c r="AU929" s="7"/>
      <c r="AV929" s="7"/>
    </row>
    <row r="930" spans="1:48">
      <c r="A930" s="7"/>
      <c r="B930" s="7"/>
      <c r="C930" s="7"/>
      <c r="D930" s="18"/>
      <c r="E930" s="18"/>
      <c r="F930" s="17"/>
      <c r="G930" s="18"/>
      <c r="H930" s="18"/>
      <c r="I930" s="18"/>
      <c r="J930" s="18"/>
      <c r="K930" s="18"/>
      <c r="L930" s="18"/>
      <c r="M930" s="18"/>
      <c r="N930" s="19"/>
      <c r="O930" s="19"/>
      <c r="P930" s="19"/>
      <c r="Q930" s="19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33"/>
      <c r="AK930" s="35"/>
      <c r="AL930" s="8"/>
      <c r="AM930" s="7"/>
      <c r="AN930" s="7"/>
      <c r="AO930" s="7"/>
      <c r="AP930" s="7"/>
      <c r="AQ930" s="7"/>
      <c r="AR930" s="7"/>
      <c r="AS930" s="7"/>
      <c r="AT930" s="7"/>
      <c r="AU930" s="7"/>
      <c r="AV930" s="7"/>
    </row>
    <row r="931" spans="1:48">
      <c r="A931" s="7"/>
      <c r="B931" s="7"/>
      <c r="C931" s="7"/>
      <c r="D931" s="18"/>
      <c r="E931" s="18"/>
      <c r="F931" s="17"/>
      <c r="G931" s="18"/>
      <c r="H931" s="18"/>
      <c r="I931" s="18"/>
      <c r="J931" s="18"/>
      <c r="K931" s="18"/>
      <c r="L931" s="18"/>
      <c r="M931" s="18"/>
      <c r="N931" s="19"/>
      <c r="O931" s="19"/>
      <c r="P931" s="19"/>
      <c r="Q931" s="19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33"/>
      <c r="AK931" s="35"/>
      <c r="AL931" s="8"/>
      <c r="AM931" s="7"/>
      <c r="AN931" s="7"/>
      <c r="AO931" s="7"/>
      <c r="AP931" s="7"/>
      <c r="AQ931" s="7"/>
      <c r="AR931" s="7"/>
      <c r="AS931" s="7"/>
      <c r="AT931" s="7"/>
      <c r="AU931" s="7"/>
      <c r="AV931" s="7"/>
    </row>
    <row r="932" spans="1:48">
      <c r="A932" s="7"/>
      <c r="B932" s="7"/>
      <c r="C932" s="7"/>
      <c r="D932" s="18"/>
      <c r="E932" s="18"/>
      <c r="F932" s="17"/>
      <c r="G932" s="18"/>
      <c r="H932" s="18"/>
      <c r="I932" s="18"/>
      <c r="J932" s="18"/>
      <c r="K932" s="18"/>
      <c r="L932" s="18"/>
      <c r="M932" s="18"/>
      <c r="N932" s="19"/>
      <c r="O932" s="19"/>
      <c r="P932" s="19"/>
      <c r="Q932" s="19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33"/>
      <c r="AK932" s="35"/>
      <c r="AL932" s="8"/>
      <c r="AM932" s="7"/>
      <c r="AN932" s="7"/>
      <c r="AO932" s="7"/>
      <c r="AP932" s="7"/>
      <c r="AQ932" s="7"/>
      <c r="AR932" s="7"/>
      <c r="AS932" s="7"/>
      <c r="AT932" s="7"/>
      <c r="AU932" s="7"/>
      <c r="AV932" s="7"/>
    </row>
    <row r="933" spans="1:48">
      <c r="A933" s="7"/>
      <c r="B933" s="7"/>
      <c r="C933" s="7"/>
      <c r="D933" s="18"/>
      <c r="E933" s="18"/>
      <c r="F933" s="17"/>
      <c r="G933" s="18"/>
      <c r="H933" s="18"/>
      <c r="I933" s="18"/>
      <c r="J933" s="18"/>
      <c r="K933" s="18"/>
      <c r="L933" s="18"/>
      <c r="M933" s="18"/>
      <c r="N933" s="19"/>
      <c r="O933" s="19"/>
      <c r="P933" s="19"/>
      <c r="Q933" s="19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33"/>
      <c r="AK933" s="35"/>
      <c r="AL933" s="8"/>
      <c r="AM933" s="7"/>
      <c r="AN933" s="7"/>
      <c r="AO933" s="7"/>
      <c r="AP933" s="7"/>
      <c r="AQ933" s="7"/>
      <c r="AR933" s="7"/>
      <c r="AS933" s="7"/>
      <c r="AT933" s="7"/>
      <c r="AU933" s="7"/>
      <c r="AV933" s="7"/>
    </row>
    <row r="934" spans="1:48">
      <c r="A934" s="7"/>
      <c r="B934" s="7"/>
      <c r="C934" s="7"/>
      <c r="D934" s="18"/>
      <c r="E934" s="18"/>
      <c r="F934" s="17"/>
      <c r="G934" s="18"/>
      <c r="H934" s="18"/>
      <c r="I934" s="18"/>
      <c r="J934" s="18"/>
      <c r="K934" s="18"/>
      <c r="L934" s="18"/>
      <c r="M934" s="18"/>
      <c r="N934" s="19"/>
      <c r="O934" s="19"/>
      <c r="P934" s="19"/>
      <c r="Q934" s="19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33"/>
      <c r="AK934" s="35"/>
      <c r="AL934" s="8"/>
      <c r="AM934" s="7"/>
      <c r="AN934" s="7"/>
      <c r="AO934" s="7"/>
      <c r="AP934" s="7"/>
      <c r="AQ934" s="7"/>
      <c r="AR934" s="7"/>
      <c r="AS934" s="7"/>
      <c r="AT934" s="7"/>
      <c r="AU934" s="7"/>
      <c r="AV934" s="7"/>
    </row>
    <row r="935" spans="1:48">
      <c r="A935" s="7"/>
      <c r="B935" s="7"/>
      <c r="C935" s="7"/>
      <c r="D935" s="18"/>
      <c r="E935" s="18"/>
      <c r="F935" s="17"/>
      <c r="G935" s="18"/>
      <c r="H935" s="18"/>
      <c r="I935" s="18"/>
      <c r="J935" s="18"/>
      <c r="K935" s="18"/>
      <c r="L935" s="18"/>
      <c r="M935" s="18"/>
      <c r="N935" s="19"/>
      <c r="O935" s="19"/>
      <c r="P935" s="19"/>
      <c r="Q935" s="19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33"/>
      <c r="AK935" s="35"/>
      <c r="AL935" s="8"/>
      <c r="AM935" s="7"/>
      <c r="AN935" s="7"/>
      <c r="AO935" s="7"/>
      <c r="AP935" s="7"/>
      <c r="AQ935" s="7"/>
      <c r="AR935" s="7"/>
      <c r="AS935" s="7"/>
      <c r="AT935" s="7"/>
      <c r="AU935" s="7"/>
      <c r="AV935" s="7"/>
    </row>
    <row r="936" spans="1:48">
      <c r="A936" s="7"/>
      <c r="B936" s="7"/>
      <c r="C936" s="7"/>
      <c r="D936" s="18"/>
      <c r="E936" s="18"/>
      <c r="F936" s="17"/>
      <c r="G936" s="18"/>
      <c r="H936" s="18"/>
      <c r="I936" s="18"/>
      <c r="J936" s="18"/>
      <c r="K936" s="18"/>
      <c r="L936" s="18"/>
      <c r="M936" s="18"/>
      <c r="N936" s="19"/>
      <c r="O936" s="19"/>
      <c r="P936" s="19"/>
      <c r="Q936" s="19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33"/>
      <c r="AK936" s="35"/>
      <c r="AL936" s="8"/>
      <c r="AM936" s="7"/>
      <c r="AN936" s="7"/>
      <c r="AO936" s="7"/>
      <c r="AP936" s="7"/>
      <c r="AQ936" s="7"/>
      <c r="AR936" s="7"/>
      <c r="AS936" s="7"/>
      <c r="AT936" s="7"/>
      <c r="AU936" s="7"/>
      <c r="AV936" s="7"/>
    </row>
    <row r="937" spans="1:48">
      <c r="A937" s="7"/>
      <c r="B937" s="7"/>
      <c r="C937" s="7"/>
      <c r="D937" s="18"/>
      <c r="E937" s="18"/>
      <c r="F937" s="17"/>
      <c r="G937" s="18"/>
      <c r="H937" s="18"/>
      <c r="I937" s="18"/>
      <c r="J937" s="18"/>
      <c r="K937" s="18"/>
      <c r="L937" s="18"/>
      <c r="M937" s="18"/>
      <c r="N937" s="19"/>
      <c r="O937" s="19"/>
      <c r="P937" s="19"/>
      <c r="Q937" s="19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33"/>
      <c r="AK937" s="35"/>
      <c r="AL937" s="8"/>
      <c r="AM937" s="7"/>
      <c r="AN937" s="7"/>
      <c r="AO937" s="7"/>
      <c r="AP937" s="7"/>
      <c r="AQ937" s="7"/>
      <c r="AR937" s="7"/>
      <c r="AS937" s="7"/>
      <c r="AT937" s="7"/>
      <c r="AU937" s="7"/>
      <c r="AV937" s="7"/>
    </row>
    <row r="938" spans="1:48">
      <c r="A938" s="7"/>
      <c r="B938" s="7"/>
      <c r="C938" s="7"/>
      <c r="D938" s="18"/>
      <c r="E938" s="18"/>
      <c r="F938" s="17"/>
      <c r="G938" s="18"/>
      <c r="H938" s="18"/>
      <c r="I938" s="18"/>
      <c r="J938" s="18"/>
      <c r="K938" s="18"/>
      <c r="L938" s="18"/>
      <c r="M938" s="18"/>
      <c r="N938" s="19"/>
      <c r="O938" s="19"/>
      <c r="P938" s="19"/>
      <c r="Q938" s="19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33"/>
      <c r="AK938" s="35"/>
      <c r="AL938" s="8"/>
      <c r="AM938" s="7"/>
      <c r="AN938" s="7"/>
      <c r="AO938" s="7"/>
      <c r="AP938" s="7"/>
      <c r="AQ938" s="7"/>
      <c r="AR938" s="7"/>
      <c r="AS938" s="7"/>
      <c r="AT938" s="7"/>
      <c r="AU938" s="7"/>
      <c r="AV938" s="7"/>
    </row>
    <row r="939" spans="1:48">
      <c r="A939" s="7"/>
      <c r="B939" s="7"/>
      <c r="C939" s="7"/>
      <c r="D939" s="18"/>
      <c r="E939" s="18"/>
      <c r="F939" s="17"/>
      <c r="G939" s="18"/>
      <c r="H939" s="18"/>
      <c r="I939" s="18"/>
      <c r="J939" s="18"/>
      <c r="K939" s="18"/>
      <c r="L939" s="18"/>
      <c r="M939" s="18"/>
      <c r="N939" s="19"/>
      <c r="O939" s="19"/>
      <c r="P939" s="19"/>
      <c r="Q939" s="19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33"/>
      <c r="AK939" s="35"/>
      <c r="AL939" s="8"/>
      <c r="AM939" s="7"/>
      <c r="AN939" s="7"/>
      <c r="AO939" s="7"/>
      <c r="AP939" s="7"/>
      <c r="AQ939" s="7"/>
      <c r="AR939" s="7"/>
      <c r="AS939" s="7"/>
      <c r="AT939" s="7"/>
      <c r="AU939" s="7"/>
      <c r="AV939" s="7"/>
    </row>
    <row r="940" spans="1:48">
      <c r="A940" s="7"/>
      <c r="B940" s="7"/>
      <c r="C940" s="7"/>
      <c r="D940" s="18"/>
      <c r="E940" s="18"/>
      <c r="F940" s="17"/>
      <c r="G940" s="18"/>
      <c r="H940" s="18"/>
      <c r="I940" s="18"/>
      <c r="J940" s="18"/>
      <c r="K940" s="18"/>
      <c r="L940" s="18"/>
      <c r="M940" s="18"/>
      <c r="N940" s="19"/>
      <c r="O940" s="19"/>
      <c r="P940" s="19"/>
      <c r="Q940" s="19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33"/>
      <c r="AK940" s="35"/>
      <c r="AL940" s="8"/>
      <c r="AM940" s="7"/>
      <c r="AN940" s="7"/>
      <c r="AO940" s="7"/>
      <c r="AP940" s="7"/>
      <c r="AQ940" s="7"/>
      <c r="AR940" s="7"/>
      <c r="AS940" s="7"/>
      <c r="AT940" s="7"/>
      <c r="AU940" s="7"/>
      <c r="AV940" s="7"/>
    </row>
    <row r="941" spans="1:48">
      <c r="A941" s="7"/>
      <c r="B941" s="7"/>
      <c r="C941" s="7"/>
      <c r="D941" s="18"/>
      <c r="E941" s="18"/>
      <c r="F941" s="17"/>
      <c r="G941" s="18"/>
      <c r="H941" s="18"/>
      <c r="I941" s="18"/>
      <c r="J941" s="18"/>
      <c r="K941" s="18"/>
      <c r="L941" s="18"/>
      <c r="M941" s="18"/>
      <c r="N941" s="19"/>
      <c r="O941" s="19"/>
      <c r="P941" s="19"/>
      <c r="Q941" s="19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33"/>
      <c r="AK941" s="35"/>
      <c r="AL941" s="8"/>
      <c r="AM941" s="7"/>
      <c r="AN941" s="7"/>
      <c r="AO941" s="7"/>
      <c r="AP941" s="7"/>
      <c r="AQ941" s="7"/>
      <c r="AR941" s="7"/>
      <c r="AS941" s="7"/>
      <c r="AT941" s="7"/>
      <c r="AU941" s="7"/>
      <c r="AV941" s="7"/>
    </row>
    <row r="942" spans="1:48">
      <c r="A942" s="7"/>
      <c r="B942" s="7"/>
      <c r="C942" s="7"/>
      <c r="D942" s="18"/>
      <c r="E942" s="18"/>
      <c r="F942" s="17"/>
      <c r="G942" s="18"/>
      <c r="H942" s="18"/>
      <c r="I942" s="18"/>
      <c r="J942" s="18"/>
      <c r="K942" s="18"/>
      <c r="L942" s="18"/>
      <c r="M942" s="18"/>
      <c r="N942" s="19"/>
      <c r="O942" s="19"/>
      <c r="P942" s="19"/>
      <c r="Q942" s="19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33"/>
      <c r="AK942" s="35"/>
      <c r="AL942" s="8"/>
      <c r="AM942" s="7"/>
      <c r="AN942" s="7"/>
      <c r="AO942" s="7"/>
      <c r="AP942" s="7"/>
      <c r="AQ942" s="7"/>
      <c r="AR942" s="7"/>
      <c r="AS942" s="7"/>
      <c r="AT942" s="7"/>
      <c r="AU942" s="7"/>
      <c r="AV942" s="7"/>
    </row>
    <row r="943" spans="1:48">
      <c r="A943" s="7"/>
      <c r="B943" s="7"/>
      <c r="C943" s="7"/>
      <c r="D943" s="18"/>
      <c r="E943" s="18"/>
      <c r="F943" s="17"/>
      <c r="G943" s="18"/>
      <c r="H943" s="18"/>
      <c r="I943" s="18"/>
      <c r="J943" s="18"/>
      <c r="K943" s="18"/>
      <c r="L943" s="18"/>
      <c r="M943" s="18"/>
      <c r="N943" s="19"/>
      <c r="O943" s="19"/>
      <c r="P943" s="19"/>
      <c r="Q943" s="19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33"/>
      <c r="AK943" s="35"/>
      <c r="AL943" s="8"/>
      <c r="AM943" s="7"/>
      <c r="AN943" s="7"/>
      <c r="AO943" s="7"/>
      <c r="AP943" s="7"/>
      <c r="AQ943" s="7"/>
      <c r="AR943" s="7"/>
      <c r="AS943" s="7"/>
      <c r="AT943" s="7"/>
      <c r="AU943" s="7"/>
      <c r="AV943" s="7"/>
    </row>
    <row r="944" spans="1:48">
      <c r="A944" s="7"/>
      <c r="B944" s="7"/>
      <c r="C944" s="7"/>
      <c r="D944" s="18"/>
      <c r="E944" s="18"/>
      <c r="F944" s="17"/>
      <c r="G944" s="18"/>
      <c r="H944" s="18"/>
      <c r="I944" s="18"/>
      <c r="J944" s="18"/>
      <c r="K944" s="18"/>
      <c r="L944" s="18"/>
      <c r="M944" s="18"/>
      <c r="N944" s="19"/>
      <c r="O944" s="19"/>
      <c r="P944" s="19"/>
      <c r="Q944" s="19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33"/>
      <c r="AK944" s="35"/>
      <c r="AL944" s="8"/>
      <c r="AM944" s="7"/>
      <c r="AN944" s="7"/>
      <c r="AO944" s="7"/>
      <c r="AP944" s="7"/>
      <c r="AQ944" s="7"/>
      <c r="AR944" s="7"/>
      <c r="AS944" s="7"/>
      <c r="AT944" s="7"/>
      <c r="AU944" s="7"/>
      <c r="AV944" s="7"/>
    </row>
    <row r="945" spans="1:48">
      <c r="A945" s="7"/>
      <c r="B945" s="7"/>
      <c r="C945" s="7"/>
      <c r="D945" s="18"/>
      <c r="E945" s="18"/>
      <c r="F945" s="17"/>
      <c r="G945" s="18"/>
      <c r="H945" s="18"/>
      <c r="I945" s="18"/>
      <c r="J945" s="18"/>
      <c r="K945" s="18"/>
      <c r="L945" s="18"/>
      <c r="M945" s="18"/>
      <c r="N945" s="19"/>
      <c r="O945" s="19"/>
      <c r="P945" s="19"/>
      <c r="Q945" s="19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33"/>
      <c r="AK945" s="35"/>
      <c r="AL945" s="8"/>
      <c r="AM945" s="7"/>
      <c r="AN945" s="7"/>
      <c r="AO945" s="7"/>
      <c r="AP945" s="7"/>
      <c r="AQ945" s="7"/>
      <c r="AR945" s="7"/>
      <c r="AS945" s="7"/>
      <c r="AT945" s="7"/>
      <c r="AU945" s="7"/>
      <c r="AV945" s="7"/>
    </row>
    <row r="946" spans="1:48">
      <c r="A946" s="7"/>
      <c r="B946" s="7"/>
      <c r="C946" s="7"/>
      <c r="D946" s="18"/>
      <c r="E946" s="18"/>
      <c r="F946" s="17"/>
      <c r="G946" s="18"/>
      <c r="H946" s="18"/>
      <c r="I946" s="18"/>
      <c r="J946" s="18"/>
      <c r="K946" s="18"/>
      <c r="L946" s="18"/>
      <c r="M946" s="18"/>
      <c r="N946" s="19"/>
      <c r="O946" s="19"/>
      <c r="P946" s="19"/>
      <c r="Q946" s="19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33"/>
      <c r="AK946" s="35"/>
      <c r="AL946" s="8"/>
      <c r="AM946" s="7"/>
      <c r="AN946" s="7"/>
      <c r="AO946" s="7"/>
      <c r="AP946" s="7"/>
      <c r="AQ946" s="7"/>
      <c r="AR946" s="7"/>
      <c r="AS946" s="7"/>
      <c r="AT946" s="7"/>
      <c r="AU946" s="7"/>
      <c r="AV946" s="7"/>
    </row>
    <row r="947" spans="1:48">
      <c r="A947" s="7"/>
      <c r="B947" s="7"/>
      <c r="C947" s="7"/>
      <c r="D947" s="18"/>
      <c r="E947" s="18"/>
      <c r="F947" s="17"/>
      <c r="G947" s="18"/>
      <c r="H947" s="18"/>
      <c r="I947" s="18"/>
      <c r="J947" s="18"/>
      <c r="K947" s="18"/>
      <c r="L947" s="18"/>
      <c r="M947" s="18"/>
      <c r="N947" s="19"/>
      <c r="O947" s="19"/>
      <c r="P947" s="19"/>
      <c r="Q947" s="19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33"/>
      <c r="AK947" s="35"/>
      <c r="AL947" s="8"/>
      <c r="AM947" s="7"/>
      <c r="AN947" s="7"/>
      <c r="AO947" s="7"/>
      <c r="AP947" s="7"/>
      <c r="AQ947" s="7"/>
      <c r="AR947" s="7"/>
      <c r="AS947" s="7"/>
      <c r="AT947" s="7"/>
      <c r="AU947" s="7"/>
      <c r="AV947" s="7"/>
    </row>
    <row r="948" spans="1:48">
      <c r="A948" s="7"/>
      <c r="B948" s="7"/>
      <c r="C948" s="7"/>
      <c r="D948" s="18"/>
      <c r="E948" s="18"/>
      <c r="F948" s="17"/>
      <c r="G948" s="18"/>
      <c r="H948" s="18"/>
      <c r="I948" s="18"/>
      <c r="J948" s="18"/>
      <c r="K948" s="18"/>
      <c r="L948" s="18"/>
      <c r="M948" s="18"/>
      <c r="N948" s="19"/>
      <c r="O948" s="19"/>
      <c r="P948" s="19"/>
      <c r="Q948" s="19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33"/>
      <c r="AK948" s="35"/>
      <c r="AL948" s="8"/>
      <c r="AM948" s="7"/>
      <c r="AN948" s="7"/>
      <c r="AO948" s="7"/>
      <c r="AP948" s="7"/>
      <c r="AQ948" s="7"/>
      <c r="AR948" s="7"/>
      <c r="AS948" s="7"/>
      <c r="AT948" s="7"/>
      <c r="AU948" s="7"/>
      <c r="AV948" s="7"/>
    </row>
    <row r="949" spans="1:48">
      <c r="A949" s="7"/>
      <c r="B949" s="7"/>
      <c r="C949" s="7"/>
      <c r="D949" s="18"/>
      <c r="E949" s="18"/>
      <c r="F949" s="17"/>
      <c r="G949" s="18"/>
      <c r="H949" s="18"/>
      <c r="I949" s="18"/>
      <c r="J949" s="18"/>
      <c r="K949" s="18"/>
      <c r="L949" s="18"/>
      <c r="M949" s="18"/>
      <c r="N949" s="19"/>
      <c r="O949" s="19"/>
      <c r="P949" s="19"/>
      <c r="Q949" s="19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33"/>
      <c r="AK949" s="35"/>
      <c r="AL949" s="8"/>
      <c r="AM949" s="7"/>
      <c r="AN949" s="7"/>
      <c r="AO949" s="7"/>
      <c r="AP949" s="7"/>
      <c r="AQ949" s="7"/>
      <c r="AR949" s="7"/>
      <c r="AS949" s="7"/>
      <c r="AT949" s="7"/>
      <c r="AU949" s="7"/>
      <c r="AV949" s="7"/>
    </row>
    <row r="950" spans="1:48">
      <c r="A950" s="7"/>
      <c r="B950" s="7"/>
      <c r="C950" s="7"/>
      <c r="D950" s="18"/>
      <c r="E950" s="18"/>
      <c r="F950" s="17"/>
      <c r="G950" s="18"/>
      <c r="H950" s="18"/>
      <c r="I950" s="18"/>
      <c r="J950" s="18"/>
      <c r="K950" s="18"/>
      <c r="L950" s="18"/>
      <c r="M950" s="18"/>
      <c r="N950" s="19"/>
      <c r="O950" s="19"/>
      <c r="P950" s="19"/>
      <c r="Q950" s="19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33"/>
      <c r="AK950" s="35"/>
      <c r="AL950" s="8"/>
      <c r="AM950" s="7"/>
      <c r="AN950" s="7"/>
      <c r="AO950" s="7"/>
      <c r="AP950" s="7"/>
      <c r="AQ950" s="7"/>
      <c r="AR950" s="7"/>
      <c r="AS950" s="7"/>
      <c r="AT950" s="7"/>
      <c r="AU950" s="7"/>
      <c r="AV950" s="7"/>
    </row>
    <row r="951" spans="1:48">
      <c r="A951" s="7"/>
      <c r="B951" s="7"/>
      <c r="C951" s="7"/>
      <c r="D951" s="18"/>
      <c r="E951" s="18"/>
      <c r="F951" s="17"/>
      <c r="G951" s="18"/>
      <c r="H951" s="18"/>
      <c r="I951" s="18"/>
      <c r="J951" s="18"/>
      <c r="K951" s="18"/>
      <c r="L951" s="18"/>
      <c r="M951" s="18"/>
      <c r="N951" s="19"/>
      <c r="O951" s="19"/>
      <c r="P951" s="19"/>
      <c r="Q951" s="19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33"/>
      <c r="AK951" s="35"/>
      <c r="AL951" s="8"/>
      <c r="AM951" s="7"/>
      <c r="AN951" s="7"/>
      <c r="AO951" s="7"/>
      <c r="AP951" s="7"/>
      <c r="AQ951" s="7"/>
      <c r="AR951" s="7"/>
      <c r="AS951" s="7"/>
      <c r="AT951" s="7"/>
      <c r="AU951" s="7"/>
      <c r="AV951" s="7"/>
    </row>
    <row r="952" spans="1:48">
      <c r="A952" s="7"/>
      <c r="B952" s="7"/>
      <c r="C952" s="7"/>
      <c r="D952" s="18"/>
      <c r="E952" s="18"/>
      <c r="F952" s="17"/>
      <c r="G952" s="18"/>
      <c r="H952" s="18"/>
      <c r="I952" s="18"/>
      <c r="J952" s="18"/>
      <c r="K952" s="18"/>
      <c r="L952" s="18"/>
      <c r="M952" s="18"/>
      <c r="N952" s="19"/>
      <c r="O952" s="19"/>
      <c r="P952" s="19"/>
      <c r="Q952" s="19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33"/>
      <c r="AK952" s="35"/>
      <c r="AL952" s="8"/>
      <c r="AM952" s="7"/>
      <c r="AN952" s="7"/>
      <c r="AO952" s="7"/>
      <c r="AP952" s="7"/>
      <c r="AQ952" s="7"/>
      <c r="AR952" s="7"/>
      <c r="AS952" s="7"/>
      <c r="AT952" s="7"/>
      <c r="AU952" s="7"/>
      <c r="AV952" s="7"/>
    </row>
    <row r="953" spans="1:48">
      <c r="A953" s="7"/>
      <c r="B953" s="7"/>
      <c r="C953" s="7"/>
      <c r="D953" s="18"/>
      <c r="E953" s="18"/>
      <c r="F953" s="17"/>
      <c r="G953" s="18"/>
      <c r="H953" s="18"/>
      <c r="I953" s="18"/>
      <c r="J953" s="18"/>
      <c r="K953" s="18"/>
      <c r="L953" s="18"/>
      <c r="M953" s="18"/>
      <c r="N953" s="19"/>
      <c r="O953" s="19"/>
      <c r="P953" s="19"/>
      <c r="Q953" s="19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33"/>
      <c r="AK953" s="35"/>
      <c r="AL953" s="8"/>
      <c r="AM953" s="7"/>
      <c r="AN953" s="7"/>
      <c r="AO953" s="7"/>
      <c r="AP953" s="7"/>
      <c r="AQ953" s="7"/>
      <c r="AR953" s="7"/>
      <c r="AS953" s="7"/>
      <c r="AT953" s="7"/>
      <c r="AU953" s="7"/>
      <c r="AV953" s="7"/>
    </row>
    <row r="954" spans="1:48">
      <c r="A954" s="7"/>
      <c r="B954" s="7"/>
      <c r="C954" s="7"/>
      <c r="D954" s="18"/>
      <c r="E954" s="18"/>
      <c r="F954" s="17"/>
      <c r="G954" s="18"/>
      <c r="H954" s="18"/>
      <c r="I954" s="18"/>
      <c r="J954" s="18"/>
      <c r="K954" s="18"/>
      <c r="L954" s="18"/>
      <c r="M954" s="18"/>
      <c r="N954" s="19"/>
      <c r="O954" s="19"/>
      <c r="P954" s="19"/>
      <c r="Q954" s="19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33"/>
      <c r="AK954" s="35"/>
      <c r="AL954" s="8"/>
      <c r="AM954" s="7"/>
      <c r="AN954" s="7"/>
      <c r="AO954" s="7"/>
      <c r="AP954" s="7"/>
      <c r="AQ954" s="7"/>
      <c r="AR954" s="7"/>
      <c r="AS954" s="7"/>
      <c r="AT954" s="7"/>
      <c r="AU954" s="7"/>
      <c r="AV954" s="7"/>
    </row>
    <row r="955" spans="1:48">
      <c r="A955" s="7"/>
      <c r="B955" s="7"/>
      <c r="C955" s="7"/>
      <c r="D955" s="18"/>
      <c r="E955" s="18"/>
      <c r="F955" s="17"/>
      <c r="G955" s="18"/>
      <c r="H955" s="18"/>
      <c r="I955" s="18"/>
      <c r="J955" s="18"/>
      <c r="K955" s="18"/>
      <c r="L955" s="18"/>
      <c r="M955" s="18"/>
      <c r="N955" s="19"/>
      <c r="O955" s="19"/>
      <c r="P955" s="19"/>
      <c r="Q955" s="19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33"/>
      <c r="AK955" s="35"/>
      <c r="AL955" s="8"/>
      <c r="AM955" s="7"/>
      <c r="AN955" s="7"/>
      <c r="AO955" s="7"/>
      <c r="AP955" s="7"/>
      <c r="AQ955" s="7"/>
      <c r="AR955" s="7"/>
      <c r="AS955" s="7"/>
      <c r="AT955" s="7"/>
      <c r="AU955" s="7"/>
      <c r="AV955" s="7"/>
    </row>
    <row r="956" spans="1:48">
      <c r="A956" s="7"/>
      <c r="B956" s="7"/>
      <c r="C956" s="7"/>
      <c r="D956" s="18"/>
      <c r="E956" s="18"/>
      <c r="F956" s="17"/>
      <c r="G956" s="18"/>
      <c r="H956" s="18"/>
      <c r="I956" s="18"/>
      <c r="J956" s="18"/>
      <c r="K956" s="18"/>
      <c r="L956" s="18"/>
      <c r="M956" s="18"/>
      <c r="N956" s="19"/>
      <c r="O956" s="19"/>
      <c r="P956" s="19"/>
      <c r="Q956" s="19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33"/>
      <c r="AK956" s="35"/>
      <c r="AL956" s="8"/>
      <c r="AM956" s="7"/>
      <c r="AN956" s="7"/>
      <c r="AO956" s="7"/>
      <c r="AP956" s="7"/>
      <c r="AQ956" s="7"/>
      <c r="AR956" s="7"/>
      <c r="AS956" s="7"/>
      <c r="AT956" s="7"/>
      <c r="AU956" s="7"/>
      <c r="AV956" s="7"/>
    </row>
    <row r="957" spans="1:48">
      <c r="A957" s="7"/>
      <c r="B957" s="7"/>
      <c r="C957" s="7"/>
      <c r="D957" s="18"/>
      <c r="E957" s="18"/>
      <c r="F957" s="17"/>
      <c r="G957" s="18"/>
      <c r="H957" s="18"/>
      <c r="I957" s="18"/>
      <c r="J957" s="18"/>
      <c r="K957" s="18"/>
      <c r="L957" s="18"/>
      <c r="M957" s="18"/>
      <c r="N957" s="19"/>
      <c r="O957" s="19"/>
      <c r="P957" s="19"/>
      <c r="Q957" s="19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33"/>
      <c r="AK957" s="35"/>
      <c r="AL957" s="8"/>
      <c r="AM957" s="7"/>
      <c r="AN957" s="7"/>
      <c r="AO957" s="7"/>
      <c r="AP957" s="7"/>
      <c r="AQ957" s="7"/>
      <c r="AR957" s="7"/>
      <c r="AS957" s="7"/>
      <c r="AT957" s="7"/>
      <c r="AU957" s="7"/>
      <c r="AV957" s="7"/>
    </row>
    <row r="958" spans="1:48">
      <c r="A958" s="7"/>
      <c r="B958" s="7"/>
      <c r="C958" s="7"/>
      <c r="D958" s="18"/>
      <c r="E958" s="18"/>
      <c r="F958" s="17"/>
      <c r="G958" s="18"/>
      <c r="H958" s="18"/>
      <c r="I958" s="18"/>
      <c r="J958" s="18"/>
      <c r="K958" s="18"/>
      <c r="L958" s="18"/>
      <c r="M958" s="18"/>
      <c r="N958" s="19"/>
      <c r="O958" s="19"/>
      <c r="P958" s="19"/>
      <c r="Q958" s="19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33"/>
      <c r="AK958" s="35"/>
      <c r="AL958" s="8"/>
      <c r="AM958" s="7"/>
      <c r="AN958" s="7"/>
      <c r="AO958" s="7"/>
      <c r="AP958" s="7"/>
      <c r="AQ958" s="7"/>
      <c r="AR958" s="7"/>
      <c r="AS958" s="7"/>
      <c r="AT958" s="7"/>
      <c r="AU958" s="7"/>
      <c r="AV958" s="7"/>
    </row>
    <row r="959" spans="1:48">
      <c r="A959" s="7"/>
      <c r="B959" s="7"/>
      <c r="C959" s="7"/>
      <c r="D959" s="18"/>
      <c r="E959" s="18"/>
      <c r="F959" s="17"/>
      <c r="G959" s="18"/>
      <c r="H959" s="18"/>
      <c r="I959" s="18"/>
      <c r="J959" s="18"/>
      <c r="K959" s="18"/>
      <c r="L959" s="18"/>
      <c r="M959" s="18"/>
      <c r="N959" s="19"/>
      <c r="O959" s="19"/>
      <c r="P959" s="19"/>
      <c r="Q959" s="19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33"/>
      <c r="AK959" s="35"/>
      <c r="AL959" s="8"/>
      <c r="AM959" s="7"/>
      <c r="AN959" s="7"/>
      <c r="AO959" s="7"/>
      <c r="AP959" s="7"/>
      <c r="AQ959" s="7"/>
      <c r="AR959" s="7"/>
      <c r="AS959" s="7"/>
      <c r="AT959" s="7"/>
      <c r="AU959" s="7"/>
      <c r="AV959" s="7"/>
    </row>
    <row r="960" spans="1:48">
      <c r="A960" s="7"/>
      <c r="B960" s="7"/>
      <c r="C960" s="7"/>
      <c r="D960" s="18"/>
      <c r="E960" s="18"/>
      <c r="F960" s="17"/>
      <c r="G960" s="18"/>
      <c r="H960" s="18"/>
      <c r="I960" s="18"/>
      <c r="J960" s="18"/>
      <c r="K960" s="18"/>
      <c r="L960" s="18"/>
      <c r="M960" s="18"/>
      <c r="N960" s="19"/>
      <c r="O960" s="19"/>
      <c r="P960" s="19"/>
      <c r="Q960" s="19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33"/>
      <c r="AK960" s="35"/>
      <c r="AL960" s="8"/>
      <c r="AM960" s="7"/>
      <c r="AN960" s="7"/>
      <c r="AO960" s="7"/>
      <c r="AP960" s="7"/>
      <c r="AQ960" s="7"/>
      <c r="AR960" s="7"/>
      <c r="AS960" s="7"/>
      <c r="AT960" s="7"/>
      <c r="AU960" s="7"/>
      <c r="AV960" s="7"/>
    </row>
    <row r="961" spans="1:48">
      <c r="A961" s="7"/>
      <c r="B961" s="7"/>
      <c r="C961" s="7"/>
      <c r="D961" s="18"/>
      <c r="E961" s="18"/>
      <c r="F961" s="17"/>
      <c r="G961" s="18"/>
      <c r="H961" s="18"/>
      <c r="I961" s="18"/>
      <c r="J961" s="18"/>
      <c r="K961" s="18"/>
      <c r="L961" s="18"/>
      <c r="M961" s="18"/>
      <c r="N961" s="19"/>
      <c r="O961" s="19"/>
      <c r="P961" s="19"/>
      <c r="Q961" s="19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33"/>
      <c r="AK961" s="35"/>
      <c r="AL961" s="8"/>
      <c r="AM961" s="7"/>
      <c r="AN961" s="7"/>
      <c r="AO961" s="7"/>
      <c r="AP961" s="7"/>
      <c r="AQ961" s="7"/>
      <c r="AR961" s="7"/>
      <c r="AS961" s="7"/>
      <c r="AT961" s="7"/>
      <c r="AU961" s="7"/>
      <c r="AV961" s="7"/>
    </row>
    <row r="962" spans="1:48">
      <c r="A962" s="7"/>
      <c r="B962" s="7"/>
      <c r="C962" s="7"/>
      <c r="D962" s="18"/>
      <c r="E962" s="18"/>
      <c r="F962" s="17"/>
      <c r="G962" s="18"/>
      <c r="H962" s="18"/>
      <c r="I962" s="18"/>
      <c r="J962" s="18"/>
      <c r="K962" s="18"/>
      <c r="L962" s="18"/>
      <c r="M962" s="18"/>
      <c r="N962" s="19"/>
      <c r="O962" s="19"/>
      <c r="P962" s="19"/>
      <c r="Q962" s="19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33"/>
      <c r="AK962" s="35"/>
      <c r="AL962" s="8"/>
      <c r="AM962" s="7"/>
      <c r="AN962" s="7"/>
      <c r="AO962" s="7"/>
      <c r="AP962" s="7"/>
      <c r="AQ962" s="7"/>
      <c r="AR962" s="7"/>
      <c r="AS962" s="7"/>
      <c r="AT962" s="7"/>
      <c r="AU962" s="7"/>
      <c r="AV962" s="7"/>
    </row>
    <row r="963" spans="1:48">
      <c r="A963" s="7"/>
      <c r="B963" s="7"/>
      <c r="C963" s="7"/>
      <c r="D963" s="18"/>
      <c r="E963" s="18"/>
      <c r="F963" s="17"/>
      <c r="G963" s="18"/>
      <c r="H963" s="18"/>
      <c r="I963" s="18"/>
      <c r="J963" s="18"/>
      <c r="K963" s="18"/>
      <c r="L963" s="18"/>
      <c r="M963" s="18"/>
      <c r="N963" s="19"/>
      <c r="O963" s="19"/>
      <c r="P963" s="19"/>
      <c r="Q963" s="19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33"/>
      <c r="AK963" s="35"/>
      <c r="AL963" s="8"/>
      <c r="AM963" s="7"/>
      <c r="AN963" s="7"/>
      <c r="AO963" s="7"/>
      <c r="AP963" s="7"/>
      <c r="AQ963" s="7"/>
      <c r="AR963" s="7"/>
      <c r="AS963" s="7"/>
      <c r="AT963" s="7"/>
      <c r="AU963" s="7"/>
      <c r="AV963" s="7"/>
    </row>
    <row r="964" spans="1:48">
      <c r="A964" s="7"/>
      <c r="B964" s="7"/>
      <c r="C964" s="7"/>
      <c r="D964" s="18"/>
      <c r="E964" s="18"/>
      <c r="F964" s="17"/>
      <c r="G964" s="18"/>
      <c r="H964" s="18"/>
      <c r="I964" s="18"/>
      <c r="J964" s="18"/>
      <c r="K964" s="18"/>
      <c r="L964" s="18"/>
      <c r="M964" s="18"/>
      <c r="N964" s="19"/>
      <c r="O964" s="19"/>
      <c r="P964" s="19"/>
      <c r="Q964" s="19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33"/>
      <c r="AK964" s="35"/>
      <c r="AL964" s="8"/>
      <c r="AM964" s="7"/>
      <c r="AN964" s="7"/>
      <c r="AO964" s="7"/>
      <c r="AP964" s="7"/>
      <c r="AQ964" s="7"/>
      <c r="AR964" s="7"/>
      <c r="AS964" s="7"/>
      <c r="AT964" s="7"/>
      <c r="AU964" s="7"/>
      <c r="AV964" s="7"/>
    </row>
    <row r="965" spans="1:48">
      <c r="A965" s="7"/>
      <c r="B965" s="7"/>
      <c r="C965" s="7"/>
      <c r="D965" s="18"/>
      <c r="E965" s="18"/>
      <c r="F965" s="17"/>
      <c r="G965" s="18"/>
      <c r="H965" s="18"/>
      <c r="I965" s="18"/>
      <c r="J965" s="18"/>
      <c r="K965" s="18"/>
      <c r="L965" s="18"/>
      <c r="M965" s="18"/>
      <c r="N965" s="19"/>
      <c r="O965" s="19"/>
      <c r="P965" s="19"/>
      <c r="Q965" s="19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33"/>
      <c r="AK965" s="35"/>
      <c r="AL965" s="8"/>
      <c r="AM965" s="7"/>
      <c r="AN965" s="7"/>
      <c r="AO965" s="7"/>
      <c r="AP965" s="7"/>
      <c r="AQ965" s="7"/>
      <c r="AR965" s="7"/>
      <c r="AS965" s="7"/>
      <c r="AT965" s="7"/>
      <c r="AU965" s="7"/>
      <c r="AV965" s="7"/>
    </row>
    <row r="966" spans="1:48">
      <c r="A966" s="7"/>
      <c r="B966" s="7"/>
      <c r="C966" s="7"/>
      <c r="D966" s="18"/>
      <c r="E966" s="18"/>
      <c r="F966" s="17"/>
      <c r="G966" s="18"/>
      <c r="H966" s="18"/>
      <c r="I966" s="18"/>
      <c r="J966" s="18"/>
      <c r="K966" s="18"/>
      <c r="L966" s="18"/>
      <c r="M966" s="18"/>
      <c r="N966" s="19"/>
      <c r="O966" s="19"/>
      <c r="P966" s="19"/>
      <c r="Q966" s="19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33"/>
      <c r="AK966" s="35"/>
      <c r="AL966" s="8"/>
      <c r="AM966" s="7"/>
      <c r="AN966" s="7"/>
      <c r="AO966" s="7"/>
      <c r="AP966" s="7"/>
      <c r="AQ966" s="7"/>
      <c r="AR966" s="7"/>
      <c r="AS966" s="7"/>
      <c r="AT966" s="7"/>
      <c r="AU966" s="7"/>
      <c r="AV966" s="7"/>
    </row>
    <row r="967" spans="1:48">
      <c r="A967" s="7"/>
      <c r="B967" s="7"/>
      <c r="C967" s="7"/>
      <c r="D967" s="18"/>
      <c r="E967" s="18"/>
      <c r="F967" s="17"/>
      <c r="G967" s="18"/>
      <c r="H967" s="18"/>
      <c r="I967" s="18"/>
      <c r="J967" s="18"/>
      <c r="K967" s="18"/>
      <c r="L967" s="18"/>
      <c r="M967" s="18"/>
      <c r="N967" s="19"/>
      <c r="O967" s="19"/>
      <c r="P967" s="19"/>
      <c r="Q967" s="19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33"/>
      <c r="AK967" s="35"/>
      <c r="AL967" s="8"/>
      <c r="AM967" s="7"/>
      <c r="AN967" s="7"/>
      <c r="AO967" s="7"/>
      <c r="AP967" s="7"/>
      <c r="AQ967" s="7"/>
      <c r="AR967" s="7"/>
      <c r="AS967" s="7"/>
      <c r="AT967" s="7"/>
      <c r="AU967" s="7"/>
      <c r="AV967" s="7"/>
    </row>
    <row r="968" spans="1:48">
      <c r="A968" s="7"/>
      <c r="B968" s="7"/>
      <c r="C968" s="7"/>
      <c r="D968" s="18"/>
      <c r="E968" s="18"/>
      <c r="F968" s="17"/>
      <c r="G968" s="18"/>
      <c r="H968" s="18"/>
      <c r="I968" s="18"/>
      <c r="J968" s="18"/>
      <c r="K968" s="18"/>
      <c r="L968" s="18"/>
      <c r="M968" s="18"/>
      <c r="N968" s="19"/>
      <c r="O968" s="19"/>
      <c r="P968" s="19"/>
      <c r="Q968" s="19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33"/>
      <c r="AK968" s="35"/>
      <c r="AL968" s="8"/>
      <c r="AM968" s="7"/>
      <c r="AN968" s="7"/>
      <c r="AO968" s="7"/>
      <c r="AP968" s="7"/>
      <c r="AQ968" s="7"/>
      <c r="AR968" s="7"/>
      <c r="AS968" s="7"/>
      <c r="AT968" s="7"/>
      <c r="AU968" s="7"/>
      <c r="AV968" s="7"/>
    </row>
    <row r="969" spans="1:48">
      <c r="A969" s="7"/>
      <c r="B969" s="7"/>
      <c r="C969" s="7"/>
      <c r="D969" s="18"/>
      <c r="E969" s="18"/>
      <c r="F969" s="17"/>
      <c r="G969" s="18"/>
      <c r="H969" s="18"/>
      <c r="I969" s="18"/>
      <c r="J969" s="18"/>
      <c r="K969" s="18"/>
      <c r="L969" s="18"/>
      <c r="M969" s="18"/>
      <c r="N969" s="19"/>
      <c r="O969" s="19"/>
      <c r="P969" s="19"/>
      <c r="Q969" s="19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33"/>
      <c r="AK969" s="35"/>
      <c r="AL969" s="8"/>
      <c r="AM969" s="7"/>
      <c r="AN969" s="7"/>
      <c r="AO969" s="7"/>
      <c r="AP969" s="7"/>
      <c r="AQ969" s="7"/>
      <c r="AR969" s="7"/>
      <c r="AS969" s="7"/>
      <c r="AT969" s="7"/>
      <c r="AU969" s="7"/>
      <c r="AV969" s="7"/>
    </row>
    <row r="970" spans="1:48">
      <c r="A970" s="7"/>
      <c r="B970" s="7"/>
      <c r="C970" s="7"/>
      <c r="D970" s="18"/>
      <c r="E970" s="18"/>
      <c r="F970" s="17"/>
      <c r="G970" s="18"/>
      <c r="H970" s="18"/>
      <c r="I970" s="18"/>
      <c r="J970" s="18"/>
      <c r="K970" s="18"/>
      <c r="L970" s="18"/>
      <c r="M970" s="18"/>
      <c r="N970" s="19"/>
      <c r="O970" s="19"/>
      <c r="P970" s="19"/>
      <c r="Q970" s="19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33"/>
      <c r="AK970" s="35"/>
      <c r="AL970" s="8"/>
      <c r="AM970" s="7"/>
      <c r="AN970" s="7"/>
      <c r="AO970" s="7"/>
      <c r="AP970" s="7"/>
      <c r="AQ970" s="7"/>
      <c r="AR970" s="7"/>
      <c r="AS970" s="7"/>
      <c r="AT970" s="7"/>
      <c r="AU970" s="7"/>
      <c r="AV970" s="7"/>
    </row>
    <row r="971" spans="1:48">
      <c r="A971" s="7"/>
      <c r="B971" s="7"/>
      <c r="C971" s="7"/>
      <c r="D971" s="18"/>
      <c r="E971" s="18"/>
      <c r="F971" s="17"/>
      <c r="G971" s="18"/>
      <c r="H971" s="18"/>
      <c r="I971" s="18"/>
      <c r="J971" s="18"/>
      <c r="K971" s="18"/>
      <c r="L971" s="18"/>
      <c r="M971" s="18"/>
      <c r="N971" s="19"/>
      <c r="O971" s="19"/>
      <c r="P971" s="19"/>
      <c r="Q971" s="19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33"/>
      <c r="AK971" s="35"/>
      <c r="AL971" s="8"/>
      <c r="AM971" s="7"/>
      <c r="AN971" s="7"/>
      <c r="AO971" s="7"/>
      <c r="AP971" s="7"/>
      <c r="AQ971" s="7"/>
      <c r="AR971" s="7"/>
      <c r="AS971" s="7"/>
      <c r="AT971" s="7"/>
      <c r="AU971" s="7"/>
      <c r="AV971" s="7"/>
    </row>
    <row r="972" spans="1:48">
      <c r="A972" s="7"/>
      <c r="B972" s="7"/>
      <c r="C972" s="7"/>
      <c r="D972" s="18"/>
      <c r="E972" s="18"/>
      <c r="F972" s="17"/>
      <c r="G972" s="18"/>
      <c r="H972" s="18"/>
      <c r="I972" s="18"/>
      <c r="J972" s="18"/>
      <c r="K972" s="18"/>
      <c r="L972" s="18"/>
      <c r="M972" s="18"/>
      <c r="N972" s="19"/>
      <c r="O972" s="19"/>
      <c r="P972" s="19"/>
      <c r="Q972" s="19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33"/>
      <c r="AK972" s="35"/>
      <c r="AL972" s="8"/>
      <c r="AM972" s="7"/>
      <c r="AN972" s="7"/>
      <c r="AO972" s="7"/>
      <c r="AP972" s="7"/>
      <c r="AQ972" s="7"/>
      <c r="AR972" s="7"/>
      <c r="AS972" s="7"/>
      <c r="AT972" s="7"/>
      <c r="AU972" s="7"/>
      <c r="AV972" s="7"/>
    </row>
    <row r="973" spans="1:48">
      <c r="A973" s="7"/>
      <c r="B973" s="7"/>
      <c r="C973" s="7"/>
      <c r="D973" s="18"/>
      <c r="E973" s="18"/>
      <c r="F973" s="17"/>
      <c r="G973" s="18"/>
      <c r="H973" s="18"/>
      <c r="I973" s="18"/>
      <c r="J973" s="18"/>
      <c r="K973" s="18"/>
      <c r="L973" s="18"/>
      <c r="M973" s="18"/>
      <c r="N973" s="19"/>
      <c r="O973" s="19"/>
      <c r="P973" s="19"/>
      <c r="Q973" s="19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33"/>
      <c r="AK973" s="35"/>
      <c r="AL973" s="8"/>
      <c r="AM973" s="7"/>
      <c r="AN973" s="7"/>
      <c r="AO973" s="7"/>
      <c r="AP973" s="7"/>
      <c r="AQ973" s="7"/>
      <c r="AR973" s="7"/>
      <c r="AS973" s="7"/>
      <c r="AT973" s="7"/>
      <c r="AU973" s="7"/>
      <c r="AV973" s="7"/>
    </row>
    <row r="974" spans="1:48">
      <c r="A974" s="7"/>
      <c r="B974" s="7"/>
      <c r="C974" s="7"/>
      <c r="D974" s="18"/>
      <c r="E974" s="18"/>
      <c r="F974" s="17"/>
      <c r="G974" s="18"/>
      <c r="H974" s="18"/>
      <c r="I974" s="18"/>
      <c r="J974" s="18"/>
      <c r="K974" s="18"/>
      <c r="L974" s="18"/>
      <c r="M974" s="18"/>
      <c r="N974" s="19"/>
      <c r="O974" s="19"/>
      <c r="P974" s="19"/>
      <c r="Q974" s="19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33"/>
      <c r="AK974" s="35"/>
      <c r="AL974" s="8"/>
      <c r="AM974" s="7"/>
      <c r="AN974" s="7"/>
      <c r="AO974" s="7"/>
      <c r="AP974" s="7"/>
      <c r="AQ974" s="7"/>
      <c r="AR974" s="7"/>
      <c r="AS974" s="7"/>
      <c r="AT974" s="7"/>
      <c r="AU974" s="7"/>
      <c r="AV974" s="7"/>
    </row>
    <row r="975" spans="1:48">
      <c r="A975" s="7"/>
      <c r="B975" s="7"/>
      <c r="C975" s="7"/>
      <c r="D975" s="18"/>
      <c r="E975" s="18"/>
      <c r="F975" s="17"/>
      <c r="G975" s="18"/>
      <c r="H975" s="18"/>
      <c r="I975" s="18"/>
      <c r="J975" s="18"/>
      <c r="K975" s="18"/>
      <c r="L975" s="18"/>
      <c r="M975" s="18"/>
      <c r="N975" s="19"/>
      <c r="O975" s="19"/>
      <c r="P975" s="19"/>
      <c r="Q975" s="19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33"/>
      <c r="AK975" s="35"/>
      <c r="AL975" s="8"/>
      <c r="AM975" s="7"/>
      <c r="AN975" s="7"/>
      <c r="AO975" s="7"/>
      <c r="AP975" s="7"/>
      <c r="AQ975" s="7"/>
      <c r="AR975" s="7"/>
      <c r="AS975" s="7"/>
      <c r="AT975" s="7"/>
      <c r="AU975" s="7"/>
      <c r="AV975" s="7"/>
    </row>
    <row r="976" spans="1:48">
      <c r="A976" s="7"/>
      <c r="B976" s="7"/>
      <c r="C976" s="7"/>
      <c r="D976" s="18"/>
      <c r="E976" s="18"/>
      <c r="F976" s="17"/>
      <c r="G976" s="18"/>
      <c r="H976" s="18"/>
      <c r="I976" s="18"/>
      <c r="J976" s="18"/>
      <c r="K976" s="18"/>
      <c r="L976" s="18"/>
      <c r="M976" s="18"/>
      <c r="N976" s="19"/>
      <c r="O976" s="19"/>
      <c r="P976" s="19"/>
      <c r="Q976" s="19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33"/>
      <c r="AK976" s="35"/>
      <c r="AL976" s="8"/>
      <c r="AM976" s="7"/>
      <c r="AN976" s="7"/>
      <c r="AO976" s="7"/>
      <c r="AP976" s="7"/>
      <c r="AQ976" s="7"/>
      <c r="AR976" s="7"/>
      <c r="AS976" s="7"/>
      <c r="AT976" s="7"/>
      <c r="AU976" s="7"/>
      <c r="AV976" s="7"/>
    </row>
    <row r="977" spans="1:48">
      <c r="A977" s="7"/>
      <c r="B977" s="7"/>
      <c r="C977" s="7"/>
      <c r="D977" s="18"/>
      <c r="E977" s="18"/>
      <c r="F977" s="17"/>
      <c r="G977" s="18"/>
      <c r="H977" s="18"/>
      <c r="I977" s="18"/>
      <c r="J977" s="18"/>
      <c r="K977" s="18"/>
      <c r="L977" s="18"/>
      <c r="M977" s="18"/>
      <c r="N977" s="19"/>
      <c r="O977" s="19"/>
      <c r="P977" s="19"/>
      <c r="Q977" s="19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33"/>
      <c r="AK977" s="35"/>
      <c r="AL977" s="8"/>
      <c r="AM977" s="7"/>
      <c r="AN977" s="7"/>
      <c r="AO977" s="7"/>
      <c r="AP977" s="7"/>
      <c r="AQ977" s="7"/>
      <c r="AR977" s="7"/>
      <c r="AS977" s="7"/>
      <c r="AT977" s="7"/>
      <c r="AU977" s="7"/>
      <c r="AV977" s="7"/>
    </row>
    <row r="978" spans="1:48">
      <c r="A978" s="7"/>
      <c r="B978" s="7"/>
      <c r="C978" s="7"/>
      <c r="D978" s="18"/>
      <c r="E978" s="18"/>
      <c r="F978" s="17"/>
      <c r="G978" s="18"/>
      <c r="H978" s="18"/>
      <c r="I978" s="18"/>
      <c r="J978" s="18"/>
      <c r="K978" s="18"/>
      <c r="L978" s="18"/>
      <c r="M978" s="18"/>
      <c r="N978" s="19"/>
      <c r="O978" s="19"/>
      <c r="P978" s="19"/>
      <c r="Q978" s="19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33"/>
      <c r="AK978" s="35"/>
      <c r="AL978" s="8"/>
      <c r="AM978" s="7"/>
      <c r="AN978" s="7"/>
      <c r="AO978" s="7"/>
      <c r="AP978" s="7"/>
      <c r="AQ978" s="7"/>
      <c r="AR978" s="7"/>
      <c r="AS978" s="7"/>
      <c r="AT978" s="7"/>
      <c r="AU978" s="7"/>
      <c r="AV978" s="7"/>
    </row>
    <row r="979" spans="1:48">
      <c r="A979" s="7"/>
      <c r="B979" s="7"/>
      <c r="C979" s="7"/>
      <c r="D979" s="18"/>
      <c r="E979" s="18"/>
      <c r="F979" s="17"/>
      <c r="G979" s="18"/>
      <c r="H979" s="18"/>
      <c r="I979" s="18"/>
      <c r="J979" s="18"/>
      <c r="K979" s="18"/>
      <c r="L979" s="18"/>
      <c r="M979" s="18"/>
      <c r="N979" s="19"/>
      <c r="O979" s="19"/>
      <c r="P979" s="19"/>
      <c r="Q979" s="19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33"/>
      <c r="AK979" s="35"/>
      <c r="AL979" s="8"/>
      <c r="AM979" s="7"/>
      <c r="AN979" s="7"/>
      <c r="AO979" s="7"/>
      <c r="AP979" s="7"/>
      <c r="AQ979" s="7"/>
      <c r="AR979" s="7"/>
      <c r="AS979" s="7"/>
      <c r="AT979" s="7"/>
      <c r="AU979" s="7"/>
      <c r="AV979" s="7"/>
    </row>
    <row r="980" spans="1:48">
      <c r="A980" s="7"/>
      <c r="B980" s="7"/>
      <c r="C980" s="7"/>
      <c r="D980" s="18"/>
      <c r="E980" s="18"/>
      <c r="F980" s="17"/>
      <c r="G980" s="18"/>
      <c r="H980" s="18"/>
      <c r="I980" s="18"/>
      <c r="J980" s="18"/>
      <c r="K980" s="18"/>
      <c r="L980" s="18"/>
      <c r="M980" s="18"/>
      <c r="N980" s="19"/>
      <c r="O980" s="19"/>
      <c r="P980" s="19"/>
      <c r="Q980" s="19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33"/>
      <c r="AK980" s="35"/>
      <c r="AL980" s="8"/>
      <c r="AM980" s="7"/>
      <c r="AN980" s="7"/>
      <c r="AO980" s="7"/>
      <c r="AP980" s="7"/>
      <c r="AQ980" s="7"/>
      <c r="AR980" s="7"/>
      <c r="AS980" s="7"/>
      <c r="AT980" s="7"/>
      <c r="AU980" s="7"/>
      <c r="AV980" s="7"/>
    </row>
    <row r="981" spans="1:48">
      <c r="A981" s="7"/>
      <c r="B981" s="7"/>
      <c r="C981" s="7"/>
      <c r="D981" s="18"/>
      <c r="E981" s="18"/>
      <c r="F981" s="17"/>
      <c r="G981" s="18"/>
      <c r="H981" s="18"/>
      <c r="I981" s="18"/>
      <c r="J981" s="18"/>
      <c r="K981" s="18"/>
      <c r="L981" s="18"/>
      <c r="M981" s="18"/>
      <c r="N981" s="19"/>
      <c r="O981" s="19"/>
      <c r="P981" s="19"/>
      <c r="Q981" s="19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33"/>
      <c r="AK981" s="35"/>
      <c r="AL981" s="8"/>
      <c r="AM981" s="7"/>
      <c r="AN981" s="7"/>
      <c r="AO981" s="7"/>
      <c r="AP981" s="7"/>
      <c r="AQ981" s="7"/>
      <c r="AR981" s="7"/>
      <c r="AS981" s="7"/>
      <c r="AT981" s="7"/>
      <c r="AU981" s="7"/>
      <c r="AV981" s="7"/>
    </row>
    <row r="982" spans="1:48">
      <c r="A982" s="7"/>
      <c r="B982" s="7"/>
      <c r="C982" s="7"/>
      <c r="D982" s="18"/>
      <c r="E982" s="18"/>
      <c r="F982" s="17"/>
      <c r="G982" s="18"/>
      <c r="H982" s="18"/>
      <c r="I982" s="18"/>
      <c r="J982" s="18"/>
      <c r="K982" s="18"/>
      <c r="L982" s="18"/>
      <c r="M982" s="18"/>
      <c r="N982" s="19"/>
      <c r="O982" s="19"/>
      <c r="P982" s="19"/>
      <c r="Q982" s="19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33"/>
      <c r="AK982" s="35"/>
      <c r="AL982" s="8"/>
      <c r="AM982" s="7"/>
      <c r="AN982" s="7"/>
      <c r="AO982" s="7"/>
      <c r="AP982" s="7"/>
      <c r="AQ982" s="7"/>
      <c r="AR982" s="7"/>
      <c r="AS982" s="7"/>
      <c r="AT982" s="7"/>
      <c r="AU982" s="7"/>
      <c r="AV982" s="7"/>
    </row>
    <row r="983" spans="1:48">
      <c r="A983" s="7"/>
      <c r="B983" s="7"/>
      <c r="C983" s="7"/>
      <c r="D983" s="18"/>
      <c r="E983" s="18"/>
      <c r="F983" s="17"/>
      <c r="G983" s="18"/>
      <c r="H983" s="18"/>
      <c r="I983" s="18"/>
      <c r="J983" s="18"/>
      <c r="K983" s="18"/>
      <c r="L983" s="18"/>
      <c r="M983" s="18"/>
      <c r="N983" s="19"/>
      <c r="O983" s="19"/>
      <c r="P983" s="19"/>
      <c r="Q983" s="19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33"/>
      <c r="AK983" s="35"/>
      <c r="AL983" s="8"/>
      <c r="AM983" s="7"/>
      <c r="AN983" s="7"/>
      <c r="AO983" s="7"/>
      <c r="AP983" s="7"/>
      <c r="AQ983" s="7"/>
      <c r="AR983" s="7"/>
      <c r="AS983" s="7"/>
      <c r="AT983" s="7"/>
      <c r="AU983" s="7"/>
      <c r="AV983" s="7"/>
    </row>
    <row r="984" spans="1:48">
      <c r="A984" s="7"/>
      <c r="B984" s="7"/>
      <c r="C984" s="7"/>
      <c r="D984" s="18"/>
      <c r="E984" s="18"/>
      <c r="F984" s="17"/>
      <c r="G984" s="18"/>
      <c r="H984" s="18"/>
      <c r="I984" s="18"/>
      <c r="J984" s="18"/>
      <c r="K984" s="18"/>
      <c r="L984" s="18"/>
      <c r="M984" s="18"/>
      <c r="N984" s="19"/>
      <c r="O984" s="19"/>
      <c r="P984" s="19"/>
      <c r="Q984" s="19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33"/>
      <c r="AK984" s="35"/>
      <c r="AL984" s="8"/>
      <c r="AM984" s="7"/>
      <c r="AN984" s="7"/>
      <c r="AO984" s="7"/>
      <c r="AP984" s="7"/>
      <c r="AQ984" s="7"/>
      <c r="AR984" s="7"/>
      <c r="AS984" s="7"/>
      <c r="AT984" s="7"/>
      <c r="AU984" s="7"/>
      <c r="AV984" s="7"/>
    </row>
    <row r="985" spans="1:48">
      <c r="A985" s="7"/>
      <c r="B985" s="7"/>
      <c r="C985" s="7"/>
      <c r="D985" s="18"/>
      <c r="E985" s="18"/>
      <c r="F985" s="17"/>
      <c r="G985" s="18"/>
      <c r="H985" s="18"/>
      <c r="I985" s="18"/>
      <c r="J985" s="18"/>
      <c r="K985" s="18"/>
      <c r="L985" s="18"/>
      <c r="M985" s="18"/>
      <c r="N985" s="19"/>
      <c r="O985" s="19"/>
      <c r="P985" s="19"/>
      <c r="Q985" s="19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33"/>
      <c r="AK985" s="35"/>
      <c r="AL985" s="8"/>
      <c r="AM985" s="7"/>
      <c r="AN985" s="7"/>
      <c r="AO985" s="7"/>
      <c r="AP985" s="7"/>
      <c r="AQ985" s="7"/>
      <c r="AR985" s="7"/>
      <c r="AS985" s="7"/>
      <c r="AT985" s="7"/>
      <c r="AU985" s="7"/>
      <c r="AV985" s="7"/>
    </row>
    <row r="986" spans="1:48">
      <c r="A986" s="7"/>
      <c r="B986" s="7"/>
      <c r="C986" s="7"/>
      <c r="D986" s="18"/>
      <c r="E986" s="18"/>
      <c r="F986" s="17"/>
      <c r="G986" s="18"/>
      <c r="H986" s="18"/>
      <c r="I986" s="18"/>
      <c r="J986" s="18"/>
      <c r="K986" s="18"/>
      <c r="L986" s="18"/>
      <c r="M986" s="18"/>
      <c r="N986" s="19"/>
      <c r="O986" s="19"/>
      <c r="P986" s="19"/>
      <c r="Q986" s="19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33"/>
      <c r="AK986" s="35"/>
      <c r="AL986" s="8"/>
      <c r="AM986" s="7"/>
      <c r="AN986" s="7"/>
      <c r="AO986" s="7"/>
      <c r="AP986" s="7"/>
      <c r="AQ986" s="7"/>
      <c r="AR986" s="7"/>
      <c r="AS986" s="7"/>
      <c r="AT986" s="7"/>
      <c r="AU986" s="7"/>
      <c r="AV986" s="7"/>
    </row>
    <row r="987" spans="1:48">
      <c r="A987" s="7"/>
      <c r="B987" s="7"/>
      <c r="C987" s="7"/>
      <c r="D987" s="18"/>
      <c r="E987" s="18"/>
      <c r="F987" s="17"/>
      <c r="G987" s="18"/>
      <c r="H987" s="18"/>
      <c r="I987" s="18"/>
      <c r="J987" s="18"/>
      <c r="K987" s="18"/>
      <c r="L987" s="18"/>
      <c r="M987" s="18"/>
      <c r="N987" s="19"/>
      <c r="O987" s="19"/>
      <c r="P987" s="19"/>
      <c r="Q987" s="19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33"/>
      <c r="AK987" s="35"/>
      <c r="AL987" s="8"/>
      <c r="AM987" s="7"/>
      <c r="AN987" s="7"/>
      <c r="AO987" s="7"/>
      <c r="AP987" s="7"/>
      <c r="AQ987" s="7"/>
      <c r="AR987" s="7"/>
      <c r="AS987" s="7"/>
      <c r="AT987" s="7"/>
      <c r="AU987" s="7"/>
      <c r="AV987" s="7"/>
    </row>
    <row r="988" spans="1:48">
      <c r="A988" s="7"/>
      <c r="B988" s="7"/>
      <c r="C988" s="7"/>
      <c r="D988" s="18"/>
      <c r="E988" s="18"/>
      <c r="F988" s="17"/>
      <c r="G988" s="18"/>
      <c r="H988" s="18"/>
      <c r="I988" s="18"/>
      <c r="J988" s="18"/>
      <c r="K988" s="18"/>
      <c r="L988" s="18"/>
      <c r="M988" s="18"/>
      <c r="N988" s="19"/>
      <c r="O988" s="19"/>
      <c r="P988" s="19"/>
      <c r="Q988" s="19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33"/>
      <c r="AK988" s="35"/>
      <c r="AL988" s="8"/>
      <c r="AM988" s="7"/>
      <c r="AN988" s="7"/>
      <c r="AO988" s="7"/>
      <c r="AP988" s="7"/>
      <c r="AQ988" s="7"/>
      <c r="AR988" s="7"/>
      <c r="AS988" s="7"/>
      <c r="AT988" s="7"/>
      <c r="AU988" s="7"/>
      <c r="AV988" s="7"/>
    </row>
    <row r="989" spans="1:48">
      <c r="A989" s="7"/>
      <c r="B989" s="7"/>
      <c r="C989" s="7"/>
      <c r="D989" s="18"/>
      <c r="E989" s="18"/>
      <c r="F989" s="17"/>
      <c r="G989" s="18"/>
      <c r="H989" s="18"/>
      <c r="I989" s="18"/>
      <c r="J989" s="18"/>
      <c r="K989" s="18"/>
      <c r="L989" s="18"/>
      <c r="M989" s="18"/>
      <c r="N989" s="19"/>
      <c r="O989" s="19"/>
      <c r="P989" s="19"/>
      <c r="Q989" s="19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33"/>
      <c r="AK989" s="35"/>
      <c r="AL989" s="8"/>
      <c r="AM989" s="7"/>
      <c r="AN989" s="7"/>
      <c r="AO989" s="7"/>
      <c r="AP989" s="7"/>
      <c r="AQ989" s="7"/>
      <c r="AR989" s="7"/>
      <c r="AS989" s="7"/>
      <c r="AT989" s="7"/>
      <c r="AU989" s="7"/>
      <c r="AV989" s="7"/>
    </row>
    <row r="990" spans="1:48">
      <c r="A990" s="7"/>
      <c r="B990" s="7"/>
      <c r="C990" s="7"/>
      <c r="D990" s="18"/>
      <c r="E990" s="18"/>
      <c r="F990" s="17"/>
      <c r="G990" s="18"/>
      <c r="H990" s="18"/>
      <c r="I990" s="18"/>
      <c r="J990" s="18"/>
      <c r="K990" s="18"/>
      <c r="L990" s="18"/>
      <c r="M990" s="18"/>
      <c r="N990" s="19"/>
      <c r="O990" s="19"/>
      <c r="P990" s="19"/>
      <c r="Q990" s="19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33"/>
      <c r="AK990" s="35"/>
      <c r="AL990" s="8"/>
      <c r="AM990" s="7"/>
      <c r="AN990" s="7"/>
      <c r="AO990" s="7"/>
      <c r="AP990" s="7"/>
      <c r="AQ990" s="7"/>
      <c r="AR990" s="7"/>
      <c r="AS990" s="7"/>
      <c r="AT990" s="7"/>
      <c r="AU990" s="7"/>
      <c r="AV990" s="7"/>
    </row>
    <row r="991" spans="1:48">
      <c r="A991" s="7"/>
      <c r="B991" s="7"/>
      <c r="C991" s="7"/>
      <c r="D991" s="18"/>
      <c r="E991" s="18"/>
      <c r="F991" s="17"/>
      <c r="G991" s="18"/>
      <c r="H991" s="18"/>
      <c r="I991" s="18"/>
      <c r="J991" s="18"/>
      <c r="K991" s="18"/>
      <c r="L991" s="18"/>
      <c r="M991" s="18"/>
      <c r="N991" s="19"/>
      <c r="O991" s="19"/>
      <c r="P991" s="19"/>
      <c r="Q991" s="19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33"/>
      <c r="AK991" s="35"/>
      <c r="AL991" s="8"/>
      <c r="AM991" s="7"/>
      <c r="AN991" s="7"/>
      <c r="AO991" s="7"/>
      <c r="AP991" s="7"/>
      <c r="AQ991" s="7"/>
      <c r="AR991" s="7"/>
      <c r="AS991" s="7"/>
      <c r="AT991" s="7"/>
      <c r="AU991" s="7"/>
      <c r="AV991" s="7"/>
    </row>
    <row r="992" spans="1:48">
      <c r="A992" s="7"/>
      <c r="B992" s="7"/>
      <c r="C992" s="7"/>
      <c r="D992" s="18"/>
      <c r="E992" s="18"/>
      <c r="F992" s="17"/>
      <c r="G992" s="18"/>
      <c r="H992" s="18"/>
      <c r="I992" s="18"/>
      <c r="J992" s="18"/>
      <c r="K992" s="18"/>
      <c r="L992" s="18"/>
      <c r="M992" s="18"/>
      <c r="N992" s="19"/>
      <c r="O992" s="19"/>
      <c r="P992" s="19"/>
      <c r="Q992" s="19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33"/>
      <c r="AK992" s="35"/>
      <c r="AL992" s="8"/>
      <c r="AM992" s="7"/>
      <c r="AN992" s="7"/>
      <c r="AO992" s="7"/>
      <c r="AP992" s="7"/>
      <c r="AQ992" s="7"/>
      <c r="AR992" s="7"/>
      <c r="AS992" s="7"/>
      <c r="AT992" s="7"/>
      <c r="AU992" s="7"/>
      <c r="AV992" s="7"/>
    </row>
    <row r="993" spans="1:48">
      <c r="A993" s="7"/>
      <c r="B993" s="7"/>
      <c r="C993" s="7"/>
      <c r="D993" s="18"/>
      <c r="E993" s="18"/>
      <c r="F993" s="17"/>
      <c r="G993" s="18"/>
      <c r="H993" s="18"/>
      <c r="I993" s="18"/>
      <c r="J993" s="18"/>
      <c r="K993" s="18"/>
      <c r="L993" s="18"/>
      <c r="M993" s="18"/>
      <c r="N993" s="19"/>
      <c r="O993" s="19"/>
      <c r="P993" s="19"/>
      <c r="Q993" s="19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33"/>
      <c r="AK993" s="35"/>
      <c r="AL993" s="8"/>
      <c r="AM993" s="7"/>
      <c r="AN993" s="7"/>
      <c r="AO993" s="7"/>
      <c r="AP993" s="7"/>
      <c r="AQ993" s="7"/>
      <c r="AR993" s="7"/>
      <c r="AS993" s="7"/>
      <c r="AT993" s="7"/>
      <c r="AU993" s="7"/>
      <c r="AV993" s="7"/>
    </row>
    <row r="994" spans="1:48">
      <c r="A994" s="7"/>
      <c r="B994" s="7"/>
      <c r="C994" s="7"/>
      <c r="D994" s="18"/>
      <c r="E994" s="18"/>
      <c r="F994" s="17"/>
      <c r="G994" s="18"/>
      <c r="H994" s="18"/>
      <c r="I994" s="18"/>
      <c r="J994" s="18"/>
      <c r="K994" s="18"/>
      <c r="L994" s="18"/>
      <c r="M994" s="18"/>
      <c r="N994" s="19"/>
      <c r="O994" s="19"/>
      <c r="P994" s="19"/>
      <c r="Q994" s="19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33"/>
      <c r="AK994" s="35"/>
      <c r="AL994" s="8"/>
      <c r="AM994" s="7"/>
      <c r="AN994" s="7"/>
      <c r="AO994" s="7"/>
      <c r="AP994" s="7"/>
      <c r="AQ994" s="7"/>
      <c r="AR994" s="7"/>
      <c r="AS994" s="7"/>
      <c r="AT994" s="7"/>
      <c r="AU994" s="7"/>
      <c r="AV994" s="7"/>
    </row>
    <row r="995" spans="1:48">
      <c r="A995" s="7"/>
      <c r="B995" s="7"/>
      <c r="C995" s="7"/>
      <c r="D995" s="18"/>
      <c r="E995" s="18"/>
      <c r="F995" s="17"/>
      <c r="G995" s="18"/>
      <c r="H995" s="18"/>
      <c r="I995" s="18"/>
      <c r="J995" s="18"/>
      <c r="K995" s="18"/>
      <c r="L995" s="18"/>
      <c r="M995" s="18"/>
      <c r="N995" s="19"/>
      <c r="O995" s="19"/>
      <c r="P995" s="19"/>
      <c r="Q995" s="19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33"/>
      <c r="AK995" s="35"/>
      <c r="AL995" s="8"/>
      <c r="AM995" s="7"/>
      <c r="AN995" s="7"/>
      <c r="AO995" s="7"/>
      <c r="AP995" s="7"/>
      <c r="AQ995" s="7"/>
      <c r="AR995" s="7"/>
      <c r="AS995" s="7"/>
      <c r="AT995" s="7"/>
      <c r="AU995" s="7"/>
      <c r="AV995" s="7"/>
    </row>
    <row r="996" spans="1:48">
      <c r="A996" s="7"/>
      <c r="B996" s="7"/>
      <c r="C996" s="7"/>
      <c r="D996" s="18"/>
      <c r="E996" s="18"/>
      <c r="F996" s="17"/>
      <c r="G996" s="18"/>
      <c r="H996" s="18"/>
      <c r="I996" s="18"/>
      <c r="J996" s="18"/>
      <c r="K996" s="18"/>
      <c r="L996" s="18"/>
      <c r="M996" s="18"/>
      <c r="N996" s="19"/>
      <c r="O996" s="19"/>
      <c r="P996" s="19"/>
      <c r="Q996" s="19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33"/>
      <c r="AK996" s="35"/>
      <c r="AL996" s="8"/>
      <c r="AM996" s="7"/>
      <c r="AN996" s="7"/>
      <c r="AO996" s="7"/>
      <c r="AP996" s="7"/>
      <c r="AQ996" s="7"/>
      <c r="AR996" s="7"/>
      <c r="AS996" s="7"/>
      <c r="AT996" s="7"/>
      <c r="AU996" s="7"/>
      <c r="AV996" s="7"/>
    </row>
    <row r="997" spans="1:48">
      <c r="A997" s="7"/>
      <c r="B997" s="7"/>
      <c r="C997" s="7"/>
      <c r="D997" s="18"/>
      <c r="E997" s="18"/>
      <c r="F997" s="17"/>
      <c r="G997" s="18"/>
      <c r="H997" s="18"/>
      <c r="I997" s="18"/>
      <c r="J997" s="18"/>
      <c r="K997" s="18"/>
      <c r="L997" s="18"/>
      <c r="M997" s="18"/>
      <c r="N997" s="19"/>
      <c r="O997" s="19"/>
      <c r="P997" s="19"/>
      <c r="Q997" s="19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33"/>
      <c r="AK997" s="35"/>
      <c r="AL997" s="8"/>
      <c r="AM997" s="7"/>
      <c r="AN997" s="7"/>
      <c r="AO997" s="7"/>
      <c r="AP997" s="7"/>
      <c r="AQ997" s="7"/>
      <c r="AR997" s="7"/>
      <c r="AS997" s="7"/>
      <c r="AT997" s="7"/>
      <c r="AU997" s="7"/>
      <c r="AV997" s="7"/>
    </row>
    <row r="998" spans="1:48">
      <c r="A998" s="7"/>
      <c r="B998" s="7"/>
      <c r="C998" s="7"/>
      <c r="D998" s="18"/>
      <c r="E998" s="18"/>
      <c r="F998" s="17"/>
      <c r="G998" s="18"/>
      <c r="H998" s="18"/>
      <c r="I998" s="18"/>
      <c r="J998" s="18"/>
      <c r="K998" s="18"/>
      <c r="L998" s="18"/>
      <c r="M998" s="18"/>
      <c r="N998" s="19"/>
      <c r="O998" s="19"/>
      <c r="P998" s="19"/>
      <c r="Q998" s="19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33"/>
      <c r="AK998" s="35"/>
      <c r="AL998" s="8"/>
      <c r="AM998" s="7"/>
      <c r="AN998" s="7"/>
      <c r="AO998" s="7"/>
      <c r="AP998" s="7"/>
      <c r="AQ998" s="7"/>
      <c r="AR998" s="7"/>
      <c r="AS998" s="7"/>
      <c r="AT998" s="7"/>
      <c r="AU998" s="7"/>
      <c r="AV998" s="7"/>
    </row>
    <row r="999" spans="1:48">
      <c r="A999" s="7"/>
      <c r="B999" s="7"/>
      <c r="C999" s="7"/>
      <c r="D999" s="18"/>
      <c r="E999" s="18"/>
      <c r="F999" s="17"/>
      <c r="G999" s="18"/>
      <c r="H999" s="18"/>
      <c r="I999" s="18"/>
      <c r="J999" s="18"/>
      <c r="K999" s="18"/>
      <c r="L999" s="18"/>
      <c r="M999" s="18"/>
      <c r="N999" s="19"/>
      <c r="O999" s="19"/>
      <c r="P999" s="19"/>
      <c r="Q999" s="19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33"/>
      <c r="AK999" s="35"/>
      <c r="AL999" s="8"/>
      <c r="AM999" s="7"/>
      <c r="AN999" s="7"/>
      <c r="AO999" s="7"/>
      <c r="AP999" s="7"/>
      <c r="AQ999" s="7"/>
      <c r="AR999" s="7"/>
      <c r="AS999" s="7"/>
      <c r="AT999" s="7"/>
      <c r="AU999" s="7"/>
      <c r="AV999" s="7"/>
    </row>
    <row r="1000" spans="1:48">
      <c r="A1000" s="7"/>
      <c r="B1000" s="7"/>
      <c r="C1000" s="7"/>
      <c r="D1000" s="18"/>
      <c r="E1000" s="18"/>
      <c r="F1000" s="17"/>
      <c r="G1000" s="18"/>
      <c r="H1000" s="18"/>
      <c r="I1000" s="18"/>
      <c r="J1000" s="18"/>
      <c r="K1000" s="18"/>
      <c r="L1000" s="18"/>
      <c r="M1000" s="18"/>
      <c r="N1000" s="19"/>
      <c r="O1000" s="19"/>
      <c r="P1000" s="19"/>
      <c r="Q1000" s="19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33"/>
      <c r="AK1000" s="35"/>
      <c r="AL1000" s="8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</row>
    <row r="1001" spans="1:48">
      <c r="A1001" s="7"/>
      <c r="B1001" s="7"/>
      <c r="C1001" s="7"/>
      <c r="D1001" s="18"/>
      <c r="E1001" s="18"/>
      <c r="F1001" s="17"/>
      <c r="G1001" s="18"/>
      <c r="H1001" s="18"/>
      <c r="I1001" s="18"/>
      <c r="J1001" s="18"/>
      <c r="K1001" s="18"/>
      <c r="L1001" s="18"/>
      <c r="M1001" s="18"/>
      <c r="N1001" s="19"/>
      <c r="O1001" s="19"/>
      <c r="P1001" s="19"/>
      <c r="Q1001" s="19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33"/>
      <c r="AK1001" s="35"/>
      <c r="AL1001" s="8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</row>
    <row r="1002" spans="1:48">
      <c r="A1002" s="7"/>
      <c r="B1002" s="7"/>
      <c r="C1002" s="7"/>
      <c r="D1002" s="18"/>
      <c r="E1002" s="18"/>
      <c r="F1002" s="17"/>
      <c r="G1002" s="18"/>
      <c r="H1002" s="18"/>
      <c r="I1002" s="18"/>
      <c r="J1002" s="18"/>
      <c r="K1002" s="18"/>
      <c r="L1002" s="18"/>
      <c r="M1002" s="18"/>
      <c r="N1002" s="19"/>
      <c r="O1002" s="19"/>
      <c r="P1002" s="19"/>
      <c r="Q1002" s="19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33"/>
      <c r="AK1002" s="35"/>
      <c r="AL1002" s="8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</row>
    <row r="1003" spans="1:48">
      <c r="A1003" s="7"/>
      <c r="B1003" s="7"/>
      <c r="C1003" s="7"/>
      <c r="D1003" s="18"/>
      <c r="E1003" s="18"/>
      <c r="F1003" s="17"/>
      <c r="G1003" s="18"/>
      <c r="H1003" s="18"/>
      <c r="I1003" s="18"/>
      <c r="J1003" s="18"/>
      <c r="K1003" s="18"/>
      <c r="L1003" s="18"/>
      <c r="M1003" s="18"/>
      <c r="N1003" s="19"/>
      <c r="O1003" s="19"/>
      <c r="P1003" s="19"/>
      <c r="Q1003" s="19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33"/>
      <c r="AK1003" s="35"/>
      <c r="AL1003" s="8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</row>
    <row r="1004" spans="1:48">
      <c r="A1004" s="7"/>
      <c r="B1004" s="7"/>
      <c r="C1004" s="7"/>
      <c r="D1004" s="18"/>
      <c r="E1004" s="18"/>
      <c r="F1004" s="17"/>
      <c r="G1004" s="18"/>
      <c r="H1004" s="18"/>
      <c r="I1004" s="18"/>
      <c r="J1004" s="18"/>
      <c r="K1004" s="18"/>
      <c r="L1004" s="18"/>
      <c r="M1004" s="18"/>
      <c r="N1004" s="19"/>
      <c r="O1004" s="19"/>
      <c r="P1004" s="19"/>
      <c r="Q1004" s="19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33"/>
      <c r="AK1004" s="35"/>
      <c r="AL1004" s="8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</row>
    <row r="1005" spans="1:48">
      <c r="A1005" s="7"/>
      <c r="B1005" s="7"/>
      <c r="C1005" s="7"/>
      <c r="D1005" s="18"/>
      <c r="E1005" s="18"/>
      <c r="F1005" s="17"/>
      <c r="G1005" s="18"/>
      <c r="H1005" s="18"/>
      <c r="I1005" s="18"/>
      <c r="J1005" s="18"/>
      <c r="K1005" s="18"/>
      <c r="L1005" s="18"/>
      <c r="M1005" s="18"/>
      <c r="N1005" s="19"/>
      <c r="O1005" s="19"/>
      <c r="P1005" s="19"/>
      <c r="Q1005" s="19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33"/>
      <c r="AK1005" s="35"/>
      <c r="AL1005" s="8"/>
      <c r="AM1005" s="7"/>
      <c r="AN1005" s="7"/>
      <c r="AO1005" s="7"/>
      <c r="AP1005" s="7"/>
      <c r="AQ1005" s="7"/>
      <c r="AR1005" s="7"/>
      <c r="AS1005" s="7"/>
      <c r="AT1005" s="7"/>
      <c r="AU1005" s="7"/>
      <c r="AV1005" s="7"/>
    </row>
    <row r="1006" spans="1:48">
      <c r="A1006" s="7"/>
      <c r="B1006" s="7"/>
      <c r="C1006" s="7"/>
      <c r="D1006" s="18"/>
      <c r="E1006" s="18"/>
      <c r="F1006" s="17"/>
      <c r="G1006" s="18"/>
      <c r="H1006" s="18"/>
      <c r="I1006" s="18"/>
      <c r="J1006" s="18"/>
      <c r="K1006" s="18"/>
      <c r="L1006" s="18"/>
      <c r="M1006" s="18"/>
      <c r="N1006" s="19"/>
      <c r="O1006" s="19"/>
      <c r="P1006" s="19"/>
      <c r="Q1006" s="19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33"/>
      <c r="AK1006" s="35"/>
      <c r="AL1006" s="8"/>
      <c r="AM1006" s="7"/>
      <c r="AN1006" s="7"/>
      <c r="AO1006" s="7"/>
      <c r="AP1006" s="7"/>
      <c r="AQ1006" s="7"/>
      <c r="AR1006" s="7"/>
      <c r="AS1006" s="7"/>
      <c r="AT1006" s="7"/>
      <c r="AU1006" s="7"/>
      <c r="AV1006" s="7"/>
    </row>
    <row r="1007" spans="1:48">
      <c r="A1007" s="7"/>
      <c r="B1007" s="7"/>
      <c r="C1007" s="7"/>
      <c r="D1007" s="18"/>
      <c r="E1007" s="18"/>
      <c r="F1007" s="17"/>
      <c r="G1007" s="18"/>
      <c r="H1007" s="18"/>
      <c r="I1007" s="18"/>
      <c r="J1007" s="18"/>
      <c r="K1007" s="18"/>
      <c r="L1007" s="18"/>
      <c r="M1007" s="18"/>
      <c r="N1007" s="19"/>
      <c r="O1007" s="19"/>
      <c r="P1007" s="19"/>
      <c r="Q1007" s="19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33"/>
      <c r="AK1007" s="35"/>
      <c r="AL1007" s="8"/>
      <c r="AM1007" s="7"/>
      <c r="AN1007" s="7"/>
      <c r="AO1007" s="7"/>
      <c r="AP1007" s="7"/>
      <c r="AQ1007" s="7"/>
      <c r="AR1007" s="7"/>
      <c r="AS1007" s="7"/>
      <c r="AT1007" s="7"/>
      <c r="AU1007" s="7"/>
      <c r="AV1007" s="7"/>
    </row>
    <row r="1008" spans="1:48">
      <c r="A1008" s="7"/>
      <c r="B1008" s="7"/>
      <c r="C1008" s="7"/>
      <c r="D1008" s="18"/>
      <c r="E1008" s="18"/>
      <c r="F1008" s="17"/>
      <c r="G1008" s="18"/>
      <c r="H1008" s="18"/>
      <c r="I1008" s="18"/>
      <c r="J1008" s="18"/>
      <c r="K1008" s="18"/>
      <c r="L1008" s="18"/>
      <c r="M1008" s="18"/>
      <c r="N1008" s="19"/>
      <c r="O1008" s="19"/>
      <c r="P1008" s="19"/>
      <c r="Q1008" s="19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33"/>
      <c r="AK1008" s="35"/>
      <c r="AL1008" s="8"/>
      <c r="AM1008" s="7"/>
      <c r="AN1008" s="7"/>
      <c r="AO1008" s="7"/>
      <c r="AP1008" s="7"/>
      <c r="AQ1008" s="7"/>
      <c r="AR1008" s="7"/>
      <c r="AS1008" s="7"/>
      <c r="AT1008" s="7"/>
      <c r="AU1008" s="7"/>
      <c r="AV1008" s="7"/>
    </row>
    <row r="1009" spans="1:48">
      <c r="A1009" s="7"/>
      <c r="B1009" s="7"/>
      <c r="C1009" s="7"/>
      <c r="D1009" s="18"/>
      <c r="E1009" s="18"/>
      <c r="F1009" s="17"/>
      <c r="G1009" s="18"/>
      <c r="H1009" s="18"/>
      <c r="I1009" s="18"/>
      <c r="J1009" s="18"/>
      <c r="K1009" s="18"/>
      <c r="L1009" s="18"/>
      <c r="M1009" s="18"/>
      <c r="N1009" s="19"/>
      <c r="O1009" s="19"/>
      <c r="P1009" s="19"/>
      <c r="Q1009" s="19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33"/>
      <c r="AK1009" s="35"/>
      <c r="AL1009" s="8"/>
      <c r="AM1009" s="7"/>
      <c r="AN1009" s="7"/>
      <c r="AO1009" s="7"/>
      <c r="AP1009" s="7"/>
      <c r="AQ1009" s="7"/>
      <c r="AR1009" s="7"/>
      <c r="AS1009" s="7"/>
      <c r="AT1009" s="7"/>
      <c r="AU1009" s="7"/>
      <c r="AV1009" s="7"/>
    </row>
    <row r="1010" spans="1:48">
      <c r="A1010" s="7"/>
      <c r="B1010" s="7"/>
      <c r="C1010" s="7"/>
      <c r="D1010" s="18"/>
      <c r="E1010" s="18"/>
      <c r="F1010" s="17"/>
      <c r="G1010" s="18"/>
      <c r="H1010" s="18"/>
      <c r="I1010" s="18"/>
      <c r="J1010" s="18"/>
      <c r="K1010" s="18"/>
      <c r="L1010" s="18"/>
      <c r="M1010" s="18"/>
      <c r="N1010" s="19"/>
      <c r="O1010" s="19"/>
      <c r="P1010" s="19"/>
      <c r="Q1010" s="19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33"/>
      <c r="AK1010" s="35"/>
      <c r="AL1010" s="8"/>
      <c r="AM1010" s="7"/>
      <c r="AN1010" s="7"/>
      <c r="AO1010" s="7"/>
      <c r="AP1010" s="7"/>
      <c r="AQ1010" s="7"/>
      <c r="AR1010" s="7"/>
      <c r="AS1010" s="7"/>
      <c r="AT1010" s="7"/>
      <c r="AU1010" s="7"/>
      <c r="AV1010" s="7"/>
    </row>
    <row r="1011" spans="1:48">
      <c r="A1011" s="7"/>
      <c r="B1011" s="7"/>
      <c r="C1011" s="7"/>
      <c r="D1011" s="18"/>
      <c r="E1011" s="18"/>
      <c r="F1011" s="17"/>
      <c r="G1011" s="18"/>
      <c r="H1011" s="18"/>
      <c r="I1011" s="18"/>
      <c r="J1011" s="18"/>
      <c r="K1011" s="18"/>
      <c r="L1011" s="18"/>
      <c r="M1011" s="18"/>
      <c r="N1011" s="19"/>
      <c r="O1011" s="19"/>
      <c r="P1011" s="19"/>
      <c r="Q1011" s="19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33"/>
      <c r="AK1011" s="35"/>
      <c r="AL1011" s="8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</row>
    <row r="1012" spans="1:48">
      <c r="A1012" s="7"/>
      <c r="B1012" s="7"/>
      <c r="C1012" s="7"/>
      <c r="D1012" s="18"/>
      <c r="E1012" s="18"/>
      <c r="F1012" s="17"/>
      <c r="G1012" s="18"/>
      <c r="H1012" s="18"/>
      <c r="I1012" s="18"/>
      <c r="J1012" s="18"/>
      <c r="K1012" s="18"/>
      <c r="L1012" s="18"/>
      <c r="M1012" s="18"/>
      <c r="N1012" s="19"/>
      <c r="O1012" s="19"/>
      <c r="P1012" s="19"/>
      <c r="Q1012" s="19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33"/>
      <c r="AK1012" s="35"/>
      <c r="AL1012" s="8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</row>
    <row r="1013" spans="1:48">
      <c r="A1013" s="7"/>
      <c r="B1013" s="7"/>
      <c r="C1013" s="7"/>
      <c r="D1013" s="18"/>
      <c r="E1013" s="18"/>
      <c r="F1013" s="17"/>
      <c r="G1013" s="18"/>
      <c r="H1013" s="18"/>
      <c r="I1013" s="18"/>
      <c r="J1013" s="18"/>
      <c r="K1013" s="18"/>
      <c r="L1013" s="18"/>
      <c r="M1013" s="18"/>
      <c r="N1013" s="19"/>
      <c r="O1013" s="19"/>
      <c r="P1013" s="19"/>
      <c r="Q1013" s="19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33"/>
      <c r="AK1013" s="35"/>
      <c r="AL1013" s="8"/>
      <c r="AM1013" s="7"/>
      <c r="AN1013" s="7"/>
      <c r="AO1013" s="7"/>
      <c r="AP1013" s="7"/>
      <c r="AQ1013" s="7"/>
      <c r="AR1013" s="7"/>
      <c r="AS1013" s="7"/>
      <c r="AT1013" s="7"/>
      <c r="AU1013" s="7"/>
      <c r="AV1013" s="7"/>
    </row>
    <row r="1014" spans="1:48">
      <c r="A1014" s="7"/>
      <c r="B1014" s="7"/>
      <c r="C1014" s="7"/>
      <c r="D1014" s="18"/>
      <c r="E1014" s="18"/>
      <c r="F1014" s="17"/>
      <c r="G1014" s="18"/>
      <c r="H1014" s="18"/>
      <c r="I1014" s="18"/>
      <c r="J1014" s="18"/>
      <c r="K1014" s="18"/>
      <c r="L1014" s="18"/>
      <c r="M1014" s="18"/>
      <c r="N1014" s="19"/>
      <c r="O1014" s="19"/>
      <c r="P1014" s="19"/>
      <c r="Q1014" s="19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33"/>
      <c r="AK1014" s="35"/>
      <c r="AL1014" s="8"/>
      <c r="AM1014" s="7"/>
      <c r="AN1014" s="7"/>
      <c r="AO1014" s="7"/>
      <c r="AP1014" s="7"/>
      <c r="AQ1014" s="7"/>
      <c r="AR1014" s="7"/>
      <c r="AS1014" s="7"/>
      <c r="AT1014" s="7"/>
      <c r="AU1014" s="7"/>
      <c r="AV1014" s="7"/>
    </row>
    <row r="1015" spans="1:48">
      <c r="A1015" s="7"/>
      <c r="B1015" s="7"/>
      <c r="C1015" s="7"/>
      <c r="D1015" s="18"/>
      <c r="E1015" s="18"/>
      <c r="F1015" s="17"/>
      <c r="G1015" s="18"/>
      <c r="H1015" s="18"/>
      <c r="I1015" s="18"/>
      <c r="J1015" s="18"/>
      <c r="K1015" s="18"/>
      <c r="L1015" s="18"/>
      <c r="M1015" s="18"/>
      <c r="N1015" s="19"/>
      <c r="O1015" s="19"/>
      <c r="P1015" s="19"/>
      <c r="Q1015" s="19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33"/>
      <c r="AK1015" s="35"/>
      <c r="AL1015" s="8"/>
      <c r="AM1015" s="7"/>
      <c r="AN1015" s="7"/>
      <c r="AO1015" s="7"/>
      <c r="AP1015" s="7"/>
      <c r="AQ1015" s="7"/>
      <c r="AR1015" s="7"/>
      <c r="AS1015" s="7"/>
      <c r="AT1015" s="7"/>
      <c r="AU1015" s="7"/>
      <c r="AV1015" s="7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workbookViewId="0">
      <pane xSplit="3" ySplit="1" topLeftCell="E489" activePane="bottomRight" state="frozen"/>
      <selection pane="topRight" activeCell="D1" sqref="D1"/>
      <selection pane="bottomLeft" activeCell="A2" sqref="A2"/>
      <selection pane="bottomRight" activeCell="G517" sqref="G517"/>
    </sheetView>
  </sheetViews>
  <sheetFormatPr defaultRowHeight="12.75"/>
  <cols>
    <col min="3" max="3" width="18.85546875" customWidth="1"/>
    <col min="4" max="4" width="18" style="34" customWidth="1"/>
  </cols>
  <sheetData>
    <row r="1" spans="1:4" ht="55.5" customHeight="1">
      <c r="A1" s="49" t="s">
        <v>486</v>
      </c>
      <c r="B1" s="49" t="s">
        <v>516</v>
      </c>
      <c r="C1" s="49" t="s">
        <v>487</v>
      </c>
      <c r="D1" s="50" t="s">
        <v>1089</v>
      </c>
    </row>
    <row r="2" spans="1:4">
      <c r="A2" s="47">
        <v>167</v>
      </c>
      <c r="B2" s="47" t="s">
        <v>675</v>
      </c>
      <c r="C2" s="47" t="s">
        <v>473</v>
      </c>
      <c r="D2" s="48" t="e">
        <v>#DIV/0!</v>
      </c>
    </row>
    <row r="3" spans="1:4">
      <c r="A3" s="47">
        <v>276</v>
      </c>
      <c r="B3" s="47" t="s">
        <v>816</v>
      </c>
      <c r="C3" s="47" t="s">
        <v>222</v>
      </c>
      <c r="D3" s="48" t="e">
        <v>#VALUE!</v>
      </c>
    </row>
    <row r="4" spans="1:4">
      <c r="A4" s="47">
        <v>372</v>
      </c>
      <c r="B4" s="47" t="s">
        <v>910</v>
      </c>
      <c r="C4" s="47" t="s">
        <v>406</v>
      </c>
      <c r="D4" s="48" t="e">
        <v>#DIV/0!</v>
      </c>
    </row>
    <row r="5" spans="1:4">
      <c r="A5" s="47">
        <v>373</v>
      </c>
      <c r="B5" s="47" t="s">
        <v>910</v>
      </c>
      <c r="C5" s="47" t="s">
        <v>395</v>
      </c>
      <c r="D5" s="48" t="e">
        <v>#DIV/0!</v>
      </c>
    </row>
    <row r="6" spans="1:4">
      <c r="A6" s="47">
        <v>374</v>
      </c>
      <c r="B6" s="47" t="s">
        <v>910</v>
      </c>
      <c r="C6" s="47" t="s">
        <v>394</v>
      </c>
      <c r="D6" s="48" t="e">
        <v>#DIV/0!</v>
      </c>
    </row>
    <row r="7" spans="1:4">
      <c r="A7" s="47">
        <v>413</v>
      </c>
      <c r="B7" s="47" t="s">
        <v>965</v>
      </c>
      <c r="C7" s="47" t="s">
        <v>322</v>
      </c>
      <c r="D7" s="48" t="e">
        <v>#VALUE!</v>
      </c>
    </row>
    <row r="8" spans="1:4">
      <c r="A8" s="47">
        <v>416</v>
      </c>
      <c r="B8" s="47" t="s">
        <v>965</v>
      </c>
      <c r="C8" s="47" t="s">
        <v>319</v>
      </c>
      <c r="D8" s="48" t="e">
        <v>#VALUE!</v>
      </c>
    </row>
    <row r="9" spans="1:4">
      <c r="A9" s="47">
        <v>418</v>
      </c>
      <c r="B9" s="47" t="s">
        <v>965</v>
      </c>
      <c r="C9" s="47" t="s">
        <v>317</v>
      </c>
      <c r="D9" s="48" t="e">
        <v>#VALUE!</v>
      </c>
    </row>
    <row r="10" spans="1:4">
      <c r="A10" s="47">
        <v>419</v>
      </c>
      <c r="B10" s="47" t="s">
        <v>965</v>
      </c>
      <c r="C10" s="47" t="s">
        <v>320</v>
      </c>
      <c r="D10" s="48" t="e">
        <v>#VALUE!</v>
      </c>
    </row>
    <row r="11" spans="1:4">
      <c r="A11" s="47">
        <v>420</v>
      </c>
      <c r="B11" s="47" t="s">
        <v>965</v>
      </c>
      <c r="C11" s="47" t="s">
        <v>315</v>
      </c>
      <c r="D11" s="48" t="e">
        <v>#VALUE!</v>
      </c>
    </row>
    <row r="12" spans="1:4">
      <c r="A12" s="47">
        <v>430</v>
      </c>
      <c r="B12" s="47" t="s">
        <v>984</v>
      </c>
      <c r="C12" s="47" t="s">
        <v>340</v>
      </c>
      <c r="D12" s="48" t="e">
        <v>#VALUE!</v>
      </c>
    </row>
    <row r="13" spans="1:4">
      <c r="A13" s="47">
        <v>431</v>
      </c>
      <c r="B13" s="47" t="s">
        <v>984</v>
      </c>
      <c r="C13" s="47" t="s">
        <v>342</v>
      </c>
      <c r="D13" s="48" t="e">
        <v>#VALUE!</v>
      </c>
    </row>
    <row r="14" spans="1:4">
      <c r="A14" s="47">
        <v>437</v>
      </c>
      <c r="B14" s="47" t="s">
        <v>980</v>
      </c>
      <c r="C14" s="47" t="s">
        <v>327</v>
      </c>
      <c r="D14" s="48" t="e">
        <v>#VALUE!</v>
      </c>
    </row>
    <row r="15" spans="1:4">
      <c r="A15" s="47">
        <v>438</v>
      </c>
      <c r="B15" s="47" t="s">
        <v>980</v>
      </c>
      <c r="C15" s="47" t="s">
        <v>328</v>
      </c>
      <c r="D15" s="48" t="e">
        <v>#VALUE!</v>
      </c>
    </row>
    <row r="16" spans="1:4">
      <c r="A16" s="47">
        <v>440</v>
      </c>
      <c r="B16" s="47" t="s">
        <v>982</v>
      </c>
      <c r="C16" s="47" t="s">
        <v>304</v>
      </c>
      <c r="D16" s="48" t="e">
        <v>#VALUE!</v>
      </c>
    </row>
    <row r="17" spans="1:7">
      <c r="A17" s="47">
        <v>443</v>
      </c>
      <c r="B17" s="47" t="s">
        <v>982</v>
      </c>
      <c r="C17" s="47" t="s">
        <v>307</v>
      </c>
      <c r="D17" s="48" t="e">
        <v>#VALUE!</v>
      </c>
    </row>
    <row r="18" spans="1:7">
      <c r="A18" s="47">
        <v>444</v>
      </c>
      <c r="B18" s="47" t="s">
        <v>980</v>
      </c>
      <c r="C18" s="47" t="s">
        <v>326</v>
      </c>
      <c r="D18" s="48" t="e">
        <v>#VALUE!</v>
      </c>
    </row>
    <row r="19" spans="1:7">
      <c r="A19" s="47">
        <v>445</v>
      </c>
      <c r="B19" s="47" t="s">
        <v>980</v>
      </c>
      <c r="C19" s="47" t="s">
        <v>324</v>
      </c>
      <c r="D19" s="48" t="e">
        <v>#VALUE!</v>
      </c>
    </row>
    <row r="20" spans="1:7">
      <c r="A20" s="47">
        <v>446</v>
      </c>
      <c r="B20" s="47" t="s">
        <v>980</v>
      </c>
      <c r="C20" s="47" t="s">
        <v>325</v>
      </c>
      <c r="D20" s="48" t="e">
        <v>#VALUE!</v>
      </c>
    </row>
    <row r="21" spans="1:7">
      <c r="A21" s="47">
        <v>447</v>
      </c>
      <c r="B21" s="47" t="s">
        <v>980</v>
      </c>
      <c r="C21" s="47" t="s">
        <v>330</v>
      </c>
      <c r="D21" s="48" t="e">
        <v>#VALUE!</v>
      </c>
    </row>
    <row r="22" spans="1:7">
      <c r="A22" s="47">
        <v>448</v>
      </c>
      <c r="B22" s="47" t="s">
        <v>984</v>
      </c>
      <c r="C22" s="47" t="s">
        <v>341</v>
      </c>
      <c r="D22" s="48" t="e">
        <v>#VALUE!</v>
      </c>
    </row>
    <row r="23" spans="1:7">
      <c r="A23" s="47">
        <v>449</v>
      </c>
      <c r="B23" s="47" t="s">
        <v>984</v>
      </c>
      <c r="C23" s="47" t="s">
        <v>336</v>
      </c>
      <c r="D23" s="48" t="e">
        <v>#VALUE!</v>
      </c>
    </row>
    <row r="24" spans="1:7">
      <c r="A24" s="47">
        <v>450</v>
      </c>
      <c r="B24" s="47" t="s">
        <v>984</v>
      </c>
      <c r="C24" s="47" t="s">
        <v>337</v>
      </c>
      <c r="D24" s="48" t="e">
        <v>#VALUE!</v>
      </c>
    </row>
    <row r="25" spans="1:7">
      <c r="A25" s="47">
        <v>451</v>
      </c>
      <c r="B25" s="47" t="s">
        <v>984</v>
      </c>
      <c r="C25" s="47" t="s">
        <v>335</v>
      </c>
      <c r="D25" s="48" t="e">
        <v>#VALUE!</v>
      </c>
    </row>
    <row r="26" spans="1:7">
      <c r="A26" s="47">
        <v>498</v>
      </c>
      <c r="B26" s="47" t="s">
        <v>1044</v>
      </c>
      <c r="C26" s="47" t="s">
        <v>298</v>
      </c>
      <c r="D26" s="48" t="e">
        <v>#DIV/0!</v>
      </c>
    </row>
    <row r="27" spans="1:7">
      <c r="A27" s="47">
        <v>501</v>
      </c>
      <c r="B27" s="47" t="s">
        <v>1044</v>
      </c>
      <c r="C27" s="47" t="s">
        <v>290</v>
      </c>
      <c r="D27" s="48" t="e">
        <v>#DIV/0!</v>
      </c>
    </row>
    <row r="28" spans="1:7">
      <c r="A28">
        <v>197</v>
      </c>
      <c r="B28" t="s">
        <v>730</v>
      </c>
      <c r="C28" t="s">
        <v>344</v>
      </c>
      <c r="D28" s="34">
        <v>2399.3985755737272</v>
      </c>
    </row>
    <row r="29" spans="1:7">
      <c r="A29">
        <v>379</v>
      </c>
      <c r="B29" t="s">
        <v>928</v>
      </c>
      <c r="C29" t="s">
        <v>387</v>
      </c>
      <c r="D29" s="34">
        <v>2095.2419032740117</v>
      </c>
    </row>
    <row r="30" spans="1:7">
      <c r="A30">
        <v>72</v>
      </c>
      <c r="B30" t="s">
        <v>560</v>
      </c>
      <c r="C30" t="s">
        <v>149</v>
      </c>
      <c r="D30" s="34">
        <v>1554.177568525497</v>
      </c>
      <c r="G30" s="37" t="s">
        <v>1092</v>
      </c>
    </row>
    <row r="31" spans="1:7">
      <c r="A31">
        <v>65</v>
      </c>
      <c r="B31" t="s">
        <v>560</v>
      </c>
      <c r="C31" t="s">
        <v>143</v>
      </c>
      <c r="D31" s="34">
        <v>1522.2509475657555</v>
      </c>
    </row>
    <row r="32" spans="1:7">
      <c r="A32">
        <v>112</v>
      </c>
      <c r="B32" t="s">
        <v>636</v>
      </c>
      <c r="C32" t="s">
        <v>493</v>
      </c>
      <c r="D32" s="34">
        <v>1241.5103566718424</v>
      </c>
    </row>
    <row r="33" spans="1:4">
      <c r="A33">
        <v>110</v>
      </c>
      <c r="B33" t="s">
        <v>636</v>
      </c>
      <c r="C33" t="s">
        <v>491</v>
      </c>
      <c r="D33" s="34">
        <v>1081.7132539190666</v>
      </c>
    </row>
    <row r="34" spans="1:4">
      <c r="A34">
        <v>94</v>
      </c>
      <c r="B34" t="s">
        <v>599</v>
      </c>
      <c r="C34" t="s">
        <v>81</v>
      </c>
      <c r="D34" s="34">
        <v>928.26155106621775</v>
      </c>
    </row>
    <row r="35" spans="1:4">
      <c r="A35">
        <v>67</v>
      </c>
      <c r="B35" t="s">
        <v>560</v>
      </c>
      <c r="C35" t="s">
        <v>145</v>
      </c>
      <c r="D35" s="34">
        <v>915.08402147253469</v>
      </c>
    </row>
    <row r="36" spans="1:4">
      <c r="A36">
        <v>113</v>
      </c>
      <c r="B36" t="s">
        <v>636</v>
      </c>
      <c r="C36" t="s">
        <v>494</v>
      </c>
      <c r="D36" s="34">
        <v>879.17587457231616</v>
      </c>
    </row>
    <row r="37" spans="1:4">
      <c r="A37">
        <v>114</v>
      </c>
      <c r="B37" t="s">
        <v>636</v>
      </c>
      <c r="C37" t="s">
        <v>495</v>
      </c>
      <c r="D37" s="34">
        <v>814.66935261997276</v>
      </c>
    </row>
    <row r="38" spans="1:4">
      <c r="A38">
        <v>188</v>
      </c>
      <c r="B38" t="s">
        <v>710</v>
      </c>
      <c r="C38" t="s">
        <v>426</v>
      </c>
      <c r="D38" s="34">
        <v>783.48549530741593</v>
      </c>
    </row>
    <row r="39" spans="1:4">
      <c r="A39">
        <v>30</v>
      </c>
      <c r="B39" t="s">
        <v>533</v>
      </c>
      <c r="C39" t="s">
        <v>112</v>
      </c>
      <c r="D39" s="34">
        <v>691.36420430433475</v>
      </c>
    </row>
    <row r="40" spans="1:4">
      <c r="A40">
        <v>351</v>
      </c>
      <c r="B40" t="s">
        <v>878</v>
      </c>
      <c r="C40" t="s">
        <v>368</v>
      </c>
      <c r="D40" s="34">
        <v>673.23071936220163</v>
      </c>
    </row>
    <row r="41" spans="1:4">
      <c r="A41">
        <v>465</v>
      </c>
      <c r="B41" t="s">
        <v>1023</v>
      </c>
      <c r="C41" t="s">
        <v>262</v>
      </c>
      <c r="D41" s="34">
        <v>615.97427906976748</v>
      </c>
    </row>
    <row r="42" spans="1:4">
      <c r="A42">
        <v>31</v>
      </c>
      <c r="B42" t="s">
        <v>533</v>
      </c>
      <c r="C42" t="s">
        <v>116</v>
      </c>
      <c r="D42" s="34">
        <v>577.82007469492316</v>
      </c>
    </row>
    <row r="43" spans="1:4">
      <c r="A43">
        <v>358</v>
      </c>
      <c r="B43" t="s">
        <v>903</v>
      </c>
      <c r="C43" t="s">
        <v>509</v>
      </c>
      <c r="D43" s="34">
        <v>501.81476061049551</v>
      </c>
    </row>
    <row r="44" spans="1:4">
      <c r="A44">
        <v>414</v>
      </c>
      <c r="B44" t="s">
        <v>965</v>
      </c>
      <c r="C44" t="s">
        <v>321</v>
      </c>
      <c r="D44" s="34">
        <v>472.6439702159343</v>
      </c>
    </row>
    <row r="45" spans="1:4">
      <c r="A45">
        <v>195</v>
      </c>
      <c r="B45" t="s">
        <v>730</v>
      </c>
      <c r="C45" t="s">
        <v>350</v>
      </c>
      <c r="D45" s="34">
        <v>472.20864805451743</v>
      </c>
    </row>
    <row r="46" spans="1:4">
      <c r="A46">
        <v>108</v>
      </c>
      <c r="B46" t="s">
        <v>627</v>
      </c>
      <c r="C46" t="s">
        <v>35</v>
      </c>
      <c r="D46" s="34">
        <v>452.848491597426</v>
      </c>
    </row>
    <row r="47" spans="1:4">
      <c r="A47">
        <v>33</v>
      </c>
      <c r="B47" t="s">
        <v>533</v>
      </c>
      <c r="C47" t="s">
        <v>115</v>
      </c>
      <c r="D47" s="34">
        <v>424.82047272508572</v>
      </c>
    </row>
    <row r="48" spans="1:4">
      <c r="A48">
        <v>453</v>
      </c>
      <c r="B48" t="s">
        <v>1011</v>
      </c>
      <c r="C48" t="s">
        <v>515</v>
      </c>
      <c r="D48" s="34">
        <v>421.5320473476545</v>
      </c>
    </row>
    <row r="49" spans="1:4">
      <c r="A49">
        <v>467</v>
      </c>
      <c r="B49" t="s">
        <v>1023</v>
      </c>
      <c r="C49" t="s">
        <v>261</v>
      </c>
      <c r="D49" s="34">
        <v>404.43456795747915</v>
      </c>
    </row>
    <row r="50" spans="1:4">
      <c r="A50">
        <v>106</v>
      </c>
      <c r="B50" t="s">
        <v>627</v>
      </c>
      <c r="C50" t="s">
        <v>32</v>
      </c>
      <c r="D50" s="34">
        <v>384.38760885916139</v>
      </c>
    </row>
    <row r="51" spans="1:4">
      <c r="A51">
        <v>105</v>
      </c>
      <c r="B51" t="s">
        <v>627</v>
      </c>
      <c r="C51" t="s">
        <v>34</v>
      </c>
      <c r="D51" s="34">
        <v>358.39375414150794</v>
      </c>
    </row>
    <row r="52" spans="1:4">
      <c r="A52">
        <v>73</v>
      </c>
      <c r="B52" t="s">
        <v>560</v>
      </c>
      <c r="C52" t="s">
        <v>141</v>
      </c>
      <c r="D52" s="34">
        <v>345.81189529865998</v>
      </c>
    </row>
    <row r="53" spans="1:4">
      <c r="A53">
        <v>240</v>
      </c>
      <c r="B53" t="s">
        <v>774</v>
      </c>
      <c r="C53" t="s">
        <v>449</v>
      </c>
      <c r="D53" s="34">
        <v>337.64206577173343</v>
      </c>
    </row>
    <row r="54" spans="1:4">
      <c r="A54">
        <v>111</v>
      </c>
      <c r="B54" t="s">
        <v>636</v>
      </c>
      <c r="C54" t="s">
        <v>492</v>
      </c>
      <c r="D54" s="34">
        <v>329.19270342002596</v>
      </c>
    </row>
    <row r="55" spans="1:4">
      <c r="A55">
        <v>198</v>
      </c>
      <c r="B55" t="s">
        <v>730</v>
      </c>
      <c r="C55" t="s">
        <v>351</v>
      </c>
      <c r="D55" s="34">
        <v>320.80278999511307</v>
      </c>
    </row>
    <row r="56" spans="1:4">
      <c r="A56">
        <v>205</v>
      </c>
      <c r="B56" t="s">
        <v>730</v>
      </c>
      <c r="C56" t="s">
        <v>349</v>
      </c>
      <c r="D56" s="34">
        <v>305.20222992725542</v>
      </c>
    </row>
    <row r="57" spans="1:4">
      <c r="A57">
        <v>196</v>
      </c>
      <c r="B57" t="s">
        <v>730</v>
      </c>
      <c r="C57" t="s">
        <v>345</v>
      </c>
      <c r="D57" s="34">
        <v>304.639849919288</v>
      </c>
    </row>
    <row r="58" spans="1:4">
      <c r="A58">
        <v>441</v>
      </c>
      <c r="B58" t="s">
        <v>982</v>
      </c>
      <c r="C58" t="s">
        <v>310</v>
      </c>
      <c r="D58" s="34">
        <v>297.59115543328744</v>
      </c>
    </row>
    <row r="59" spans="1:4">
      <c r="A59">
        <v>239</v>
      </c>
      <c r="B59" t="s">
        <v>774</v>
      </c>
      <c r="C59" t="s">
        <v>450</v>
      </c>
      <c r="D59" s="34">
        <v>287.8142835881477</v>
      </c>
    </row>
    <row r="60" spans="1:4">
      <c r="A60">
        <v>201</v>
      </c>
      <c r="B60" t="s">
        <v>730</v>
      </c>
      <c r="C60" t="s">
        <v>353</v>
      </c>
      <c r="D60" s="34">
        <v>285.60754941183495</v>
      </c>
    </row>
    <row r="61" spans="1:4">
      <c r="A61">
        <v>49</v>
      </c>
      <c r="B61" t="s">
        <v>560</v>
      </c>
      <c r="C61" t="s">
        <v>160</v>
      </c>
      <c r="D61" s="34">
        <v>264.14246354880407</v>
      </c>
    </row>
    <row r="62" spans="1:4">
      <c r="A62">
        <v>237</v>
      </c>
      <c r="B62" t="s">
        <v>774</v>
      </c>
      <c r="C62" t="s">
        <v>448</v>
      </c>
      <c r="D62" s="34">
        <v>263.35364573657819</v>
      </c>
    </row>
    <row r="63" spans="1:4">
      <c r="A63">
        <v>192</v>
      </c>
      <c r="B63" t="s">
        <v>710</v>
      </c>
      <c r="C63" t="s">
        <v>425</v>
      </c>
      <c r="D63" s="34">
        <v>262.41041384499613</v>
      </c>
    </row>
    <row r="64" spans="1:4">
      <c r="A64">
        <v>202</v>
      </c>
      <c r="B64" t="s">
        <v>730</v>
      </c>
      <c r="C64" t="s">
        <v>343</v>
      </c>
      <c r="D64" s="34">
        <v>261.46880144671184</v>
      </c>
    </row>
    <row r="65" spans="1:4">
      <c r="A65">
        <v>236</v>
      </c>
      <c r="B65" t="s">
        <v>774</v>
      </c>
      <c r="C65" t="s">
        <v>453</v>
      </c>
      <c r="D65" s="34">
        <v>261.32588448353926</v>
      </c>
    </row>
    <row r="66" spans="1:4">
      <c r="A66">
        <v>203</v>
      </c>
      <c r="B66" t="s">
        <v>730</v>
      </c>
      <c r="C66" t="s">
        <v>352</v>
      </c>
      <c r="D66" s="34">
        <v>259.48405671803863</v>
      </c>
    </row>
    <row r="67" spans="1:4">
      <c r="A67">
        <v>280</v>
      </c>
      <c r="B67" t="s">
        <v>823</v>
      </c>
      <c r="C67" t="s">
        <v>212</v>
      </c>
      <c r="D67" s="34">
        <v>241.52743607678551</v>
      </c>
    </row>
    <row r="68" spans="1:4">
      <c r="A68">
        <v>204</v>
      </c>
      <c r="B68" t="s">
        <v>730</v>
      </c>
      <c r="C68" t="s">
        <v>347</v>
      </c>
      <c r="D68" s="34">
        <v>240.96382649174777</v>
      </c>
    </row>
    <row r="69" spans="1:4">
      <c r="A69">
        <v>378</v>
      </c>
      <c r="B69" t="s">
        <v>928</v>
      </c>
      <c r="C69" t="s">
        <v>381</v>
      </c>
      <c r="D69" s="34">
        <v>238.78777191611309</v>
      </c>
    </row>
    <row r="70" spans="1:4">
      <c r="A70">
        <v>199</v>
      </c>
      <c r="B70" t="s">
        <v>730</v>
      </c>
      <c r="C70" t="s">
        <v>354</v>
      </c>
      <c r="D70" s="34">
        <v>232.03419515912864</v>
      </c>
    </row>
    <row r="71" spans="1:4">
      <c r="A71">
        <v>233</v>
      </c>
      <c r="B71" t="s">
        <v>763</v>
      </c>
      <c r="C71" t="s">
        <v>41</v>
      </c>
      <c r="D71" s="34">
        <v>226.24724874371856</v>
      </c>
    </row>
    <row r="72" spans="1:4">
      <c r="A72">
        <v>95</v>
      </c>
      <c r="B72" t="s">
        <v>599</v>
      </c>
      <c r="C72" t="s">
        <v>86</v>
      </c>
      <c r="D72" s="34">
        <v>224.78610145624401</v>
      </c>
    </row>
    <row r="73" spans="1:4">
      <c r="A73">
        <v>224</v>
      </c>
      <c r="B73" t="s">
        <v>751</v>
      </c>
      <c r="C73" t="s">
        <v>64</v>
      </c>
      <c r="D73" s="34">
        <v>224.76073476073475</v>
      </c>
    </row>
    <row r="74" spans="1:4">
      <c r="A74">
        <v>219</v>
      </c>
      <c r="B74" t="s">
        <v>751</v>
      </c>
      <c r="C74" t="s">
        <v>69</v>
      </c>
      <c r="D74" s="34">
        <v>223.86213509482207</v>
      </c>
    </row>
    <row r="75" spans="1:4">
      <c r="A75">
        <v>168</v>
      </c>
      <c r="B75" t="s">
        <v>675</v>
      </c>
      <c r="C75" t="s">
        <v>467</v>
      </c>
      <c r="D75" s="34">
        <v>221.2130119537527</v>
      </c>
    </row>
    <row r="76" spans="1:4">
      <c r="A76">
        <v>200</v>
      </c>
      <c r="B76" t="s">
        <v>730</v>
      </c>
      <c r="C76" t="s">
        <v>346</v>
      </c>
      <c r="D76" s="34">
        <v>214.05138846790553</v>
      </c>
    </row>
    <row r="77" spans="1:4">
      <c r="A77">
        <v>60</v>
      </c>
      <c r="B77" t="s">
        <v>560</v>
      </c>
      <c r="C77" t="s">
        <v>138</v>
      </c>
      <c r="D77" s="34">
        <v>209.3314822065301</v>
      </c>
    </row>
    <row r="78" spans="1:4">
      <c r="A78">
        <v>243</v>
      </c>
      <c r="B78" t="s">
        <v>774</v>
      </c>
      <c r="C78" t="s">
        <v>456</v>
      </c>
      <c r="D78" s="34">
        <v>208.44743847055375</v>
      </c>
    </row>
    <row r="79" spans="1:4">
      <c r="A79">
        <v>214</v>
      </c>
      <c r="B79" t="s">
        <v>751</v>
      </c>
      <c r="C79" t="s">
        <v>62</v>
      </c>
      <c r="D79" s="34">
        <v>208.41605488141201</v>
      </c>
    </row>
    <row r="80" spans="1:4">
      <c r="A80">
        <v>300</v>
      </c>
      <c r="B80" t="s">
        <v>834</v>
      </c>
      <c r="C80" t="s">
        <v>189</v>
      </c>
      <c r="D80" s="34">
        <v>206.698771172368</v>
      </c>
    </row>
    <row r="81" spans="1:4">
      <c r="A81">
        <v>472</v>
      </c>
      <c r="B81" t="s">
        <v>1023</v>
      </c>
      <c r="C81" t="s">
        <v>266</v>
      </c>
      <c r="D81" s="34">
        <v>204.77207727323193</v>
      </c>
    </row>
    <row r="82" spans="1:4">
      <c r="A82">
        <v>231</v>
      </c>
      <c r="B82" t="s">
        <v>763</v>
      </c>
      <c r="C82" t="s">
        <v>46</v>
      </c>
      <c r="D82" s="34">
        <v>197.6490410958904</v>
      </c>
    </row>
    <row r="83" spans="1:4">
      <c r="A83">
        <v>50</v>
      </c>
      <c r="B83" t="s">
        <v>560</v>
      </c>
      <c r="C83" t="s">
        <v>164</v>
      </c>
      <c r="D83" s="34">
        <v>196.65726263917313</v>
      </c>
    </row>
    <row r="84" spans="1:4">
      <c r="A84">
        <v>69</v>
      </c>
      <c r="B84" t="s">
        <v>560</v>
      </c>
      <c r="C84" t="s">
        <v>147</v>
      </c>
      <c r="D84" s="34">
        <v>193.78628508089241</v>
      </c>
    </row>
    <row r="85" spans="1:4">
      <c r="A85">
        <v>104</v>
      </c>
      <c r="B85" t="s">
        <v>627</v>
      </c>
      <c r="C85" t="s">
        <v>38</v>
      </c>
      <c r="D85" s="34">
        <v>192.23087544877106</v>
      </c>
    </row>
    <row r="86" spans="1:4">
      <c r="A86">
        <v>401</v>
      </c>
      <c r="B86" t="s">
        <v>942</v>
      </c>
      <c r="C86" t="s">
        <v>416</v>
      </c>
      <c r="D86" s="34">
        <v>187.35318402648014</v>
      </c>
    </row>
    <row r="87" spans="1:4">
      <c r="A87">
        <v>248</v>
      </c>
      <c r="B87" t="s">
        <v>774</v>
      </c>
      <c r="C87" t="s">
        <v>445</v>
      </c>
      <c r="D87" s="34">
        <v>186.91950832248358</v>
      </c>
    </row>
    <row r="88" spans="1:4">
      <c r="A88">
        <v>172</v>
      </c>
      <c r="B88" t="s">
        <v>675</v>
      </c>
      <c r="C88" t="s">
        <v>465</v>
      </c>
      <c r="D88" s="34">
        <v>186.05457851807535</v>
      </c>
    </row>
    <row r="89" spans="1:4">
      <c r="A89">
        <v>102</v>
      </c>
      <c r="B89" t="s">
        <v>627</v>
      </c>
      <c r="C89" t="s">
        <v>36</v>
      </c>
      <c r="D89" s="34">
        <v>184.50340435620092</v>
      </c>
    </row>
    <row r="90" spans="1:4">
      <c r="A90">
        <v>51</v>
      </c>
      <c r="B90" t="s">
        <v>560</v>
      </c>
      <c r="C90" t="s">
        <v>155</v>
      </c>
      <c r="D90" s="34">
        <v>184.40482462801111</v>
      </c>
    </row>
    <row r="91" spans="1:4">
      <c r="A91">
        <v>388</v>
      </c>
      <c r="B91" t="s">
        <v>928</v>
      </c>
      <c r="C91" t="s">
        <v>388</v>
      </c>
      <c r="D91" s="34">
        <v>183.46400412560169</v>
      </c>
    </row>
    <row r="92" spans="1:4">
      <c r="A92">
        <v>513</v>
      </c>
      <c r="B92" t="s">
        <v>1067</v>
      </c>
      <c r="C92" t="s">
        <v>273</v>
      </c>
      <c r="D92" s="34">
        <v>178.76957549985076</v>
      </c>
    </row>
    <row r="93" spans="1:4">
      <c r="A93">
        <v>228</v>
      </c>
      <c r="B93" t="s">
        <v>763</v>
      </c>
      <c r="C93" t="s">
        <v>43</v>
      </c>
      <c r="D93" s="34">
        <v>176.41716988130565</v>
      </c>
    </row>
    <row r="94" spans="1:4">
      <c r="A94">
        <v>469</v>
      </c>
      <c r="B94" t="s">
        <v>1023</v>
      </c>
      <c r="C94" t="s">
        <v>263</v>
      </c>
      <c r="D94" s="34">
        <v>173.03246045694203</v>
      </c>
    </row>
    <row r="95" spans="1:4">
      <c r="A95">
        <v>19</v>
      </c>
      <c r="B95" t="s">
        <v>533</v>
      </c>
      <c r="C95" t="s">
        <v>118</v>
      </c>
      <c r="D95" s="34">
        <v>170.99092205138186</v>
      </c>
    </row>
    <row r="96" spans="1:4">
      <c r="A96">
        <v>218</v>
      </c>
      <c r="B96" t="s">
        <v>751</v>
      </c>
      <c r="C96" t="s">
        <v>66</v>
      </c>
      <c r="D96" s="34">
        <v>170.54142832870815</v>
      </c>
    </row>
    <row r="97" spans="1:4">
      <c r="A97">
        <v>244</v>
      </c>
      <c r="B97" t="s">
        <v>774</v>
      </c>
      <c r="C97" t="s">
        <v>452</v>
      </c>
      <c r="D97" s="34">
        <v>168.6734734366963</v>
      </c>
    </row>
    <row r="98" spans="1:4">
      <c r="A98">
        <v>247</v>
      </c>
      <c r="B98" t="s">
        <v>774</v>
      </c>
      <c r="C98" t="s">
        <v>451</v>
      </c>
      <c r="D98" s="34">
        <v>166.49571068124473</v>
      </c>
    </row>
    <row r="99" spans="1:4">
      <c r="A99">
        <v>71</v>
      </c>
      <c r="B99" t="s">
        <v>560</v>
      </c>
      <c r="C99" t="s">
        <v>144</v>
      </c>
      <c r="D99" s="34">
        <v>165.9061709258483</v>
      </c>
    </row>
    <row r="100" spans="1:4">
      <c r="A100">
        <v>338</v>
      </c>
      <c r="B100" t="s">
        <v>878</v>
      </c>
      <c r="C100" t="s">
        <v>506</v>
      </c>
      <c r="D100" s="34">
        <v>164.08659331152504</v>
      </c>
    </row>
    <row r="101" spans="1:4">
      <c r="A101">
        <v>476</v>
      </c>
      <c r="B101" t="s">
        <v>1034</v>
      </c>
      <c r="C101" t="s">
        <v>23</v>
      </c>
      <c r="D101" s="34">
        <v>163.28924366333112</v>
      </c>
    </row>
    <row r="102" spans="1:4">
      <c r="A102">
        <v>442</v>
      </c>
      <c r="B102" t="s">
        <v>982</v>
      </c>
      <c r="C102" t="s">
        <v>309</v>
      </c>
      <c r="D102" s="34">
        <v>163.24189985272452</v>
      </c>
    </row>
    <row r="103" spans="1:4">
      <c r="A103">
        <v>138</v>
      </c>
      <c r="B103" t="s">
        <v>649</v>
      </c>
      <c r="C103" t="s">
        <v>14</v>
      </c>
      <c r="D103" s="34">
        <v>162.44474585416742</v>
      </c>
    </row>
    <row r="104" spans="1:4">
      <c r="A104">
        <v>164</v>
      </c>
      <c r="B104" t="s">
        <v>675</v>
      </c>
      <c r="C104" t="s">
        <v>469</v>
      </c>
      <c r="D104" s="34">
        <v>162.4004620192961</v>
      </c>
    </row>
    <row r="105" spans="1:4">
      <c r="A105">
        <v>32</v>
      </c>
      <c r="B105" t="s">
        <v>533</v>
      </c>
      <c r="C105" t="s">
        <v>114</v>
      </c>
      <c r="D105" s="34">
        <v>162.15008822191902</v>
      </c>
    </row>
    <row r="106" spans="1:4">
      <c r="A106">
        <v>229</v>
      </c>
      <c r="B106" t="s">
        <v>763</v>
      </c>
      <c r="C106" t="s">
        <v>48</v>
      </c>
      <c r="D106" s="34">
        <v>160.61573055968296</v>
      </c>
    </row>
    <row r="107" spans="1:4">
      <c r="A107">
        <v>439</v>
      </c>
      <c r="B107" t="s">
        <v>982</v>
      </c>
      <c r="C107" t="s">
        <v>308</v>
      </c>
      <c r="D107" s="34">
        <v>159.77477829942617</v>
      </c>
    </row>
    <row r="108" spans="1:4">
      <c r="A108">
        <v>286</v>
      </c>
      <c r="B108" t="s">
        <v>823</v>
      </c>
      <c r="C108" t="s">
        <v>209</v>
      </c>
      <c r="D108" s="34">
        <v>159.37736201042577</v>
      </c>
    </row>
    <row r="109" spans="1:4">
      <c r="A109">
        <v>217</v>
      </c>
      <c r="B109" t="s">
        <v>751</v>
      </c>
      <c r="C109" t="s">
        <v>60</v>
      </c>
      <c r="D109" s="34">
        <v>158.20102188667735</v>
      </c>
    </row>
    <row r="110" spans="1:4">
      <c r="A110">
        <v>208</v>
      </c>
      <c r="B110" t="s">
        <v>743</v>
      </c>
      <c r="C110" t="s">
        <v>229</v>
      </c>
      <c r="D110" s="34">
        <v>155.11863283287926</v>
      </c>
    </row>
    <row r="111" spans="1:4">
      <c r="A111">
        <v>70</v>
      </c>
      <c r="B111" t="s">
        <v>560</v>
      </c>
      <c r="C111" t="s">
        <v>146</v>
      </c>
      <c r="D111" s="34">
        <v>153.3004123274913</v>
      </c>
    </row>
    <row r="112" spans="1:4">
      <c r="A112">
        <v>206</v>
      </c>
      <c r="B112" t="s">
        <v>730</v>
      </c>
      <c r="C112" t="s">
        <v>348</v>
      </c>
      <c r="D112" s="34">
        <v>152.88595348015286</v>
      </c>
    </row>
    <row r="113" spans="1:4">
      <c r="A113">
        <v>269</v>
      </c>
      <c r="B113" t="s">
        <v>800</v>
      </c>
      <c r="C113" t="s">
        <v>242</v>
      </c>
      <c r="D113" s="34">
        <v>151.94226408512122</v>
      </c>
    </row>
    <row r="114" spans="1:4">
      <c r="A114">
        <v>212</v>
      </c>
      <c r="B114" t="s">
        <v>743</v>
      </c>
      <c r="C114" t="s">
        <v>232</v>
      </c>
      <c r="D114" s="34">
        <v>151.08413206544</v>
      </c>
    </row>
    <row r="115" spans="1:4">
      <c r="A115">
        <v>278</v>
      </c>
      <c r="B115" t="s">
        <v>816</v>
      </c>
      <c r="C115" t="s">
        <v>219</v>
      </c>
      <c r="D115" s="34">
        <v>149.80881979818955</v>
      </c>
    </row>
    <row r="116" spans="1:4">
      <c r="A116">
        <v>302</v>
      </c>
      <c r="B116" t="s">
        <v>848</v>
      </c>
      <c r="C116" t="s">
        <v>201</v>
      </c>
      <c r="D116" s="34">
        <v>148.32847930413917</v>
      </c>
    </row>
    <row r="117" spans="1:4">
      <c r="A117">
        <v>161</v>
      </c>
      <c r="B117" t="s">
        <v>675</v>
      </c>
      <c r="C117" t="s">
        <v>458</v>
      </c>
      <c r="D117" s="34">
        <v>147.07785918291319</v>
      </c>
    </row>
    <row r="118" spans="1:4">
      <c r="A118">
        <v>424</v>
      </c>
      <c r="B118" t="s">
        <v>978</v>
      </c>
      <c r="C118" t="s">
        <v>334</v>
      </c>
      <c r="D118" s="34">
        <v>145.27736760517683</v>
      </c>
    </row>
    <row r="119" spans="1:4">
      <c r="A119">
        <v>241</v>
      </c>
      <c r="B119" t="s">
        <v>774</v>
      </c>
      <c r="C119" t="s">
        <v>441</v>
      </c>
      <c r="D119" s="34">
        <v>140.02252837977298</v>
      </c>
    </row>
    <row r="120" spans="1:4">
      <c r="A120">
        <v>227</v>
      </c>
      <c r="B120" t="s">
        <v>763</v>
      </c>
      <c r="C120" t="s">
        <v>42</v>
      </c>
      <c r="D120" s="34">
        <v>139.66930022573362</v>
      </c>
    </row>
    <row r="121" spans="1:4">
      <c r="A121">
        <v>222</v>
      </c>
      <c r="B121" t="s">
        <v>751</v>
      </c>
      <c r="C121" t="s">
        <v>61</v>
      </c>
      <c r="D121" s="34">
        <v>139.10346207724635</v>
      </c>
    </row>
    <row r="122" spans="1:4">
      <c r="A122">
        <v>266</v>
      </c>
      <c r="B122" t="s">
        <v>800</v>
      </c>
      <c r="C122" t="s">
        <v>247</v>
      </c>
      <c r="D122" s="34">
        <v>136.43620412205237</v>
      </c>
    </row>
    <row r="123" spans="1:4">
      <c r="A123">
        <v>411</v>
      </c>
      <c r="B123" t="s">
        <v>965</v>
      </c>
      <c r="C123" t="s">
        <v>514</v>
      </c>
      <c r="D123" s="34">
        <v>136.08392916150351</v>
      </c>
    </row>
    <row r="124" spans="1:4">
      <c r="A124">
        <v>230</v>
      </c>
      <c r="B124" t="s">
        <v>763</v>
      </c>
      <c r="C124" t="s">
        <v>501</v>
      </c>
      <c r="D124" s="34">
        <v>135.30280748663102</v>
      </c>
    </row>
    <row r="125" spans="1:4">
      <c r="A125">
        <v>433</v>
      </c>
      <c r="B125" t="s">
        <v>978</v>
      </c>
      <c r="C125" t="s">
        <v>332</v>
      </c>
      <c r="D125" s="34">
        <v>134.9692877331826</v>
      </c>
    </row>
    <row r="126" spans="1:4">
      <c r="A126">
        <v>461</v>
      </c>
      <c r="B126" t="s">
        <v>1011</v>
      </c>
      <c r="C126" t="s">
        <v>251</v>
      </c>
      <c r="D126" s="34">
        <v>134.91674649532715</v>
      </c>
    </row>
    <row r="127" spans="1:4">
      <c r="A127">
        <v>220</v>
      </c>
      <c r="B127" t="s">
        <v>751</v>
      </c>
      <c r="C127" t="s">
        <v>68</v>
      </c>
      <c r="D127" s="34">
        <v>134.43209643465767</v>
      </c>
    </row>
    <row r="128" spans="1:4">
      <c r="A128">
        <v>88</v>
      </c>
      <c r="B128" t="s">
        <v>599</v>
      </c>
      <c r="C128" t="s">
        <v>80</v>
      </c>
      <c r="D128" s="34">
        <v>133.51554796346758</v>
      </c>
    </row>
    <row r="129" spans="1:4">
      <c r="A129">
        <v>417</v>
      </c>
      <c r="B129" t="s">
        <v>965</v>
      </c>
      <c r="C129" t="s">
        <v>318</v>
      </c>
      <c r="D129" s="34">
        <v>133.27727702161732</v>
      </c>
    </row>
    <row r="130" spans="1:4">
      <c r="A130">
        <v>235</v>
      </c>
      <c r="B130" t="s">
        <v>774</v>
      </c>
      <c r="C130" t="s">
        <v>454</v>
      </c>
      <c r="D130" s="34">
        <v>130.24394366825874</v>
      </c>
    </row>
    <row r="131" spans="1:4">
      <c r="A131">
        <v>426</v>
      </c>
      <c r="B131" t="s">
        <v>982</v>
      </c>
      <c r="C131" t="s">
        <v>303</v>
      </c>
      <c r="D131" s="34">
        <v>126.87449055205632</v>
      </c>
    </row>
    <row r="132" spans="1:4">
      <c r="A132">
        <v>270</v>
      </c>
      <c r="B132" t="s">
        <v>800</v>
      </c>
      <c r="C132" t="s">
        <v>248</v>
      </c>
      <c r="D132" s="34">
        <v>126.7106020490388</v>
      </c>
    </row>
    <row r="133" spans="1:4">
      <c r="A133">
        <v>290</v>
      </c>
      <c r="B133" t="s">
        <v>834</v>
      </c>
      <c r="C133" t="s">
        <v>190</v>
      </c>
      <c r="D133" s="34">
        <v>123.32467622411524</v>
      </c>
    </row>
    <row r="134" spans="1:4">
      <c r="A134">
        <v>47</v>
      </c>
      <c r="B134" t="s">
        <v>560</v>
      </c>
      <c r="C134" t="s">
        <v>165</v>
      </c>
      <c r="D134" s="34">
        <v>123.2559263790546</v>
      </c>
    </row>
    <row r="135" spans="1:4">
      <c r="A135">
        <v>367</v>
      </c>
      <c r="B135" t="s">
        <v>910</v>
      </c>
      <c r="C135" t="s">
        <v>399</v>
      </c>
      <c r="D135" s="34">
        <v>121.15297613127795</v>
      </c>
    </row>
    <row r="136" spans="1:4">
      <c r="A136">
        <v>303</v>
      </c>
      <c r="B136" t="s">
        <v>848</v>
      </c>
      <c r="C136" t="s">
        <v>202</v>
      </c>
      <c r="D136" s="34">
        <v>120.90382177635995</v>
      </c>
    </row>
    <row r="137" spans="1:4">
      <c r="A137">
        <v>410</v>
      </c>
      <c r="B137" t="s">
        <v>958</v>
      </c>
      <c r="C137" t="s">
        <v>58</v>
      </c>
      <c r="D137" s="34">
        <v>120.15900302749984</v>
      </c>
    </row>
    <row r="138" spans="1:4">
      <c r="A138">
        <v>275</v>
      </c>
      <c r="B138" t="s">
        <v>816</v>
      </c>
      <c r="C138" t="s">
        <v>218</v>
      </c>
      <c r="D138" s="34">
        <v>118.40870537435423</v>
      </c>
    </row>
    <row r="139" spans="1:4">
      <c r="A139">
        <v>355</v>
      </c>
      <c r="B139" t="s">
        <v>903</v>
      </c>
      <c r="C139" t="s">
        <v>359</v>
      </c>
      <c r="D139" s="34">
        <v>117.2797550496102</v>
      </c>
    </row>
    <row r="140" spans="1:4">
      <c r="A140">
        <v>98</v>
      </c>
      <c r="B140" t="s">
        <v>599</v>
      </c>
      <c r="C140" t="s">
        <v>85</v>
      </c>
      <c r="D140" s="34">
        <v>117.06495032581989</v>
      </c>
    </row>
    <row r="141" spans="1:4">
      <c r="A141">
        <v>215</v>
      </c>
      <c r="B141" t="s">
        <v>751</v>
      </c>
      <c r="C141" t="s">
        <v>65</v>
      </c>
      <c r="D141" s="34">
        <v>116.41496194742808</v>
      </c>
    </row>
    <row r="142" spans="1:4">
      <c r="A142">
        <v>35</v>
      </c>
      <c r="B142" t="s">
        <v>533</v>
      </c>
      <c r="C142" t="s">
        <v>117</v>
      </c>
      <c r="D142" s="34">
        <v>115.4528858177993</v>
      </c>
    </row>
    <row r="143" spans="1:4">
      <c r="A143">
        <v>226</v>
      </c>
      <c r="B143" t="s">
        <v>763</v>
      </c>
      <c r="C143" t="s">
        <v>47</v>
      </c>
      <c r="D143" s="34">
        <v>115.28299677898912</v>
      </c>
    </row>
    <row r="144" spans="1:4">
      <c r="A144">
        <v>22</v>
      </c>
      <c r="B144" t="s">
        <v>533</v>
      </c>
      <c r="C144" t="s">
        <v>126</v>
      </c>
      <c r="D144" s="34">
        <v>114.66222600668175</v>
      </c>
    </row>
    <row r="145" spans="1:4">
      <c r="A145">
        <v>254</v>
      </c>
      <c r="B145" t="s">
        <v>792</v>
      </c>
      <c r="C145" t="s">
        <v>224</v>
      </c>
      <c r="D145" s="34">
        <v>113.04948453608247</v>
      </c>
    </row>
    <row r="146" spans="1:4">
      <c r="A146">
        <v>341</v>
      </c>
      <c r="B146" t="s">
        <v>878</v>
      </c>
      <c r="C146" t="s">
        <v>376</v>
      </c>
      <c r="D146" s="34">
        <v>112.51897896542383</v>
      </c>
    </row>
    <row r="147" spans="1:4">
      <c r="A147">
        <v>165</v>
      </c>
      <c r="B147" t="s">
        <v>675</v>
      </c>
      <c r="C147" t="s">
        <v>497</v>
      </c>
      <c r="D147" s="34">
        <v>112.46302343337052</v>
      </c>
    </row>
    <row r="148" spans="1:4">
      <c r="A148">
        <v>281</v>
      </c>
      <c r="B148" t="s">
        <v>823</v>
      </c>
      <c r="C148" t="s">
        <v>213</v>
      </c>
      <c r="D148" s="34">
        <v>112.24204853546358</v>
      </c>
    </row>
    <row r="149" spans="1:4">
      <c r="A149">
        <v>342</v>
      </c>
      <c r="B149" t="s">
        <v>878</v>
      </c>
      <c r="C149" t="s">
        <v>380</v>
      </c>
      <c r="D149" s="34">
        <v>112.21906586509877</v>
      </c>
    </row>
    <row r="150" spans="1:4">
      <c r="A150">
        <v>389</v>
      </c>
      <c r="B150" t="s">
        <v>928</v>
      </c>
      <c r="C150" t="s">
        <v>386</v>
      </c>
      <c r="D150" s="34">
        <v>110.87544330752709</v>
      </c>
    </row>
    <row r="151" spans="1:4">
      <c r="A151">
        <v>66</v>
      </c>
      <c r="B151" t="s">
        <v>560</v>
      </c>
      <c r="C151" t="s">
        <v>142</v>
      </c>
      <c r="D151" s="34">
        <v>110.79524275319099</v>
      </c>
    </row>
    <row r="152" spans="1:4">
      <c r="A152">
        <v>58</v>
      </c>
      <c r="B152" t="s">
        <v>560</v>
      </c>
      <c r="C152" t="s">
        <v>167</v>
      </c>
      <c r="D152" s="34">
        <v>110.31452962175374</v>
      </c>
    </row>
    <row r="153" spans="1:4">
      <c r="A153">
        <v>274</v>
      </c>
      <c r="B153" t="s">
        <v>816</v>
      </c>
      <c r="C153" t="s">
        <v>220</v>
      </c>
      <c r="D153" s="34">
        <v>109.84611127265677</v>
      </c>
    </row>
    <row r="154" spans="1:4">
      <c r="A154">
        <v>392</v>
      </c>
      <c r="B154" t="s">
        <v>942</v>
      </c>
      <c r="C154" t="s">
        <v>412</v>
      </c>
      <c r="D154" s="34">
        <v>109.70418283045977</v>
      </c>
    </row>
    <row r="155" spans="1:4">
      <c r="A155">
        <v>354</v>
      </c>
      <c r="B155" t="s">
        <v>903</v>
      </c>
      <c r="C155" t="s">
        <v>355</v>
      </c>
      <c r="D155" s="34">
        <v>109.49300608471799</v>
      </c>
    </row>
    <row r="156" spans="1:4">
      <c r="A156">
        <v>305</v>
      </c>
      <c r="B156" t="s">
        <v>848</v>
      </c>
      <c r="C156" t="s">
        <v>195</v>
      </c>
      <c r="D156" s="34">
        <v>109.04093054619014</v>
      </c>
    </row>
    <row r="157" spans="1:4">
      <c r="A157">
        <v>415</v>
      </c>
      <c r="B157" t="s">
        <v>965</v>
      </c>
      <c r="C157" t="s">
        <v>313</v>
      </c>
      <c r="D157" s="34">
        <v>108.93670284680564</v>
      </c>
    </row>
    <row r="158" spans="1:4">
      <c r="A158">
        <v>264</v>
      </c>
      <c r="B158" t="s">
        <v>800</v>
      </c>
      <c r="C158" t="s">
        <v>241</v>
      </c>
      <c r="D158" s="34">
        <v>108.56407642075109</v>
      </c>
    </row>
    <row r="159" spans="1:4">
      <c r="A159">
        <v>297</v>
      </c>
      <c r="B159" t="s">
        <v>834</v>
      </c>
      <c r="C159" t="s">
        <v>191</v>
      </c>
      <c r="D159" s="34">
        <v>107.99711121810303</v>
      </c>
    </row>
    <row r="160" spans="1:4">
      <c r="A160">
        <v>93</v>
      </c>
      <c r="B160" t="s">
        <v>599</v>
      </c>
      <c r="C160" t="s">
        <v>88</v>
      </c>
      <c r="D160" s="34">
        <v>107.45379856454493</v>
      </c>
    </row>
    <row r="161" spans="1:4">
      <c r="A161">
        <v>242</v>
      </c>
      <c r="B161" t="s">
        <v>774</v>
      </c>
      <c r="C161" t="s">
        <v>455</v>
      </c>
      <c r="D161" s="34">
        <v>106.75159077726221</v>
      </c>
    </row>
    <row r="162" spans="1:4">
      <c r="A162">
        <v>118</v>
      </c>
      <c r="B162" t="s">
        <v>643</v>
      </c>
      <c r="C162" t="s">
        <v>53</v>
      </c>
      <c r="D162" s="34">
        <v>105.83408446776245</v>
      </c>
    </row>
    <row r="163" spans="1:4">
      <c r="A163">
        <v>14</v>
      </c>
      <c r="B163" t="s">
        <v>533</v>
      </c>
      <c r="C163" t="s">
        <v>127</v>
      </c>
      <c r="D163" s="34">
        <v>105.29230803229736</v>
      </c>
    </row>
    <row r="164" spans="1:4">
      <c r="A164">
        <v>310</v>
      </c>
      <c r="B164" t="s">
        <v>848</v>
      </c>
      <c r="C164" t="s">
        <v>200</v>
      </c>
      <c r="D164" s="34">
        <v>104.6982006204757</v>
      </c>
    </row>
    <row r="165" spans="1:4">
      <c r="A165">
        <v>170</v>
      </c>
      <c r="B165" t="s">
        <v>675</v>
      </c>
      <c r="C165" t="s">
        <v>466</v>
      </c>
      <c r="D165" s="34">
        <v>103.59071403027774</v>
      </c>
    </row>
    <row r="166" spans="1:4">
      <c r="A166">
        <v>221</v>
      </c>
      <c r="B166" t="s">
        <v>751</v>
      </c>
      <c r="C166" t="s">
        <v>70</v>
      </c>
      <c r="D166" s="34">
        <v>103.58391608391608</v>
      </c>
    </row>
    <row r="167" spans="1:4">
      <c r="A167">
        <v>362</v>
      </c>
      <c r="B167" t="s">
        <v>910</v>
      </c>
      <c r="C167" t="s">
        <v>400</v>
      </c>
      <c r="D167" s="34">
        <v>103.49620502248875</v>
      </c>
    </row>
    <row r="168" spans="1:4">
      <c r="A168">
        <v>154</v>
      </c>
      <c r="B168" t="s">
        <v>675</v>
      </c>
      <c r="C168" t="s">
        <v>460</v>
      </c>
      <c r="D168" s="34">
        <v>102.20517417099531</v>
      </c>
    </row>
    <row r="169" spans="1:4">
      <c r="A169">
        <v>332</v>
      </c>
      <c r="B169" t="s">
        <v>878</v>
      </c>
      <c r="C169" t="s">
        <v>360</v>
      </c>
      <c r="D169" s="34">
        <v>102.08576254958284</v>
      </c>
    </row>
    <row r="170" spans="1:4">
      <c r="A170">
        <v>246</v>
      </c>
      <c r="B170" t="s">
        <v>774</v>
      </c>
      <c r="C170" t="s">
        <v>502</v>
      </c>
      <c r="D170" s="34">
        <v>101.65714773892243</v>
      </c>
    </row>
    <row r="171" spans="1:4">
      <c r="A171">
        <v>213</v>
      </c>
      <c r="B171" t="s">
        <v>743</v>
      </c>
      <c r="C171" t="s">
        <v>500</v>
      </c>
      <c r="D171" s="34">
        <v>101.39751884784464</v>
      </c>
    </row>
    <row r="172" spans="1:4">
      <c r="A172">
        <v>261</v>
      </c>
      <c r="B172" t="s">
        <v>800</v>
      </c>
      <c r="C172" t="s">
        <v>238</v>
      </c>
      <c r="D172" s="34">
        <v>100.9172474280567</v>
      </c>
    </row>
    <row r="173" spans="1:4">
      <c r="A173">
        <v>462</v>
      </c>
      <c r="B173" t="s">
        <v>1011</v>
      </c>
      <c r="C173" t="s">
        <v>253</v>
      </c>
      <c r="D173" s="34">
        <v>100.12304146796097</v>
      </c>
    </row>
    <row r="174" spans="1:4">
      <c r="A174">
        <v>101</v>
      </c>
      <c r="B174" t="s">
        <v>627</v>
      </c>
      <c r="C174" t="s">
        <v>37</v>
      </c>
      <c r="D174" s="34">
        <v>100.05741371708021</v>
      </c>
    </row>
    <row r="175" spans="1:4">
      <c r="A175">
        <v>368</v>
      </c>
      <c r="B175" t="s">
        <v>910</v>
      </c>
      <c r="C175" t="s">
        <v>396</v>
      </c>
      <c r="D175" s="34">
        <v>99.934034894687215</v>
      </c>
    </row>
    <row r="176" spans="1:4">
      <c r="A176">
        <v>225</v>
      </c>
      <c r="B176" t="s">
        <v>763</v>
      </c>
      <c r="C176" t="s">
        <v>40</v>
      </c>
      <c r="D176" s="34">
        <v>98.157259967453228</v>
      </c>
    </row>
    <row r="177" spans="1:4">
      <c r="A177">
        <v>175</v>
      </c>
      <c r="B177" t="s">
        <v>675</v>
      </c>
      <c r="C177" t="s">
        <v>464</v>
      </c>
      <c r="D177" s="34">
        <v>97.559017183234303</v>
      </c>
    </row>
    <row r="178" spans="1:4">
      <c r="A178">
        <v>314</v>
      </c>
      <c r="B178" t="s">
        <v>848</v>
      </c>
      <c r="C178" t="s">
        <v>204</v>
      </c>
      <c r="D178" s="34">
        <v>96.885676974508982</v>
      </c>
    </row>
    <row r="179" spans="1:4">
      <c r="A179">
        <v>375</v>
      </c>
      <c r="B179" t="s">
        <v>910</v>
      </c>
      <c r="C179" t="s">
        <v>404</v>
      </c>
      <c r="D179" s="34">
        <v>96.423656110249155</v>
      </c>
    </row>
    <row r="180" spans="1:4">
      <c r="A180">
        <v>309</v>
      </c>
      <c r="B180" t="s">
        <v>848</v>
      </c>
      <c r="C180" t="s">
        <v>206</v>
      </c>
      <c r="D180" s="34">
        <v>95.98831880612785</v>
      </c>
    </row>
    <row r="181" spans="1:4">
      <c r="A181">
        <v>311</v>
      </c>
      <c r="B181" t="s">
        <v>848</v>
      </c>
      <c r="C181" t="s">
        <v>205</v>
      </c>
      <c r="D181" s="34">
        <v>95.704055427251717</v>
      </c>
    </row>
    <row r="182" spans="1:4">
      <c r="A182">
        <v>464</v>
      </c>
      <c r="B182" t="s">
        <v>1023</v>
      </c>
      <c r="C182" t="s">
        <v>260</v>
      </c>
      <c r="D182" s="34">
        <v>95.607265306122457</v>
      </c>
    </row>
    <row r="183" spans="1:4">
      <c r="A183">
        <v>162</v>
      </c>
      <c r="B183" t="s">
        <v>675</v>
      </c>
      <c r="C183" t="s">
        <v>477</v>
      </c>
      <c r="D183" s="34">
        <v>95.151913526146657</v>
      </c>
    </row>
    <row r="184" spans="1:4">
      <c r="A184">
        <v>376</v>
      </c>
      <c r="B184" t="s">
        <v>910</v>
      </c>
      <c r="C184" t="s">
        <v>510</v>
      </c>
      <c r="D184" s="34">
        <v>93.813505269935931</v>
      </c>
    </row>
    <row r="185" spans="1:4">
      <c r="A185">
        <v>57</v>
      </c>
      <c r="B185" t="s">
        <v>560</v>
      </c>
      <c r="C185" t="s">
        <v>136</v>
      </c>
      <c r="D185" s="34">
        <v>93.726589884827234</v>
      </c>
    </row>
    <row r="186" spans="1:4">
      <c r="A186">
        <v>369</v>
      </c>
      <c r="B186" t="s">
        <v>910</v>
      </c>
      <c r="C186" t="s">
        <v>403</v>
      </c>
      <c r="D186" s="34">
        <v>92.639932444444426</v>
      </c>
    </row>
    <row r="187" spans="1:4">
      <c r="A187">
        <v>267</v>
      </c>
      <c r="B187" t="s">
        <v>800</v>
      </c>
      <c r="C187" t="s">
        <v>243</v>
      </c>
      <c r="D187" s="34">
        <v>92.162708791017195</v>
      </c>
    </row>
    <row r="188" spans="1:4">
      <c r="A188">
        <v>87</v>
      </c>
      <c r="B188" t="s">
        <v>599</v>
      </c>
      <c r="C188" t="s">
        <v>93</v>
      </c>
      <c r="D188" s="34">
        <v>90.857389679505687</v>
      </c>
    </row>
    <row r="189" spans="1:4">
      <c r="A189">
        <v>398</v>
      </c>
      <c r="B189" t="s">
        <v>942</v>
      </c>
      <c r="C189" t="s">
        <v>420</v>
      </c>
      <c r="D189" s="34">
        <v>90.555173130819995</v>
      </c>
    </row>
    <row r="190" spans="1:4">
      <c r="A190">
        <v>107</v>
      </c>
      <c r="B190" t="s">
        <v>627</v>
      </c>
      <c r="C190" t="s">
        <v>33</v>
      </c>
      <c r="D190" s="34">
        <v>90.506139370225455</v>
      </c>
    </row>
    <row r="191" spans="1:4">
      <c r="A191">
        <v>313</v>
      </c>
      <c r="B191" t="s">
        <v>848</v>
      </c>
      <c r="C191" t="s">
        <v>196</v>
      </c>
      <c r="D191" s="34">
        <v>90.49383275261323</v>
      </c>
    </row>
    <row r="192" spans="1:4">
      <c r="A192">
        <v>169</v>
      </c>
      <c r="B192" t="s">
        <v>675</v>
      </c>
      <c r="C192" t="s">
        <v>498</v>
      </c>
      <c r="D192" s="34">
        <v>89.564915207117039</v>
      </c>
    </row>
    <row r="193" spans="1:4">
      <c r="A193">
        <v>327</v>
      </c>
      <c r="B193" t="s">
        <v>863</v>
      </c>
      <c r="C193" t="s">
        <v>175</v>
      </c>
      <c r="D193" s="34">
        <v>89.488596182677881</v>
      </c>
    </row>
    <row r="194" spans="1:4">
      <c r="A194">
        <v>366</v>
      </c>
      <c r="B194" t="s">
        <v>910</v>
      </c>
      <c r="C194" t="s">
        <v>407</v>
      </c>
      <c r="D194" s="34">
        <v>88.595906273478604</v>
      </c>
    </row>
    <row r="195" spans="1:4">
      <c r="A195">
        <v>234</v>
      </c>
      <c r="B195" t="s">
        <v>763</v>
      </c>
      <c r="C195" t="s">
        <v>45</v>
      </c>
      <c r="D195" s="34">
        <v>88.545210173444119</v>
      </c>
    </row>
    <row r="196" spans="1:4">
      <c r="A196">
        <v>459</v>
      </c>
      <c r="B196" t="s">
        <v>1011</v>
      </c>
      <c r="C196" t="s">
        <v>259</v>
      </c>
      <c r="D196" s="34">
        <v>88.351789239881526</v>
      </c>
    </row>
    <row r="197" spans="1:4">
      <c r="A197">
        <v>363</v>
      </c>
      <c r="B197" t="s">
        <v>910</v>
      </c>
      <c r="C197" t="s">
        <v>397</v>
      </c>
      <c r="D197" s="34">
        <v>87.977775128174542</v>
      </c>
    </row>
    <row r="198" spans="1:4">
      <c r="A198">
        <v>149</v>
      </c>
      <c r="B198" t="s">
        <v>675</v>
      </c>
      <c r="C198" t="s">
        <v>496</v>
      </c>
      <c r="D198" s="34">
        <v>87.626258939840127</v>
      </c>
    </row>
    <row r="199" spans="1:4">
      <c r="A199">
        <v>427</v>
      </c>
      <c r="B199" t="s">
        <v>984</v>
      </c>
      <c r="C199" t="s">
        <v>339</v>
      </c>
      <c r="D199" s="34">
        <v>87.380297785696115</v>
      </c>
    </row>
    <row r="200" spans="1:4">
      <c r="A200">
        <v>238</v>
      </c>
      <c r="B200" t="s">
        <v>774</v>
      </c>
      <c r="C200" t="s">
        <v>447</v>
      </c>
      <c r="D200" s="34">
        <v>86.852139731957806</v>
      </c>
    </row>
    <row r="201" spans="1:4">
      <c r="A201">
        <v>24</v>
      </c>
      <c r="B201" t="s">
        <v>533</v>
      </c>
      <c r="C201" t="s">
        <v>110</v>
      </c>
      <c r="D201" s="34">
        <v>86.306623810952502</v>
      </c>
    </row>
    <row r="202" spans="1:4">
      <c r="A202">
        <v>191</v>
      </c>
      <c r="B202" t="s">
        <v>710</v>
      </c>
      <c r="C202" t="s">
        <v>427</v>
      </c>
      <c r="D202" s="34">
        <v>86.295396349528289</v>
      </c>
    </row>
    <row r="203" spans="1:4">
      <c r="A203">
        <v>265</v>
      </c>
      <c r="B203" t="s">
        <v>800</v>
      </c>
      <c r="C203" t="s">
        <v>249</v>
      </c>
      <c r="D203" s="34">
        <v>86.131576383763857</v>
      </c>
    </row>
    <row r="204" spans="1:4">
      <c r="A204">
        <v>223</v>
      </c>
      <c r="B204" t="s">
        <v>751</v>
      </c>
      <c r="C204" t="s">
        <v>63</v>
      </c>
      <c r="D204" s="34">
        <v>86.122042181069958</v>
      </c>
    </row>
    <row r="205" spans="1:4">
      <c r="A205">
        <v>460</v>
      </c>
      <c r="B205" t="s">
        <v>1011</v>
      </c>
      <c r="C205" t="s">
        <v>255</v>
      </c>
      <c r="D205" s="34">
        <v>85.631006331222949</v>
      </c>
    </row>
    <row r="206" spans="1:4">
      <c r="A206">
        <v>11</v>
      </c>
      <c r="B206" t="s">
        <v>533</v>
      </c>
      <c r="C206" t="s">
        <v>128</v>
      </c>
      <c r="D206" s="34">
        <v>85.585988488881881</v>
      </c>
    </row>
    <row r="207" spans="1:4">
      <c r="A207">
        <v>468</v>
      </c>
      <c r="B207" t="s">
        <v>1023</v>
      </c>
      <c r="C207" t="s">
        <v>264</v>
      </c>
      <c r="D207" s="34">
        <v>84.644396803008945</v>
      </c>
    </row>
    <row r="208" spans="1:4">
      <c r="A208">
        <v>287</v>
      </c>
      <c r="B208" t="s">
        <v>823</v>
      </c>
      <c r="C208" t="s">
        <v>211</v>
      </c>
      <c r="D208" s="34">
        <v>83.908458339490423</v>
      </c>
    </row>
    <row r="209" spans="1:4">
      <c r="A209">
        <v>308</v>
      </c>
      <c r="B209" t="s">
        <v>848</v>
      </c>
      <c r="C209" t="s">
        <v>203</v>
      </c>
      <c r="D209" s="34">
        <v>83.816110304789532</v>
      </c>
    </row>
    <row r="210" spans="1:4">
      <c r="A210">
        <v>190</v>
      </c>
      <c r="B210" t="s">
        <v>710</v>
      </c>
      <c r="C210" t="s">
        <v>430</v>
      </c>
      <c r="D210" s="34">
        <v>82.873383047476992</v>
      </c>
    </row>
    <row r="211" spans="1:4">
      <c r="A211">
        <v>17</v>
      </c>
      <c r="B211" t="s">
        <v>533</v>
      </c>
      <c r="C211" t="s">
        <v>125</v>
      </c>
      <c r="D211" s="34">
        <v>82.618771608427039</v>
      </c>
    </row>
    <row r="212" spans="1:4">
      <c r="A212">
        <v>262</v>
      </c>
      <c r="B212" t="s">
        <v>800</v>
      </c>
      <c r="C212" t="s">
        <v>240</v>
      </c>
      <c r="D212" s="34">
        <v>82.345736968016197</v>
      </c>
    </row>
    <row r="213" spans="1:4">
      <c r="A213">
        <v>232</v>
      </c>
      <c r="B213" t="s">
        <v>763</v>
      </c>
      <c r="C213" t="s">
        <v>44</v>
      </c>
      <c r="D213" s="34">
        <v>82.142499129425417</v>
      </c>
    </row>
    <row r="214" spans="1:4">
      <c r="A214">
        <v>34</v>
      </c>
      <c r="B214" t="s">
        <v>533</v>
      </c>
      <c r="C214" t="s">
        <v>113</v>
      </c>
      <c r="D214" s="34">
        <v>81.875885394093231</v>
      </c>
    </row>
    <row r="215" spans="1:4">
      <c r="A215">
        <v>434</v>
      </c>
      <c r="B215" t="s">
        <v>978</v>
      </c>
      <c r="C215" t="s">
        <v>333</v>
      </c>
      <c r="D215" s="34">
        <v>81.306237852845911</v>
      </c>
    </row>
    <row r="216" spans="1:4">
      <c r="A216">
        <v>45</v>
      </c>
      <c r="B216" t="s">
        <v>560</v>
      </c>
      <c r="C216" t="s">
        <v>134</v>
      </c>
      <c r="D216" s="34">
        <v>80.733818829739121</v>
      </c>
    </row>
    <row r="217" spans="1:4">
      <c r="A217">
        <v>328</v>
      </c>
      <c r="B217" t="s">
        <v>863</v>
      </c>
      <c r="C217" t="s">
        <v>173</v>
      </c>
      <c r="D217" s="34">
        <v>80.337468942754583</v>
      </c>
    </row>
    <row r="218" spans="1:4">
      <c r="A218">
        <v>299</v>
      </c>
      <c r="B218" t="s">
        <v>834</v>
      </c>
      <c r="C218" t="s">
        <v>183</v>
      </c>
      <c r="D218" s="34">
        <v>80.320341168303088</v>
      </c>
    </row>
    <row r="219" spans="1:4">
      <c r="A219">
        <v>42</v>
      </c>
      <c r="B219" t="s">
        <v>560</v>
      </c>
      <c r="C219" t="s">
        <v>154</v>
      </c>
      <c r="D219" s="34">
        <v>80.302036632774602</v>
      </c>
    </row>
    <row r="220" spans="1:4">
      <c r="A220">
        <v>272</v>
      </c>
      <c r="B220" t="s">
        <v>800</v>
      </c>
      <c r="C220" t="s">
        <v>235</v>
      </c>
      <c r="D220" s="34">
        <v>79.907474295095923</v>
      </c>
    </row>
    <row r="221" spans="1:4">
      <c r="A221">
        <v>13</v>
      </c>
      <c r="B221" t="s">
        <v>533</v>
      </c>
      <c r="C221" t="s">
        <v>108</v>
      </c>
      <c r="D221" s="34">
        <v>79.781387523663113</v>
      </c>
    </row>
    <row r="222" spans="1:4">
      <c r="A222">
        <v>352</v>
      </c>
      <c r="B222" t="s">
        <v>878</v>
      </c>
      <c r="C222" t="s">
        <v>508</v>
      </c>
      <c r="D222" s="34">
        <v>79.684603253209389</v>
      </c>
    </row>
    <row r="223" spans="1:4">
      <c r="A223">
        <v>18</v>
      </c>
      <c r="B223" t="s">
        <v>533</v>
      </c>
      <c r="C223" t="s">
        <v>120</v>
      </c>
      <c r="D223" s="34">
        <v>79.266038607434879</v>
      </c>
    </row>
    <row r="224" spans="1:4">
      <c r="A224">
        <v>382</v>
      </c>
      <c r="B224" t="s">
        <v>928</v>
      </c>
      <c r="C224" t="s">
        <v>511</v>
      </c>
      <c r="D224" s="34">
        <v>79.074781895895555</v>
      </c>
    </row>
    <row r="225" spans="1:4">
      <c r="A225">
        <v>348</v>
      </c>
      <c r="B225" t="s">
        <v>878</v>
      </c>
      <c r="C225" t="s">
        <v>372</v>
      </c>
      <c r="D225" s="34">
        <v>79.066172637893672</v>
      </c>
    </row>
    <row r="226" spans="1:4">
      <c r="A226">
        <v>307</v>
      </c>
      <c r="B226" t="s">
        <v>848</v>
      </c>
      <c r="C226" t="s">
        <v>207</v>
      </c>
      <c r="D226" s="34">
        <v>79.03108233312274</v>
      </c>
    </row>
    <row r="227" spans="1:4">
      <c r="A227">
        <v>92</v>
      </c>
      <c r="B227" t="s">
        <v>599</v>
      </c>
      <c r="C227" t="s">
        <v>84</v>
      </c>
      <c r="D227" s="34">
        <v>79.022673497186858</v>
      </c>
    </row>
    <row r="228" spans="1:4">
      <c r="A228">
        <v>350</v>
      </c>
      <c r="B228" t="s">
        <v>878</v>
      </c>
      <c r="C228" t="s">
        <v>379</v>
      </c>
      <c r="D228" s="34">
        <v>78.806257558214341</v>
      </c>
    </row>
    <row r="229" spans="1:4">
      <c r="A229">
        <v>458</v>
      </c>
      <c r="B229" t="s">
        <v>1011</v>
      </c>
      <c r="C229" t="s">
        <v>258</v>
      </c>
      <c r="D229" s="34">
        <v>78.724713782105042</v>
      </c>
    </row>
    <row r="230" spans="1:4">
      <c r="A230">
        <v>145</v>
      </c>
      <c r="B230" t="s">
        <v>675</v>
      </c>
      <c r="C230" t="s">
        <v>482</v>
      </c>
      <c r="D230" s="34">
        <v>78.16901408450704</v>
      </c>
    </row>
    <row r="231" spans="1:4">
      <c r="A231">
        <v>323</v>
      </c>
      <c r="B231" t="s">
        <v>863</v>
      </c>
      <c r="C231" t="s">
        <v>170</v>
      </c>
      <c r="D231" s="34">
        <v>78.109748102333427</v>
      </c>
    </row>
    <row r="232" spans="1:4">
      <c r="A232">
        <v>380</v>
      </c>
      <c r="B232" t="s">
        <v>928</v>
      </c>
      <c r="C232" t="s">
        <v>390</v>
      </c>
      <c r="D232" s="34">
        <v>77.65638502913491</v>
      </c>
    </row>
    <row r="233" spans="1:4">
      <c r="A233">
        <v>484</v>
      </c>
      <c r="B233" t="s">
        <v>1044</v>
      </c>
      <c r="C233" t="s">
        <v>299</v>
      </c>
      <c r="D233" s="34">
        <v>77.537945127719979</v>
      </c>
    </row>
    <row r="234" spans="1:4">
      <c r="A234">
        <v>365</v>
      </c>
      <c r="B234" t="s">
        <v>910</v>
      </c>
      <c r="C234" t="s">
        <v>392</v>
      </c>
      <c r="D234" s="34">
        <v>77.464440359796654</v>
      </c>
    </row>
    <row r="235" spans="1:4">
      <c r="A235">
        <v>344</v>
      </c>
      <c r="B235" t="s">
        <v>878</v>
      </c>
      <c r="C235" t="s">
        <v>374</v>
      </c>
      <c r="D235" s="34">
        <v>76.466950006459115</v>
      </c>
    </row>
    <row r="236" spans="1:4">
      <c r="A236">
        <v>336</v>
      </c>
      <c r="B236" t="s">
        <v>878</v>
      </c>
      <c r="C236" t="s">
        <v>375</v>
      </c>
      <c r="D236" s="34">
        <v>76.310744136078782</v>
      </c>
    </row>
    <row r="237" spans="1:4">
      <c r="A237">
        <v>330</v>
      </c>
      <c r="B237" t="s">
        <v>878</v>
      </c>
      <c r="C237" t="s">
        <v>367</v>
      </c>
      <c r="D237" s="34">
        <v>76.123305090779638</v>
      </c>
    </row>
    <row r="238" spans="1:4">
      <c r="A238">
        <v>364</v>
      </c>
      <c r="B238" t="s">
        <v>910</v>
      </c>
      <c r="C238" t="s">
        <v>402</v>
      </c>
      <c r="D238" s="34">
        <v>75.540567310991634</v>
      </c>
    </row>
    <row r="239" spans="1:4">
      <c r="A239">
        <v>293</v>
      </c>
      <c r="B239" t="s">
        <v>834</v>
      </c>
      <c r="C239" t="s">
        <v>194</v>
      </c>
      <c r="D239" s="34">
        <v>75.445551277796241</v>
      </c>
    </row>
    <row r="240" spans="1:4">
      <c r="A240">
        <v>339</v>
      </c>
      <c r="B240" t="s">
        <v>878</v>
      </c>
      <c r="C240" t="s">
        <v>361</v>
      </c>
      <c r="D240" s="34">
        <v>75.081747005550696</v>
      </c>
    </row>
    <row r="241" spans="1:4">
      <c r="A241">
        <v>295</v>
      </c>
      <c r="B241" t="s">
        <v>834</v>
      </c>
      <c r="C241" t="s">
        <v>187</v>
      </c>
      <c r="D241" s="34">
        <v>74.57148775309409</v>
      </c>
    </row>
    <row r="242" spans="1:4">
      <c r="A242">
        <v>189</v>
      </c>
      <c r="B242" t="s">
        <v>710</v>
      </c>
      <c r="C242" t="s">
        <v>431</v>
      </c>
      <c r="D242" s="34">
        <v>74.507546333601951</v>
      </c>
    </row>
    <row r="243" spans="1:4">
      <c r="A243">
        <v>455</v>
      </c>
      <c r="B243" t="s">
        <v>1011</v>
      </c>
      <c r="C243" t="s">
        <v>256</v>
      </c>
      <c r="D243" s="34">
        <v>74.205729216722716</v>
      </c>
    </row>
    <row r="244" spans="1:4">
      <c r="A244">
        <v>99</v>
      </c>
      <c r="B244" t="s">
        <v>599</v>
      </c>
      <c r="C244" t="s">
        <v>89</v>
      </c>
      <c r="D244" s="34">
        <v>74.026324186967017</v>
      </c>
    </row>
    <row r="245" spans="1:4">
      <c r="A245">
        <v>402</v>
      </c>
      <c r="B245" t="s">
        <v>942</v>
      </c>
      <c r="C245" t="s">
        <v>414</v>
      </c>
      <c r="D245" s="34">
        <v>73.944200715459743</v>
      </c>
    </row>
    <row r="246" spans="1:4">
      <c r="A246">
        <v>163</v>
      </c>
      <c r="B246" t="s">
        <v>675</v>
      </c>
      <c r="C246" t="s">
        <v>476</v>
      </c>
      <c r="D246" s="34">
        <v>73.818386071700303</v>
      </c>
    </row>
    <row r="247" spans="1:4">
      <c r="A247">
        <v>475</v>
      </c>
      <c r="B247" t="s">
        <v>1034</v>
      </c>
      <c r="C247" t="s">
        <v>31</v>
      </c>
      <c r="D247" s="34">
        <v>73.594590765154436</v>
      </c>
    </row>
    <row r="248" spans="1:4">
      <c r="A248">
        <v>12</v>
      </c>
      <c r="B248" t="s">
        <v>533</v>
      </c>
      <c r="C248" t="s">
        <v>131</v>
      </c>
      <c r="D248" s="34">
        <v>73.580290319019767</v>
      </c>
    </row>
    <row r="249" spans="1:4">
      <c r="A249">
        <v>346</v>
      </c>
      <c r="B249" t="s">
        <v>878</v>
      </c>
      <c r="C249" t="s">
        <v>370</v>
      </c>
      <c r="D249" s="34">
        <v>73.019689895163424</v>
      </c>
    </row>
    <row r="250" spans="1:4">
      <c r="A250">
        <v>249</v>
      </c>
      <c r="B250" t="s">
        <v>774</v>
      </c>
      <c r="C250" t="s">
        <v>446</v>
      </c>
      <c r="D250" s="34">
        <v>72.865125593767829</v>
      </c>
    </row>
    <row r="251" spans="1:4">
      <c r="A251">
        <v>477</v>
      </c>
      <c r="B251" t="s">
        <v>1034</v>
      </c>
      <c r="C251" t="s">
        <v>26</v>
      </c>
      <c r="D251" s="34">
        <v>72.703050122323063</v>
      </c>
    </row>
    <row r="252" spans="1:4">
      <c r="A252">
        <v>322</v>
      </c>
      <c r="B252" t="s">
        <v>863</v>
      </c>
      <c r="C252" t="s">
        <v>182</v>
      </c>
      <c r="D252" s="34">
        <v>71.80767450110865</v>
      </c>
    </row>
    <row r="253" spans="1:4">
      <c r="A253">
        <v>391</v>
      </c>
      <c r="B253" t="s">
        <v>942</v>
      </c>
      <c r="C253" t="s">
        <v>418</v>
      </c>
      <c r="D253" s="34">
        <v>71.702983734158266</v>
      </c>
    </row>
    <row r="254" spans="1:4">
      <c r="A254">
        <v>381</v>
      </c>
      <c r="B254" t="s">
        <v>928</v>
      </c>
      <c r="C254" t="s">
        <v>385</v>
      </c>
      <c r="D254" s="34">
        <v>71.231911513077492</v>
      </c>
    </row>
    <row r="255" spans="1:4">
      <c r="A255">
        <v>395</v>
      </c>
      <c r="B255" t="s">
        <v>942</v>
      </c>
      <c r="C255" t="s">
        <v>421</v>
      </c>
      <c r="D255" s="34">
        <v>71.129992503346713</v>
      </c>
    </row>
    <row r="256" spans="1:4">
      <c r="A256">
        <v>343</v>
      </c>
      <c r="B256" t="s">
        <v>878</v>
      </c>
      <c r="C256" t="s">
        <v>507</v>
      </c>
      <c r="D256" s="34">
        <v>70.843529823333938</v>
      </c>
    </row>
    <row r="257" spans="1:4">
      <c r="A257">
        <v>39</v>
      </c>
      <c r="B257" t="s">
        <v>560</v>
      </c>
      <c r="C257" t="s">
        <v>168</v>
      </c>
      <c r="D257" s="34">
        <v>70.745665211537684</v>
      </c>
    </row>
    <row r="258" spans="1:4">
      <c r="A258">
        <v>9</v>
      </c>
      <c r="B258" t="s">
        <v>533</v>
      </c>
      <c r="C258" t="s">
        <v>102</v>
      </c>
      <c r="D258" s="34">
        <v>70.311075613390855</v>
      </c>
    </row>
    <row r="259" spans="1:4">
      <c r="A259">
        <v>340</v>
      </c>
      <c r="B259" t="s">
        <v>878</v>
      </c>
      <c r="C259" t="s">
        <v>362</v>
      </c>
      <c r="D259" s="34">
        <v>70.231946827705571</v>
      </c>
    </row>
    <row r="260" spans="1:4">
      <c r="A260">
        <v>454</v>
      </c>
      <c r="B260" t="s">
        <v>1011</v>
      </c>
      <c r="C260" t="s">
        <v>257</v>
      </c>
      <c r="D260" s="34">
        <v>69.92419894787183</v>
      </c>
    </row>
    <row r="261" spans="1:4">
      <c r="A261">
        <v>268</v>
      </c>
      <c r="B261" t="s">
        <v>800</v>
      </c>
      <c r="C261" t="s">
        <v>245</v>
      </c>
      <c r="D261" s="34">
        <v>69.899238746438755</v>
      </c>
    </row>
    <row r="262" spans="1:4">
      <c r="A262">
        <v>385</v>
      </c>
      <c r="B262" t="s">
        <v>928</v>
      </c>
      <c r="C262" t="s">
        <v>512</v>
      </c>
      <c r="D262" s="34">
        <v>69.890830626107501</v>
      </c>
    </row>
    <row r="263" spans="1:4">
      <c r="A263">
        <v>384</v>
      </c>
      <c r="B263" t="s">
        <v>928</v>
      </c>
      <c r="C263" t="s">
        <v>389</v>
      </c>
      <c r="D263" s="34">
        <v>69.345941248636848</v>
      </c>
    </row>
    <row r="264" spans="1:4">
      <c r="A264">
        <v>8</v>
      </c>
      <c r="B264" t="s">
        <v>533</v>
      </c>
      <c r="C264" t="s">
        <v>119</v>
      </c>
      <c r="D264" s="34">
        <v>69.188622607542172</v>
      </c>
    </row>
    <row r="265" spans="1:4">
      <c r="A265">
        <v>386</v>
      </c>
      <c r="B265" t="s">
        <v>928</v>
      </c>
      <c r="C265" t="s">
        <v>391</v>
      </c>
      <c r="D265" s="34">
        <v>69.095533428164998</v>
      </c>
    </row>
    <row r="266" spans="1:4">
      <c r="A266">
        <v>470</v>
      </c>
      <c r="B266" t="s">
        <v>1023</v>
      </c>
      <c r="C266" t="s">
        <v>268</v>
      </c>
      <c r="D266" s="34">
        <v>69.000841025641037</v>
      </c>
    </row>
    <row r="267" spans="1:4">
      <c r="A267">
        <v>306</v>
      </c>
      <c r="B267" t="s">
        <v>848</v>
      </c>
      <c r="C267" t="s">
        <v>197</v>
      </c>
      <c r="D267" s="34">
        <v>68.91181869168409</v>
      </c>
    </row>
    <row r="268" spans="1:4">
      <c r="A268">
        <v>377</v>
      </c>
      <c r="B268" t="s">
        <v>928</v>
      </c>
      <c r="C268" t="s">
        <v>382</v>
      </c>
      <c r="D268" s="34">
        <v>68.853609263365371</v>
      </c>
    </row>
    <row r="269" spans="1:4">
      <c r="A269">
        <v>23</v>
      </c>
      <c r="B269" t="s">
        <v>533</v>
      </c>
      <c r="C269" t="s">
        <v>130</v>
      </c>
      <c r="D269" s="34">
        <v>68.676309017538415</v>
      </c>
    </row>
    <row r="270" spans="1:4">
      <c r="A270">
        <v>115</v>
      </c>
      <c r="B270" t="s">
        <v>643</v>
      </c>
      <c r="C270" t="s">
        <v>52</v>
      </c>
      <c r="D270" s="34">
        <v>68.252760322671804</v>
      </c>
    </row>
    <row r="271" spans="1:4">
      <c r="A271">
        <v>403</v>
      </c>
      <c r="B271" t="s">
        <v>942</v>
      </c>
      <c r="C271" t="s">
        <v>417</v>
      </c>
      <c r="D271" s="34">
        <v>68.194610809750998</v>
      </c>
    </row>
    <row r="272" spans="1:4">
      <c r="A272">
        <v>452</v>
      </c>
      <c r="B272" t="s">
        <v>982</v>
      </c>
      <c r="C272" t="s">
        <v>306</v>
      </c>
      <c r="D272" s="34">
        <v>68.166587862149839</v>
      </c>
    </row>
    <row r="273" spans="1:4">
      <c r="A273">
        <v>135</v>
      </c>
      <c r="B273" t="s">
        <v>649</v>
      </c>
      <c r="C273" t="s">
        <v>3</v>
      </c>
      <c r="D273" s="34">
        <v>67.614310755616074</v>
      </c>
    </row>
    <row r="274" spans="1:4">
      <c r="A274">
        <v>2</v>
      </c>
      <c r="B274" t="s">
        <v>533</v>
      </c>
      <c r="C274" t="s">
        <v>99</v>
      </c>
      <c r="D274" s="34">
        <v>67.247010060324641</v>
      </c>
    </row>
    <row r="275" spans="1:4">
      <c r="A275">
        <v>127</v>
      </c>
      <c r="B275" t="s">
        <v>649</v>
      </c>
      <c r="C275" t="s">
        <v>2</v>
      </c>
      <c r="D275" s="34">
        <v>66.958224261997856</v>
      </c>
    </row>
    <row r="276" spans="1:4">
      <c r="A276">
        <v>183</v>
      </c>
      <c r="B276" t="s">
        <v>710</v>
      </c>
      <c r="C276" t="s">
        <v>432</v>
      </c>
      <c r="D276" s="34">
        <v>66.941574460487843</v>
      </c>
    </row>
    <row r="277" spans="1:4">
      <c r="A277">
        <v>473</v>
      </c>
      <c r="B277" t="s">
        <v>1023</v>
      </c>
      <c r="C277" t="s">
        <v>267</v>
      </c>
      <c r="D277" s="34">
        <v>66.788738536402761</v>
      </c>
    </row>
    <row r="278" spans="1:4">
      <c r="A278">
        <v>383</v>
      </c>
      <c r="B278" t="s">
        <v>928</v>
      </c>
      <c r="C278" t="s">
        <v>384</v>
      </c>
      <c r="D278" s="34">
        <v>66.667636773321306</v>
      </c>
    </row>
    <row r="279" spans="1:4">
      <c r="A279">
        <v>349</v>
      </c>
      <c r="B279" t="s">
        <v>878</v>
      </c>
      <c r="C279" t="s">
        <v>371</v>
      </c>
      <c r="D279" s="34">
        <v>66.49345568716997</v>
      </c>
    </row>
    <row r="280" spans="1:4">
      <c r="A280">
        <v>289</v>
      </c>
      <c r="B280" t="s">
        <v>834</v>
      </c>
      <c r="C280" t="s">
        <v>193</v>
      </c>
      <c r="D280" s="34">
        <v>66.199872323138536</v>
      </c>
    </row>
    <row r="281" spans="1:4">
      <c r="A281">
        <v>36</v>
      </c>
      <c r="B281" t="s">
        <v>560</v>
      </c>
      <c r="C281" t="s">
        <v>158</v>
      </c>
      <c r="D281" s="34">
        <v>65.884328484823413</v>
      </c>
    </row>
    <row r="282" spans="1:4">
      <c r="A282">
        <v>16</v>
      </c>
      <c r="B282" t="s">
        <v>533</v>
      </c>
      <c r="C282" t="s">
        <v>101</v>
      </c>
      <c r="D282" s="34">
        <v>65.813859290497021</v>
      </c>
    </row>
    <row r="283" spans="1:4">
      <c r="A283">
        <v>103</v>
      </c>
      <c r="B283" t="s">
        <v>627</v>
      </c>
      <c r="C283" t="s">
        <v>39</v>
      </c>
      <c r="D283" s="34">
        <v>65.531957674752292</v>
      </c>
    </row>
    <row r="284" spans="1:4">
      <c r="A284">
        <v>423</v>
      </c>
      <c r="B284" t="s">
        <v>965</v>
      </c>
      <c r="C284" t="s">
        <v>312</v>
      </c>
      <c r="D284" s="34">
        <v>65.431150632543066</v>
      </c>
    </row>
    <row r="285" spans="1:4">
      <c r="A285">
        <v>6</v>
      </c>
      <c r="B285" t="s">
        <v>533</v>
      </c>
      <c r="C285" t="s">
        <v>124</v>
      </c>
      <c r="D285" s="34">
        <v>65.425018356793572</v>
      </c>
    </row>
    <row r="286" spans="1:4">
      <c r="A286">
        <v>466</v>
      </c>
      <c r="B286" t="s">
        <v>1023</v>
      </c>
      <c r="C286" t="s">
        <v>265</v>
      </c>
      <c r="D286" s="34">
        <v>65.399520325203241</v>
      </c>
    </row>
    <row r="287" spans="1:4">
      <c r="A287">
        <v>59</v>
      </c>
      <c r="B287" t="s">
        <v>560</v>
      </c>
      <c r="C287" t="s">
        <v>150</v>
      </c>
      <c r="D287" s="34">
        <v>64.593216793435204</v>
      </c>
    </row>
    <row r="288" spans="1:4">
      <c r="A288">
        <v>279</v>
      </c>
      <c r="B288" t="s">
        <v>823</v>
      </c>
      <c r="C288" t="s">
        <v>216</v>
      </c>
      <c r="D288" s="34">
        <v>64.256262982845143</v>
      </c>
    </row>
    <row r="289" spans="1:4">
      <c r="A289">
        <v>324</v>
      </c>
      <c r="B289" t="s">
        <v>863</v>
      </c>
      <c r="C289" t="s">
        <v>181</v>
      </c>
      <c r="D289" s="34">
        <v>63.985951457608962</v>
      </c>
    </row>
    <row r="290" spans="1:4">
      <c r="A290">
        <v>153</v>
      </c>
      <c r="B290" t="s">
        <v>675</v>
      </c>
      <c r="C290" t="s">
        <v>462</v>
      </c>
      <c r="D290" s="34">
        <v>63.582578576610736</v>
      </c>
    </row>
    <row r="291" spans="1:4">
      <c r="A291">
        <v>298</v>
      </c>
      <c r="B291" t="s">
        <v>834</v>
      </c>
      <c r="C291" t="s">
        <v>192</v>
      </c>
      <c r="D291" s="34">
        <v>63.556971175567</v>
      </c>
    </row>
    <row r="292" spans="1:4">
      <c r="A292">
        <v>126</v>
      </c>
      <c r="B292" t="s">
        <v>649</v>
      </c>
      <c r="C292" t="s">
        <v>0</v>
      </c>
      <c r="D292" s="34">
        <v>63.127942800674298</v>
      </c>
    </row>
    <row r="293" spans="1:4">
      <c r="A293">
        <v>48</v>
      </c>
      <c r="B293" t="s">
        <v>560</v>
      </c>
      <c r="C293" t="s">
        <v>162</v>
      </c>
      <c r="D293" s="34">
        <v>63.06759592296271</v>
      </c>
    </row>
    <row r="294" spans="1:4">
      <c r="A294">
        <v>245</v>
      </c>
      <c r="B294" t="s">
        <v>774</v>
      </c>
      <c r="C294" t="s">
        <v>442</v>
      </c>
      <c r="D294" s="34">
        <v>63.052496522948516</v>
      </c>
    </row>
    <row r="295" spans="1:4">
      <c r="A295">
        <v>429</v>
      </c>
      <c r="B295" t="s">
        <v>982</v>
      </c>
      <c r="C295" t="s">
        <v>302</v>
      </c>
      <c r="D295" s="34">
        <v>62.60864359214218</v>
      </c>
    </row>
    <row r="296" spans="1:4">
      <c r="A296">
        <v>129</v>
      </c>
      <c r="B296" t="s">
        <v>649</v>
      </c>
      <c r="C296" t="s">
        <v>12</v>
      </c>
      <c r="D296" s="34">
        <v>62.438289169975043</v>
      </c>
    </row>
    <row r="297" spans="1:4">
      <c r="A297">
        <v>273</v>
      </c>
      <c r="B297" t="s">
        <v>800</v>
      </c>
      <c r="C297" t="s">
        <v>236</v>
      </c>
      <c r="D297" s="34">
        <v>62.243872539688596</v>
      </c>
    </row>
    <row r="298" spans="1:4">
      <c r="A298">
        <v>117</v>
      </c>
      <c r="B298" t="s">
        <v>643</v>
      </c>
      <c r="C298" t="s">
        <v>50</v>
      </c>
      <c r="D298" s="34">
        <v>62.149482748355197</v>
      </c>
    </row>
    <row r="299" spans="1:4">
      <c r="A299">
        <v>493</v>
      </c>
      <c r="B299" t="s">
        <v>1044</v>
      </c>
      <c r="C299" t="s">
        <v>282</v>
      </c>
      <c r="D299" s="34">
        <v>61.926476761619192</v>
      </c>
    </row>
    <row r="300" spans="1:4">
      <c r="A300">
        <v>150</v>
      </c>
      <c r="B300" t="s">
        <v>675</v>
      </c>
      <c r="C300" t="s">
        <v>457</v>
      </c>
      <c r="D300" s="34">
        <v>61.76241607904403</v>
      </c>
    </row>
    <row r="301" spans="1:4">
      <c r="A301">
        <v>1</v>
      </c>
      <c r="B301" t="s">
        <v>533</v>
      </c>
      <c r="C301" t="s">
        <v>104</v>
      </c>
      <c r="D301" s="34">
        <v>61.675799404310347</v>
      </c>
    </row>
    <row r="302" spans="1:4">
      <c r="A302">
        <v>387</v>
      </c>
      <c r="B302" t="s">
        <v>928</v>
      </c>
      <c r="C302" t="s">
        <v>383</v>
      </c>
      <c r="D302" s="34">
        <v>61.392222449396847</v>
      </c>
    </row>
    <row r="303" spans="1:4">
      <c r="A303">
        <v>390</v>
      </c>
      <c r="B303" t="s">
        <v>942</v>
      </c>
      <c r="C303" t="s">
        <v>408</v>
      </c>
      <c r="D303" s="34">
        <v>61.166279401573519</v>
      </c>
    </row>
    <row r="304" spans="1:4">
      <c r="A304">
        <v>291</v>
      </c>
      <c r="B304" t="s">
        <v>834</v>
      </c>
      <c r="C304" t="s">
        <v>184</v>
      </c>
      <c r="D304" s="34">
        <v>61.046520413127269</v>
      </c>
    </row>
    <row r="305" spans="1:4">
      <c r="A305">
        <v>209</v>
      </c>
      <c r="B305" t="s">
        <v>743</v>
      </c>
      <c r="C305" t="s">
        <v>234</v>
      </c>
      <c r="D305" s="34">
        <v>60.963334079713391</v>
      </c>
    </row>
    <row r="306" spans="1:4">
      <c r="A306">
        <v>10</v>
      </c>
      <c r="B306" t="s">
        <v>533</v>
      </c>
      <c r="C306" t="s">
        <v>111</v>
      </c>
      <c r="D306" s="34">
        <v>60.900167781193538</v>
      </c>
    </row>
    <row r="307" spans="1:4">
      <c r="A307">
        <v>89</v>
      </c>
      <c r="B307" t="s">
        <v>599</v>
      </c>
      <c r="C307" t="s">
        <v>73</v>
      </c>
      <c r="D307" s="34">
        <v>60.577565076608117</v>
      </c>
    </row>
    <row r="308" spans="1:4">
      <c r="A308">
        <v>485</v>
      </c>
      <c r="B308" t="s">
        <v>1044</v>
      </c>
      <c r="C308" t="s">
        <v>285</v>
      </c>
      <c r="D308" s="34">
        <v>60.513172053704622</v>
      </c>
    </row>
    <row r="309" spans="1:4">
      <c r="A309">
        <v>46</v>
      </c>
      <c r="B309" t="s">
        <v>560</v>
      </c>
      <c r="C309" t="s">
        <v>137</v>
      </c>
      <c r="D309" s="34">
        <v>60.445747533817709</v>
      </c>
    </row>
    <row r="310" spans="1:4">
      <c r="A310">
        <v>294</v>
      </c>
      <c r="B310" t="s">
        <v>834</v>
      </c>
      <c r="C310" t="s">
        <v>186</v>
      </c>
      <c r="D310" s="34">
        <v>60.222222222222221</v>
      </c>
    </row>
    <row r="311" spans="1:4">
      <c r="A311">
        <v>148</v>
      </c>
      <c r="B311" t="s">
        <v>675</v>
      </c>
      <c r="C311" t="s">
        <v>485</v>
      </c>
      <c r="D311" s="34">
        <v>59.941840125940182</v>
      </c>
    </row>
    <row r="312" spans="1:4">
      <c r="A312">
        <v>397</v>
      </c>
      <c r="B312" t="s">
        <v>942</v>
      </c>
      <c r="C312" t="s">
        <v>513</v>
      </c>
      <c r="D312" s="34">
        <v>59.765274828969098</v>
      </c>
    </row>
    <row r="313" spans="1:4">
      <c r="A313">
        <v>20</v>
      </c>
      <c r="B313" t="s">
        <v>533</v>
      </c>
      <c r="C313" t="s">
        <v>107</v>
      </c>
      <c r="D313" s="34">
        <v>59.653582636911366</v>
      </c>
    </row>
    <row r="314" spans="1:4">
      <c r="A314">
        <v>331</v>
      </c>
      <c r="B314" t="s">
        <v>878</v>
      </c>
      <c r="C314" t="s">
        <v>363</v>
      </c>
      <c r="D314" s="34">
        <v>59.624598240726527</v>
      </c>
    </row>
    <row r="315" spans="1:4">
      <c r="A315">
        <v>326</v>
      </c>
      <c r="B315" t="s">
        <v>863</v>
      </c>
      <c r="C315" t="s">
        <v>171</v>
      </c>
      <c r="D315" s="34">
        <v>59.337121324897666</v>
      </c>
    </row>
    <row r="316" spans="1:4">
      <c r="A316">
        <v>160</v>
      </c>
      <c r="B316" t="s">
        <v>675</v>
      </c>
      <c r="C316" t="s">
        <v>480</v>
      </c>
      <c r="D316" s="34">
        <v>59.23908839581155</v>
      </c>
    </row>
    <row r="317" spans="1:4">
      <c r="A317">
        <v>292</v>
      </c>
      <c r="B317" t="s">
        <v>834</v>
      </c>
      <c r="C317" t="s">
        <v>185</v>
      </c>
      <c r="D317" s="34">
        <v>59.021495259462981</v>
      </c>
    </row>
    <row r="318" spans="1:4">
      <c r="A318">
        <v>504</v>
      </c>
      <c r="B318" t="s">
        <v>1044</v>
      </c>
      <c r="C318" t="s">
        <v>284</v>
      </c>
      <c r="D318" s="34">
        <v>58.741025809417486</v>
      </c>
    </row>
    <row r="319" spans="1:4">
      <c r="A319">
        <v>55</v>
      </c>
      <c r="B319" t="s">
        <v>560</v>
      </c>
      <c r="C319" t="s">
        <v>153</v>
      </c>
      <c r="D319" s="34">
        <v>58.708872405772901</v>
      </c>
    </row>
    <row r="320" spans="1:4">
      <c r="A320">
        <v>25</v>
      </c>
      <c r="B320" t="s">
        <v>533</v>
      </c>
      <c r="C320" t="s">
        <v>100</v>
      </c>
      <c r="D320" s="34">
        <v>58.647761933389447</v>
      </c>
    </row>
    <row r="321" spans="1:4">
      <c r="A321">
        <v>52</v>
      </c>
      <c r="B321" t="s">
        <v>560</v>
      </c>
      <c r="C321" t="s">
        <v>140</v>
      </c>
      <c r="D321" s="34">
        <v>58.519966011832032</v>
      </c>
    </row>
    <row r="322" spans="1:4">
      <c r="A322">
        <v>296</v>
      </c>
      <c r="B322" t="s">
        <v>834</v>
      </c>
      <c r="C322" t="s">
        <v>188</v>
      </c>
      <c r="D322" s="34">
        <v>57.662038292988314</v>
      </c>
    </row>
    <row r="323" spans="1:4">
      <c r="A323">
        <v>91</v>
      </c>
      <c r="B323" t="s">
        <v>599</v>
      </c>
      <c r="C323" t="s">
        <v>92</v>
      </c>
      <c r="D323" s="34">
        <v>57.570412744511827</v>
      </c>
    </row>
    <row r="324" spans="1:4">
      <c r="A324">
        <v>44</v>
      </c>
      <c r="B324" t="s">
        <v>560</v>
      </c>
      <c r="C324" t="s">
        <v>139</v>
      </c>
      <c r="D324" s="34">
        <v>57.535981182946067</v>
      </c>
    </row>
    <row r="325" spans="1:4">
      <c r="A325">
        <v>176</v>
      </c>
      <c r="B325" t="s">
        <v>710</v>
      </c>
      <c r="C325" t="s">
        <v>424</v>
      </c>
      <c r="D325" s="34">
        <v>57.430963924413071</v>
      </c>
    </row>
    <row r="326" spans="1:4">
      <c r="A326">
        <v>180</v>
      </c>
      <c r="B326" t="s">
        <v>710</v>
      </c>
      <c r="C326" t="s">
        <v>440</v>
      </c>
      <c r="D326" s="34">
        <v>57.201152377939465</v>
      </c>
    </row>
    <row r="327" spans="1:4">
      <c r="A327">
        <v>257</v>
      </c>
      <c r="B327" t="s">
        <v>792</v>
      </c>
      <c r="C327" t="s">
        <v>228</v>
      </c>
      <c r="D327" s="34">
        <v>56.838208955223891</v>
      </c>
    </row>
    <row r="328" spans="1:4">
      <c r="A328">
        <v>494</v>
      </c>
      <c r="B328" t="s">
        <v>1044</v>
      </c>
      <c r="C328" t="s">
        <v>292</v>
      </c>
      <c r="D328" s="34">
        <v>56.629831948123119</v>
      </c>
    </row>
    <row r="329" spans="1:4">
      <c r="A329">
        <v>54</v>
      </c>
      <c r="B329" t="s">
        <v>560</v>
      </c>
      <c r="C329" t="s">
        <v>152</v>
      </c>
      <c r="D329" s="34">
        <v>56.601860888802136</v>
      </c>
    </row>
    <row r="330" spans="1:4">
      <c r="A330">
        <v>155</v>
      </c>
      <c r="B330" t="s">
        <v>675</v>
      </c>
      <c r="C330" t="s">
        <v>470</v>
      </c>
      <c r="D330" s="34">
        <v>56.592040350615299</v>
      </c>
    </row>
    <row r="331" spans="1:4">
      <c r="A331">
        <v>194</v>
      </c>
      <c r="B331" t="s">
        <v>710</v>
      </c>
      <c r="C331" t="s">
        <v>428</v>
      </c>
      <c r="D331" s="34">
        <v>56.419290439806204</v>
      </c>
    </row>
    <row r="332" spans="1:4">
      <c r="A332">
        <v>277</v>
      </c>
      <c r="B332" t="s">
        <v>816</v>
      </c>
      <c r="C332" t="s">
        <v>221</v>
      </c>
      <c r="D332" s="34">
        <v>56.348736440844242</v>
      </c>
    </row>
    <row r="333" spans="1:4">
      <c r="A333">
        <v>312</v>
      </c>
      <c r="B333" t="s">
        <v>848</v>
      </c>
      <c r="C333" t="s">
        <v>198</v>
      </c>
      <c r="D333" s="34">
        <v>56.337647335607571</v>
      </c>
    </row>
    <row r="334" spans="1:4">
      <c r="A334">
        <v>347</v>
      </c>
      <c r="B334" t="s">
        <v>878</v>
      </c>
      <c r="C334" t="s">
        <v>378</v>
      </c>
      <c r="D334" s="34">
        <v>56.147138636508032</v>
      </c>
    </row>
    <row r="335" spans="1:4">
      <c r="A335">
        <v>283</v>
      </c>
      <c r="B335" t="s">
        <v>823</v>
      </c>
      <c r="C335" t="s">
        <v>208</v>
      </c>
      <c r="D335" s="34">
        <v>56.069372189418537</v>
      </c>
    </row>
    <row r="336" spans="1:4">
      <c r="A336">
        <v>425</v>
      </c>
      <c r="B336" t="s">
        <v>980</v>
      </c>
      <c r="C336" t="s">
        <v>323</v>
      </c>
      <c r="D336" s="34">
        <v>56.063794850440708</v>
      </c>
    </row>
    <row r="337" spans="1:4">
      <c r="A337">
        <v>56</v>
      </c>
      <c r="B337" t="s">
        <v>560</v>
      </c>
      <c r="C337" t="s">
        <v>157</v>
      </c>
      <c r="D337" s="34">
        <v>55.960558714773931</v>
      </c>
    </row>
    <row r="338" spans="1:4">
      <c r="A338">
        <v>131</v>
      </c>
      <c r="B338" t="s">
        <v>649</v>
      </c>
      <c r="C338" t="s">
        <v>1</v>
      </c>
      <c r="D338" s="34">
        <v>55.954323001631323</v>
      </c>
    </row>
    <row r="339" spans="1:4">
      <c r="A339">
        <v>253</v>
      </c>
      <c r="B339" t="s">
        <v>792</v>
      </c>
      <c r="C339" t="s">
        <v>227</v>
      </c>
      <c r="D339" s="34">
        <v>55.851842430409185</v>
      </c>
    </row>
    <row r="340" spans="1:4">
      <c r="A340">
        <v>178</v>
      </c>
      <c r="B340" t="s">
        <v>710</v>
      </c>
      <c r="C340" t="s">
        <v>438</v>
      </c>
      <c r="D340" s="34">
        <v>55.780007850349904</v>
      </c>
    </row>
    <row r="341" spans="1:4">
      <c r="A341">
        <v>179</v>
      </c>
      <c r="B341" t="s">
        <v>710</v>
      </c>
      <c r="C341" t="s">
        <v>437</v>
      </c>
      <c r="D341" s="34">
        <v>55.736453780956168</v>
      </c>
    </row>
    <row r="342" spans="1:4">
      <c r="A342">
        <v>124</v>
      </c>
      <c r="B342" t="s">
        <v>649</v>
      </c>
      <c r="C342" t="s">
        <v>9</v>
      </c>
      <c r="D342" s="34">
        <v>55.681595284598224</v>
      </c>
    </row>
    <row r="343" spans="1:4">
      <c r="A343">
        <v>471</v>
      </c>
      <c r="B343" t="s">
        <v>1023</v>
      </c>
      <c r="C343" t="s">
        <v>269</v>
      </c>
      <c r="D343" s="34">
        <v>55.356136145733473</v>
      </c>
    </row>
    <row r="344" spans="1:4">
      <c r="A344">
        <v>412</v>
      </c>
      <c r="B344" t="s">
        <v>965</v>
      </c>
      <c r="C344" t="s">
        <v>311</v>
      </c>
      <c r="D344" s="34">
        <v>55.241142191142181</v>
      </c>
    </row>
    <row r="345" spans="1:4">
      <c r="A345">
        <v>251</v>
      </c>
      <c r="B345" t="s">
        <v>774</v>
      </c>
      <c r="C345" t="s">
        <v>443</v>
      </c>
      <c r="D345" s="34">
        <v>55.081632438660705</v>
      </c>
    </row>
    <row r="346" spans="1:4">
      <c r="A346">
        <v>260</v>
      </c>
      <c r="B346" t="s">
        <v>800</v>
      </c>
      <c r="C346" t="s">
        <v>246</v>
      </c>
      <c r="D346" s="34">
        <v>54.930904911796013</v>
      </c>
    </row>
    <row r="347" spans="1:4">
      <c r="A347">
        <v>86</v>
      </c>
      <c r="B347" t="s">
        <v>599</v>
      </c>
      <c r="C347" t="s">
        <v>94</v>
      </c>
      <c r="D347" s="34">
        <v>54.673062731900288</v>
      </c>
    </row>
    <row r="348" spans="1:4">
      <c r="A348">
        <v>38</v>
      </c>
      <c r="B348" t="s">
        <v>560</v>
      </c>
      <c r="C348" t="s">
        <v>488</v>
      </c>
      <c r="D348" s="34">
        <v>54.597356628982524</v>
      </c>
    </row>
    <row r="349" spans="1:4">
      <c r="A349">
        <v>315</v>
      </c>
      <c r="B349" t="s">
        <v>848</v>
      </c>
      <c r="C349" t="s">
        <v>505</v>
      </c>
      <c r="D349" s="34">
        <v>54.504591564967278</v>
      </c>
    </row>
    <row r="350" spans="1:4">
      <c r="A350">
        <v>345</v>
      </c>
      <c r="B350" t="s">
        <v>878</v>
      </c>
      <c r="C350" t="s">
        <v>364</v>
      </c>
      <c r="D350" s="34">
        <v>54.325846636142401</v>
      </c>
    </row>
    <row r="351" spans="1:4">
      <c r="A351">
        <v>15</v>
      </c>
      <c r="B351" t="s">
        <v>533</v>
      </c>
      <c r="C351" t="s">
        <v>106</v>
      </c>
      <c r="D351" s="34">
        <v>54.176728717561758</v>
      </c>
    </row>
    <row r="352" spans="1:4">
      <c r="A352">
        <v>43</v>
      </c>
      <c r="B352" t="s">
        <v>560</v>
      </c>
      <c r="C352" t="s">
        <v>151</v>
      </c>
      <c r="D352" s="34">
        <v>53.961606274099978</v>
      </c>
    </row>
    <row r="353" spans="1:4">
      <c r="A353">
        <v>193</v>
      </c>
      <c r="B353" t="s">
        <v>710</v>
      </c>
      <c r="C353" t="s">
        <v>429</v>
      </c>
      <c r="D353" s="34">
        <v>53.918799359822721</v>
      </c>
    </row>
    <row r="354" spans="1:4">
      <c r="A354">
        <v>120</v>
      </c>
      <c r="B354" t="s">
        <v>649</v>
      </c>
      <c r="C354" t="s">
        <v>22</v>
      </c>
      <c r="D354" s="34">
        <v>53.894288403069332</v>
      </c>
    </row>
    <row r="355" spans="1:4">
      <c r="A355">
        <v>157</v>
      </c>
      <c r="B355" t="s">
        <v>675</v>
      </c>
      <c r="C355" t="s">
        <v>461</v>
      </c>
      <c r="D355" s="34">
        <v>53.847237705862021</v>
      </c>
    </row>
    <row r="356" spans="1:4">
      <c r="A356">
        <v>394</v>
      </c>
      <c r="B356" t="s">
        <v>942</v>
      </c>
      <c r="C356" t="s">
        <v>419</v>
      </c>
      <c r="D356" s="34">
        <v>53.826114326814398</v>
      </c>
    </row>
    <row r="357" spans="1:4">
      <c r="A357">
        <v>64</v>
      </c>
      <c r="B357" t="s">
        <v>560</v>
      </c>
      <c r="C357" t="s">
        <v>166</v>
      </c>
      <c r="D357" s="34">
        <v>53.7052532269823</v>
      </c>
    </row>
    <row r="358" spans="1:4">
      <c r="A358">
        <v>40</v>
      </c>
      <c r="B358" t="s">
        <v>560</v>
      </c>
      <c r="C358" t="s">
        <v>135</v>
      </c>
      <c r="D358" s="34">
        <v>53.600591895416613</v>
      </c>
    </row>
    <row r="359" spans="1:4">
      <c r="A359">
        <v>361</v>
      </c>
      <c r="B359" t="s">
        <v>910</v>
      </c>
      <c r="C359" t="s">
        <v>405</v>
      </c>
      <c r="D359" s="34">
        <v>53.441047848855121</v>
      </c>
    </row>
    <row r="360" spans="1:4">
      <c r="A360">
        <v>142</v>
      </c>
      <c r="B360" t="s">
        <v>649</v>
      </c>
      <c r="C360" t="s">
        <v>18</v>
      </c>
      <c r="D360" s="34">
        <v>53.382105674709564</v>
      </c>
    </row>
    <row r="361" spans="1:4">
      <c r="A361">
        <v>125</v>
      </c>
      <c r="B361" t="s">
        <v>649</v>
      </c>
      <c r="C361" t="s">
        <v>7</v>
      </c>
      <c r="D361" s="34">
        <v>53.352598713554627</v>
      </c>
    </row>
    <row r="362" spans="1:4">
      <c r="A362">
        <v>337</v>
      </c>
      <c r="B362" t="s">
        <v>878</v>
      </c>
      <c r="C362" t="s">
        <v>373</v>
      </c>
      <c r="D362" s="34">
        <v>53.22516716943187</v>
      </c>
    </row>
    <row r="363" spans="1:4">
      <c r="A363">
        <v>321</v>
      </c>
      <c r="B363" t="s">
        <v>863</v>
      </c>
      <c r="C363" t="s">
        <v>172</v>
      </c>
      <c r="D363" s="34">
        <v>52.872170938652232</v>
      </c>
    </row>
    <row r="364" spans="1:4">
      <c r="A364">
        <v>407</v>
      </c>
      <c r="B364" t="s">
        <v>958</v>
      </c>
      <c r="C364" t="s">
        <v>59</v>
      </c>
      <c r="D364" s="34">
        <v>52.846870941558443</v>
      </c>
    </row>
    <row r="365" spans="1:4">
      <c r="A365">
        <v>353</v>
      </c>
      <c r="B365" t="s">
        <v>878</v>
      </c>
      <c r="C365" t="s">
        <v>369</v>
      </c>
      <c r="D365" s="34">
        <v>52.836500293732222</v>
      </c>
    </row>
    <row r="366" spans="1:4">
      <c r="A366">
        <v>171</v>
      </c>
      <c r="B366" t="s">
        <v>675</v>
      </c>
      <c r="C366" t="s">
        <v>468</v>
      </c>
      <c r="D366" s="34">
        <v>52.596955418629939</v>
      </c>
    </row>
    <row r="367" spans="1:4">
      <c r="A367">
        <v>258</v>
      </c>
      <c r="B367" t="s">
        <v>792</v>
      </c>
      <c r="C367" t="s">
        <v>503</v>
      </c>
      <c r="D367" s="34">
        <v>52.506637438676137</v>
      </c>
    </row>
    <row r="368" spans="1:4">
      <c r="A368">
        <v>173</v>
      </c>
      <c r="B368" t="s">
        <v>675</v>
      </c>
      <c r="C368" t="s">
        <v>463</v>
      </c>
      <c r="D368" s="34">
        <v>52.418185686928148</v>
      </c>
    </row>
    <row r="369" spans="1:4">
      <c r="A369">
        <v>186</v>
      </c>
      <c r="B369" t="s">
        <v>710</v>
      </c>
      <c r="C369" t="s">
        <v>423</v>
      </c>
      <c r="D369" s="34">
        <v>52.213135235214352</v>
      </c>
    </row>
    <row r="370" spans="1:4">
      <c r="A370">
        <v>256</v>
      </c>
      <c r="B370" t="s">
        <v>792</v>
      </c>
      <c r="C370" t="s">
        <v>225</v>
      </c>
      <c r="D370" s="34">
        <v>52.130317973311094</v>
      </c>
    </row>
    <row r="371" spans="1:4">
      <c r="A371">
        <v>399</v>
      </c>
      <c r="B371" t="s">
        <v>942</v>
      </c>
      <c r="C371" t="s">
        <v>409</v>
      </c>
      <c r="D371" s="34">
        <v>51.984361168486281</v>
      </c>
    </row>
    <row r="372" spans="1:4">
      <c r="A372">
        <v>318</v>
      </c>
      <c r="B372" t="s">
        <v>863</v>
      </c>
      <c r="C372" t="s">
        <v>176</v>
      </c>
      <c r="D372" s="34">
        <v>51.919147783084377</v>
      </c>
    </row>
    <row r="373" spans="1:4">
      <c r="A373">
        <v>304</v>
      </c>
      <c r="B373" t="s">
        <v>848</v>
      </c>
      <c r="C373" t="s">
        <v>199</v>
      </c>
      <c r="D373" s="34">
        <v>51.903192922579464</v>
      </c>
    </row>
    <row r="374" spans="1:4">
      <c r="A374">
        <v>271</v>
      </c>
      <c r="B374" t="s">
        <v>800</v>
      </c>
      <c r="C374" t="s">
        <v>244</v>
      </c>
      <c r="D374" s="34">
        <v>51.712074303405572</v>
      </c>
    </row>
    <row r="375" spans="1:4">
      <c r="A375">
        <v>252</v>
      </c>
      <c r="B375" t="s">
        <v>792</v>
      </c>
      <c r="C375" t="s">
        <v>223</v>
      </c>
      <c r="D375" s="34">
        <v>51.642672677892456</v>
      </c>
    </row>
    <row r="376" spans="1:4">
      <c r="A376">
        <v>335</v>
      </c>
      <c r="B376" t="s">
        <v>878</v>
      </c>
      <c r="C376" t="s">
        <v>365</v>
      </c>
      <c r="D376" s="34">
        <v>51.065565692375863</v>
      </c>
    </row>
    <row r="377" spans="1:4">
      <c r="A377">
        <v>405</v>
      </c>
      <c r="B377" t="s">
        <v>958</v>
      </c>
      <c r="C377" t="s">
        <v>55</v>
      </c>
      <c r="D377" s="34">
        <v>50.944358894753194</v>
      </c>
    </row>
    <row r="378" spans="1:4">
      <c r="A378">
        <v>147</v>
      </c>
      <c r="B378" t="s">
        <v>675</v>
      </c>
      <c r="C378" t="s">
        <v>484</v>
      </c>
      <c r="D378" s="34">
        <v>50.871491875923191</v>
      </c>
    </row>
    <row r="379" spans="1:4">
      <c r="A379">
        <v>5</v>
      </c>
      <c r="B379" t="s">
        <v>533</v>
      </c>
      <c r="C379" t="s">
        <v>109</v>
      </c>
      <c r="D379" s="34">
        <v>50.784520759804884</v>
      </c>
    </row>
    <row r="380" spans="1:4">
      <c r="A380">
        <v>41</v>
      </c>
      <c r="B380" t="s">
        <v>560</v>
      </c>
      <c r="C380" t="s">
        <v>489</v>
      </c>
      <c r="D380" s="34">
        <v>50.761679496744428</v>
      </c>
    </row>
    <row r="381" spans="1:4">
      <c r="A381">
        <v>53</v>
      </c>
      <c r="B381" t="s">
        <v>560</v>
      </c>
      <c r="C381" t="s">
        <v>156</v>
      </c>
      <c r="D381" s="34">
        <v>50.74933822320466</v>
      </c>
    </row>
    <row r="382" spans="1:4">
      <c r="A382">
        <v>334</v>
      </c>
      <c r="B382" t="s">
        <v>878</v>
      </c>
      <c r="C382" t="s">
        <v>377</v>
      </c>
      <c r="D382" s="34">
        <v>50.748476908993339</v>
      </c>
    </row>
    <row r="383" spans="1:4">
      <c r="A383">
        <v>496</v>
      </c>
      <c r="B383" t="s">
        <v>1044</v>
      </c>
      <c r="C383" t="s">
        <v>293</v>
      </c>
      <c r="D383" s="34">
        <v>50.554611650485434</v>
      </c>
    </row>
    <row r="384" spans="1:4">
      <c r="A384">
        <v>109</v>
      </c>
      <c r="B384" t="s">
        <v>636</v>
      </c>
      <c r="C384" t="s">
        <v>490</v>
      </c>
      <c r="D384" s="34">
        <v>50.479647517624116</v>
      </c>
    </row>
    <row r="385" spans="1:4">
      <c r="A385">
        <v>21</v>
      </c>
      <c r="B385" t="s">
        <v>533</v>
      </c>
      <c r="C385" t="s">
        <v>105</v>
      </c>
      <c r="D385" s="34">
        <v>50.364563758389259</v>
      </c>
    </row>
    <row r="386" spans="1:4">
      <c r="A386">
        <v>509</v>
      </c>
      <c r="B386" t="s">
        <v>1067</v>
      </c>
      <c r="C386" t="s">
        <v>271</v>
      </c>
      <c r="D386" s="34">
        <v>49.931253791237005</v>
      </c>
    </row>
    <row r="387" spans="1:4">
      <c r="A387">
        <v>182</v>
      </c>
      <c r="B387" t="s">
        <v>710</v>
      </c>
      <c r="C387" t="s">
        <v>422</v>
      </c>
      <c r="D387" s="34">
        <v>49.828641273590719</v>
      </c>
    </row>
    <row r="388" spans="1:4">
      <c r="A388">
        <v>317</v>
      </c>
      <c r="B388" t="s">
        <v>863</v>
      </c>
      <c r="C388" t="s">
        <v>169</v>
      </c>
      <c r="D388" s="34">
        <v>49.758029872589546</v>
      </c>
    </row>
    <row r="389" spans="1:4">
      <c r="A389">
        <v>37</v>
      </c>
      <c r="B389" t="s">
        <v>560</v>
      </c>
      <c r="C389" t="s">
        <v>161</v>
      </c>
      <c r="D389" s="34">
        <v>49.689660155204713</v>
      </c>
    </row>
    <row r="390" spans="1:4">
      <c r="A390">
        <v>3</v>
      </c>
      <c r="B390" t="s">
        <v>533</v>
      </c>
      <c r="C390" t="s">
        <v>123</v>
      </c>
      <c r="D390" s="34">
        <v>49.555126273988144</v>
      </c>
    </row>
    <row r="391" spans="1:4">
      <c r="A391">
        <v>152</v>
      </c>
      <c r="B391" t="s">
        <v>675</v>
      </c>
      <c r="C391" t="s">
        <v>459</v>
      </c>
      <c r="D391" s="34">
        <v>49.420220837660082</v>
      </c>
    </row>
    <row r="392" spans="1:4">
      <c r="A392">
        <v>316</v>
      </c>
      <c r="B392" t="s">
        <v>863</v>
      </c>
      <c r="C392" t="s">
        <v>179</v>
      </c>
      <c r="D392" s="34">
        <v>49.226605509012835</v>
      </c>
    </row>
    <row r="393" spans="1:4">
      <c r="A393">
        <v>128</v>
      </c>
      <c r="B393" t="s">
        <v>649</v>
      </c>
      <c r="C393" t="s">
        <v>20</v>
      </c>
      <c r="D393" s="34">
        <v>48.78560621076975</v>
      </c>
    </row>
    <row r="394" spans="1:4">
      <c r="A394">
        <v>393</v>
      </c>
      <c r="B394" t="s">
        <v>942</v>
      </c>
      <c r="C394" t="s">
        <v>413</v>
      </c>
      <c r="D394" s="34">
        <v>48.328996213959805</v>
      </c>
    </row>
    <row r="395" spans="1:4">
      <c r="A395">
        <v>137</v>
      </c>
      <c r="B395" t="s">
        <v>649</v>
      </c>
      <c r="C395" t="s">
        <v>21</v>
      </c>
      <c r="D395" s="34">
        <v>48.161180929583082</v>
      </c>
    </row>
    <row r="396" spans="1:4">
      <c r="A396">
        <v>210</v>
      </c>
      <c r="B396" t="s">
        <v>743</v>
      </c>
      <c r="C396" t="s">
        <v>233</v>
      </c>
      <c r="D396" s="34">
        <v>48.131868473333</v>
      </c>
    </row>
    <row r="397" spans="1:4">
      <c r="A397">
        <v>333</v>
      </c>
      <c r="B397" t="s">
        <v>878</v>
      </c>
      <c r="C397" t="s">
        <v>366</v>
      </c>
      <c r="D397" s="34">
        <v>48.027855308641982</v>
      </c>
    </row>
    <row r="398" spans="1:4">
      <c r="A398">
        <v>495</v>
      </c>
      <c r="B398" t="s">
        <v>1044</v>
      </c>
      <c r="C398" t="s">
        <v>288</v>
      </c>
      <c r="D398" s="34">
        <v>47.956581502550002</v>
      </c>
    </row>
    <row r="399" spans="1:4">
      <c r="A399">
        <v>396</v>
      </c>
      <c r="B399" t="s">
        <v>942</v>
      </c>
      <c r="C399" t="s">
        <v>411</v>
      </c>
      <c r="D399" s="34">
        <v>47.95597801926403</v>
      </c>
    </row>
    <row r="400" spans="1:4">
      <c r="A400">
        <v>474</v>
      </c>
      <c r="B400" t="s">
        <v>1034</v>
      </c>
      <c r="C400" t="s">
        <v>27</v>
      </c>
      <c r="D400" s="34">
        <v>47.752934196703819</v>
      </c>
    </row>
    <row r="401" spans="1:4">
      <c r="A401">
        <v>320</v>
      </c>
      <c r="B401" t="s">
        <v>863</v>
      </c>
      <c r="C401" t="s">
        <v>180</v>
      </c>
      <c r="D401" s="34">
        <v>47.672174844845301</v>
      </c>
    </row>
    <row r="402" spans="1:4">
      <c r="A402">
        <v>187</v>
      </c>
      <c r="B402" t="s">
        <v>710</v>
      </c>
      <c r="C402" t="s">
        <v>435</v>
      </c>
      <c r="D402" s="34">
        <v>47.30234032766004</v>
      </c>
    </row>
    <row r="403" spans="1:4">
      <c r="A403">
        <v>406</v>
      </c>
      <c r="B403" t="s">
        <v>958</v>
      </c>
      <c r="C403" t="s">
        <v>54</v>
      </c>
      <c r="D403" s="34">
        <v>47.277227087800867</v>
      </c>
    </row>
    <row r="404" spans="1:4">
      <c r="A404">
        <v>359</v>
      </c>
      <c r="B404" t="s">
        <v>903</v>
      </c>
      <c r="C404" t="s">
        <v>358</v>
      </c>
      <c r="D404" s="34">
        <v>47.145778364116097</v>
      </c>
    </row>
    <row r="405" spans="1:4">
      <c r="A405">
        <v>435</v>
      </c>
      <c r="B405" t="s">
        <v>978</v>
      </c>
      <c r="C405" t="s">
        <v>331</v>
      </c>
      <c r="D405" s="34">
        <v>46.540659601680971</v>
      </c>
    </row>
    <row r="406" spans="1:4">
      <c r="A406">
        <v>481</v>
      </c>
      <c r="B406" t="s">
        <v>1034</v>
      </c>
      <c r="C406" t="s">
        <v>25</v>
      </c>
      <c r="D406" s="34">
        <v>46.528028477121232</v>
      </c>
    </row>
    <row r="407" spans="1:4">
      <c r="A407">
        <v>83</v>
      </c>
      <c r="B407" t="s">
        <v>599</v>
      </c>
      <c r="C407" t="s">
        <v>91</v>
      </c>
      <c r="D407" s="34">
        <v>46.362999323210609</v>
      </c>
    </row>
    <row r="408" spans="1:4">
      <c r="A408">
        <v>4</v>
      </c>
      <c r="B408" t="s">
        <v>533</v>
      </c>
      <c r="C408" t="s">
        <v>98</v>
      </c>
      <c r="D408" s="34">
        <v>46.019315226248025</v>
      </c>
    </row>
    <row r="409" spans="1:4">
      <c r="A409">
        <v>486</v>
      </c>
      <c r="B409" t="s">
        <v>1044</v>
      </c>
      <c r="C409" t="s">
        <v>300</v>
      </c>
      <c r="D409" s="34">
        <v>45.848266830800576</v>
      </c>
    </row>
    <row r="410" spans="1:4">
      <c r="A410">
        <v>7</v>
      </c>
      <c r="B410" t="s">
        <v>533</v>
      </c>
      <c r="C410" t="s">
        <v>132</v>
      </c>
      <c r="D410" s="34">
        <v>45.810992001435636</v>
      </c>
    </row>
    <row r="411" spans="1:4">
      <c r="A411">
        <v>207</v>
      </c>
      <c r="B411" t="s">
        <v>743</v>
      </c>
      <c r="C411" t="s">
        <v>230</v>
      </c>
      <c r="D411" s="34">
        <v>45.779544054707117</v>
      </c>
    </row>
    <row r="412" spans="1:4">
      <c r="A412">
        <v>250</v>
      </c>
      <c r="B412" t="s">
        <v>774</v>
      </c>
      <c r="C412" t="s">
        <v>444</v>
      </c>
      <c r="D412" s="34">
        <v>45.775455171885767</v>
      </c>
    </row>
    <row r="413" spans="1:4">
      <c r="A413">
        <v>478</v>
      </c>
      <c r="B413" t="s">
        <v>1034</v>
      </c>
      <c r="C413" t="s">
        <v>29</v>
      </c>
      <c r="D413" s="34">
        <v>45.4724146496008</v>
      </c>
    </row>
    <row r="414" spans="1:4">
      <c r="A414">
        <v>457</v>
      </c>
      <c r="B414" t="s">
        <v>1011</v>
      </c>
      <c r="C414" t="s">
        <v>252</v>
      </c>
      <c r="D414" s="34">
        <v>45.465704932836658</v>
      </c>
    </row>
    <row r="415" spans="1:4">
      <c r="A415">
        <v>370</v>
      </c>
      <c r="B415" t="s">
        <v>910</v>
      </c>
      <c r="C415" t="s">
        <v>398</v>
      </c>
      <c r="D415" s="34">
        <v>45.296546728604042</v>
      </c>
    </row>
    <row r="416" spans="1:4">
      <c r="A416">
        <v>408</v>
      </c>
      <c r="B416" t="s">
        <v>958</v>
      </c>
      <c r="C416" t="s">
        <v>56</v>
      </c>
      <c r="D416" s="34">
        <v>45.032412005457033</v>
      </c>
    </row>
    <row r="417" spans="1:4">
      <c r="A417">
        <v>116</v>
      </c>
      <c r="B417" t="s">
        <v>643</v>
      </c>
      <c r="C417" t="s">
        <v>49</v>
      </c>
      <c r="D417" s="34">
        <v>45.008231559684681</v>
      </c>
    </row>
    <row r="418" spans="1:4">
      <c r="A418">
        <v>84</v>
      </c>
      <c r="B418" t="s">
        <v>599</v>
      </c>
      <c r="C418" t="s">
        <v>96</v>
      </c>
      <c r="D418" s="34">
        <v>44.630355928756153</v>
      </c>
    </row>
    <row r="419" spans="1:4">
      <c r="A419">
        <v>456</v>
      </c>
      <c r="B419" t="s">
        <v>1011</v>
      </c>
      <c r="C419" t="s">
        <v>250</v>
      </c>
      <c r="D419" s="34">
        <v>44.58429499947583</v>
      </c>
    </row>
    <row r="420" spans="1:4">
      <c r="A420">
        <v>63</v>
      </c>
      <c r="B420" t="s">
        <v>560</v>
      </c>
      <c r="C420" t="s">
        <v>159</v>
      </c>
      <c r="D420" s="34">
        <v>44.468589979662511</v>
      </c>
    </row>
    <row r="421" spans="1:4">
      <c r="A421">
        <v>404</v>
      </c>
      <c r="B421" t="s">
        <v>942</v>
      </c>
      <c r="C421" t="s">
        <v>415</v>
      </c>
      <c r="D421" s="34">
        <v>44.360298105455371</v>
      </c>
    </row>
    <row r="422" spans="1:4">
      <c r="A422">
        <v>480</v>
      </c>
      <c r="B422" t="s">
        <v>1034</v>
      </c>
      <c r="C422" t="s">
        <v>28</v>
      </c>
      <c r="D422" s="34">
        <v>44.359438347684176</v>
      </c>
    </row>
    <row r="423" spans="1:4">
      <c r="A423">
        <v>329</v>
      </c>
      <c r="B423" t="s">
        <v>863</v>
      </c>
      <c r="C423" t="s">
        <v>174</v>
      </c>
      <c r="D423" s="34">
        <v>44.172638848013456</v>
      </c>
    </row>
    <row r="424" spans="1:4">
      <c r="A424">
        <v>132</v>
      </c>
      <c r="B424" t="s">
        <v>649</v>
      </c>
      <c r="C424" t="s">
        <v>13</v>
      </c>
      <c r="D424" s="34">
        <v>44.068842729970328</v>
      </c>
    </row>
    <row r="425" spans="1:4">
      <c r="A425">
        <v>80</v>
      </c>
      <c r="B425" t="s">
        <v>599</v>
      </c>
      <c r="C425" t="s">
        <v>75</v>
      </c>
      <c r="D425" s="34">
        <v>43.814892183211505</v>
      </c>
    </row>
    <row r="426" spans="1:4">
      <c r="A426">
        <v>29</v>
      </c>
      <c r="B426" t="s">
        <v>533</v>
      </c>
      <c r="C426" t="s">
        <v>103</v>
      </c>
      <c r="D426" s="34">
        <v>43.809018542702866</v>
      </c>
    </row>
    <row r="427" spans="1:4">
      <c r="A427">
        <v>181</v>
      </c>
      <c r="B427" t="s">
        <v>710</v>
      </c>
      <c r="C427" t="s">
        <v>433</v>
      </c>
      <c r="D427" s="34">
        <v>43.6756946867431</v>
      </c>
    </row>
    <row r="428" spans="1:4">
      <c r="A428">
        <v>75</v>
      </c>
      <c r="B428" t="s">
        <v>599</v>
      </c>
      <c r="C428" t="s">
        <v>95</v>
      </c>
      <c r="D428" s="34">
        <v>43.496702966333629</v>
      </c>
    </row>
    <row r="429" spans="1:4">
      <c r="A429">
        <v>26</v>
      </c>
      <c r="B429" t="s">
        <v>533</v>
      </c>
      <c r="C429" t="s">
        <v>121</v>
      </c>
      <c r="D429" s="34">
        <v>43.344476563789406</v>
      </c>
    </row>
    <row r="430" spans="1:4">
      <c r="A430">
        <v>130</v>
      </c>
      <c r="B430" t="s">
        <v>649</v>
      </c>
      <c r="C430" t="s">
        <v>10</v>
      </c>
      <c r="D430" s="34">
        <v>42.534248497462642</v>
      </c>
    </row>
    <row r="431" spans="1:4">
      <c r="A431">
        <v>325</v>
      </c>
      <c r="B431" t="s">
        <v>863</v>
      </c>
      <c r="C431" t="s">
        <v>177</v>
      </c>
      <c r="D431" s="34">
        <v>42.214828037836533</v>
      </c>
    </row>
    <row r="432" spans="1:4">
      <c r="A432">
        <v>139</v>
      </c>
      <c r="B432" t="s">
        <v>649</v>
      </c>
      <c r="C432" t="s">
        <v>17</v>
      </c>
      <c r="D432" s="34">
        <v>42.175276535655449</v>
      </c>
    </row>
    <row r="433" spans="1:4">
      <c r="A433">
        <v>301</v>
      </c>
      <c r="B433" t="s">
        <v>834</v>
      </c>
      <c r="C433" t="s">
        <v>504</v>
      </c>
      <c r="D433" s="34">
        <v>42.169281100578807</v>
      </c>
    </row>
    <row r="434" spans="1:4">
      <c r="A434">
        <v>514</v>
      </c>
      <c r="B434" t="s">
        <v>1067</v>
      </c>
      <c r="C434" t="s">
        <v>272</v>
      </c>
      <c r="D434" s="34">
        <v>42.131977359532463</v>
      </c>
    </row>
    <row r="435" spans="1:4">
      <c r="A435">
        <v>502</v>
      </c>
      <c r="B435" t="s">
        <v>1044</v>
      </c>
      <c r="C435" t="s">
        <v>294</v>
      </c>
      <c r="D435" s="34">
        <v>41.952308148734183</v>
      </c>
    </row>
    <row r="436" spans="1:4">
      <c r="A436">
        <v>319</v>
      </c>
      <c r="B436" t="s">
        <v>863</v>
      </c>
      <c r="C436" t="s">
        <v>178</v>
      </c>
      <c r="D436" s="34">
        <v>41.870282084923673</v>
      </c>
    </row>
    <row r="437" spans="1:4">
      <c r="A437">
        <v>28</v>
      </c>
      <c r="B437" t="s">
        <v>533</v>
      </c>
      <c r="C437" t="s">
        <v>129</v>
      </c>
      <c r="D437" s="34">
        <v>41.735968229991222</v>
      </c>
    </row>
    <row r="438" spans="1:4">
      <c r="A438">
        <v>100</v>
      </c>
      <c r="B438" t="s">
        <v>599</v>
      </c>
      <c r="C438" t="s">
        <v>82</v>
      </c>
      <c r="D438" s="34">
        <v>41.315509260880212</v>
      </c>
    </row>
    <row r="439" spans="1:4">
      <c r="A439">
        <v>144</v>
      </c>
      <c r="B439" t="s">
        <v>675</v>
      </c>
      <c r="C439" t="s">
        <v>471</v>
      </c>
      <c r="D439" s="34">
        <v>41.299238883696084</v>
      </c>
    </row>
    <row r="440" spans="1:4">
      <c r="A440">
        <v>491</v>
      </c>
      <c r="B440" t="s">
        <v>1044</v>
      </c>
      <c r="C440" t="s">
        <v>283</v>
      </c>
      <c r="D440" s="34">
        <v>40.764526556817671</v>
      </c>
    </row>
    <row r="441" spans="1:4">
      <c r="A441">
        <v>284</v>
      </c>
      <c r="B441" t="s">
        <v>823</v>
      </c>
      <c r="C441" t="s">
        <v>217</v>
      </c>
      <c r="D441" s="34">
        <v>40.547560626540502</v>
      </c>
    </row>
    <row r="442" spans="1:4">
      <c r="A442">
        <v>428</v>
      </c>
      <c r="B442" t="s">
        <v>982</v>
      </c>
      <c r="C442" t="s">
        <v>305</v>
      </c>
      <c r="D442" s="34">
        <v>40.507451152693072</v>
      </c>
    </row>
    <row r="443" spans="1:4">
      <c r="A443">
        <v>503</v>
      </c>
      <c r="B443" t="s">
        <v>1044</v>
      </c>
      <c r="C443" t="s">
        <v>287</v>
      </c>
      <c r="D443" s="34">
        <v>39.91625475613975</v>
      </c>
    </row>
    <row r="444" spans="1:4">
      <c r="A444">
        <v>143</v>
      </c>
      <c r="B444" t="s">
        <v>675</v>
      </c>
      <c r="C444" t="s">
        <v>472</v>
      </c>
      <c r="D444" s="34">
        <v>39.860337831461734</v>
      </c>
    </row>
    <row r="445" spans="1:4">
      <c r="A445">
        <v>177</v>
      </c>
      <c r="B445" t="s">
        <v>710</v>
      </c>
      <c r="C445" t="s">
        <v>436</v>
      </c>
      <c r="D445" s="34">
        <v>39.042885087549259</v>
      </c>
    </row>
    <row r="446" spans="1:4">
      <c r="A446">
        <v>185</v>
      </c>
      <c r="B446" t="s">
        <v>710</v>
      </c>
      <c r="C446" t="s">
        <v>439</v>
      </c>
      <c r="D446" s="34">
        <v>38.567238757332177</v>
      </c>
    </row>
    <row r="447" spans="1:4">
      <c r="A447">
        <v>499</v>
      </c>
      <c r="B447" t="s">
        <v>1044</v>
      </c>
      <c r="C447" t="s">
        <v>297</v>
      </c>
      <c r="D447" s="34">
        <v>38.442490019960083</v>
      </c>
    </row>
    <row r="448" spans="1:4">
      <c r="A448">
        <v>409</v>
      </c>
      <c r="B448" t="s">
        <v>958</v>
      </c>
      <c r="C448" t="s">
        <v>57</v>
      </c>
      <c r="D448" s="34">
        <v>38.153095977521438</v>
      </c>
    </row>
    <row r="449" spans="1:4">
      <c r="A449">
        <v>479</v>
      </c>
      <c r="B449" t="s">
        <v>1034</v>
      </c>
      <c r="C449" t="s">
        <v>24</v>
      </c>
      <c r="D449" s="34">
        <v>37.157550402940764</v>
      </c>
    </row>
    <row r="450" spans="1:4">
      <c r="A450">
        <v>62</v>
      </c>
      <c r="B450" t="s">
        <v>560</v>
      </c>
      <c r="C450" t="s">
        <v>163</v>
      </c>
      <c r="D450" s="34">
        <v>36.960480213042658</v>
      </c>
    </row>
    <row r="451" spans="1:4">
      <c r="A451">
        <v>81</v>
      </c>
      <c r="B451" t="s">
        <v>599</v>
      </c>
      <c r="C451" t="s">
        <v>90</v>
      </c>
      <c r="D451" s="34">
        <v>36.933661783652241</v>
      </c>
    </row>
    <row r="452" spans="1:4">
      <c r="A452">
        <v>511</v>
      </c>
      <c r="B452" t="s">
        <v>1067</v>
      </c>
      <c r="C452" t="s">
        <v>279</v>
      </c>
      <c r="D452" s="34">
        <v>36.809117033948773</v>
      </c>
    </row>
    <row r="453" spans="1:4">
      <c r="A453">
        <v>174</v>
      </c>
      <c r="B453" t="s">
        <v>675</v>
      </c>
      <c r="C453" t="s">
        <v>499</v>
      </c>
      <c r="D453" s="34">
        <v>36.73923402974593</v>
      </c>
    </row>
    <row r="454" spans="1:4">
      <c r="A454">
        <v>151</v>
      </c>
      <c r="B454" t="s">
        <v>675</v>
      </c>
      <c r="C454" t="s">
        <v>481</v>
      </c>
      <c r="D454" s="34">
        <v>36.701295380263232</v>
      </c>
    </row>
    <row r="455" spans="1:4">
      <c r="A455">
        <v>136</v>
      </c>
      <c r="B455" t="s">
        <v>649</v>
      </c>
      <c r="C455" t="s">
        <v>11</v>
      </c>
      <c r="D455" s="34">
        <v>36.697392560944955</v>
      </c>
    </row>
    <row r="456" spans="1:4">
      <c r="A456">
        <v>500</v>
      </c>
      <c r="B456" t="s">
        <v>1044</v>
      </c>
      <c r="C456" t="s">
        <v>291</v>
      </c>
      <c r="D456" s="34">
        <v>36.662447724477246</v>
      </c>
    </row>
    <row r="457" spans="1:4">
      <c r="A457">
        <v>96</v>
      </c>
      <c r="B457" t="s">
        <v>599</v>
      </c>
      <c r="C457" t="s">
        <v>83</v>
      </c>
      <c r="D457" s="34">
        <v>36.608278783751857</v>
      </c>
    </row>
    <row r="458" spans="1:4">
      <c r="A458">
        <v>123</v>
      </c>
      <c r="B458" t="s">
        <v>649</v>
      </c>
      <c r="C458" t="s">
        <v>8</v>
      </c>
      <c r="D458" s="34">
        <v>36.278454813742414</v>
      </c>
    </row>
    <row r="459" spans="1:4">
      <c r="A459">
        <v>282</v>
      </c>
      <c r="B459" t="s">
        <v>823</v>
      </c>
      <c r="C459" t="s">
        <v>214</v>
      </c>
      <c r="D459" s="34">
        <v>36.214423582757533</v>
      </c>
    </row>
    <row r="460" spans="1:4">
      <c r="A460">
        <v>400</v>
      </c>
      <c r="B460" t="s">
        <v>942</v>
      </c>
      <c r="C460" t="s">
        <v>410</v>
      </c>
      <c r="D460" s="34">
        <v>35.610109080470764</v>
      </c>
    </row>
    <row r="461" spans="1:4">
      <c r="A461">
        <v>97</v>
      </c>
      <c r="B461" t="s">
        <v>599</v>
      </c>
      <c r="C461" t="s">
        <v>87</v>
      </c>
      <c r="D461" s="34">
        <v>35.463421711452781</v>
      </c>
    </row>
    <row r="462" spans="1:4">
      <c r="A462">
        <v>61</v>
      </c>
      <c r="B462" t="s">
        <v>560</v>
      </c>
      <c r="C462" t="s">
        <v>133</v>
      </c>
      <c r="D462" s="34">
        <v>35.427448180603264</v>
      </c>
    </row>
    <row r="463" spans="1:4">
      <c r="A463">
        <v>492</v>
      </c>
      <c r="B463" t="s">
        <v>1044</v>
      </c>
      <c r="C463" t="s">
        <v>295</v>
      </c>
      <c r="D463" s="34">
        <v>34.619485126437951</v>
      </c>
    </row>
    <row r="464" spans="1:4">
      <c r="A464">
        <v>184</v>
      </c>
      <c r="B464" t="s">
        <v>710</v>
      </c>
      <c r="C464" t="s">
        <v>434</v>
      </c>
      <c r="D464" s="34">
        <v>34.375926380368092</v>
      </c>
    </row>
    <row r="465" spans="1:4">
      <c r="A465">
        <v>510</v>
      </c>
      <c r="B465" t="s">
        <v>1067</v>
      </c>
      <c r="C465" t="s">
        <v>270</v>
      </c>
      <c r="D465" s="34">
        <v>33.995751430980157</v>
      </c>
    </row>
    <row r="466" spans="1:4">
      <c r="A466">
        <v>255</v>
      </c>
      <c r="B466" t="s">
        <v>792</v>
      </c>
      <c r="C466" t="s">
        <v>226</v>
      </c>
      <c r="D466" s="34">
        <v>33.798482776871168</v>
      </c>
    </row>
    <row r="467" spans="1:4">
      <c r="A467">
        <v>497</v>
      </c>
      <c r="B467" t="s">
        <v>1044</v>
      </c>
      <c r="C467" t="s">
        <v>289</v>
      </c>
      <c r="D467" s="34">
        <v>33.580062181649801</v>
      </c>
    </row>
    <row r="468" spans="1:4">
      <c r="A468">
        <v>166</v>
      </c>
      <c r="B468" t="s">
        <v>675</v>
      </c>
      <c r="C468" t="s">
        <v>475</v>
      </c>
      <c r="D468" s="34">
        <v>33.366662101707298</v>
      </c>
    </row>
    <row r="469" spans="1:4">
      <c r="A469">
        <v>85</v>
      </c>
      <c r="B469" t="s">
        <v>599</v>
      </c>
      <c r="C469" t="s">
        <v>79</v>
      </c>
      <c r="D469" s="34">
        <v>33.272999931832629</v>
      </c>
    </row>
    <row r="470" spans="1:4">
      <c r="A470">
        <v>74</v>
      </c>
      <c r="B470" t="s">
        <v>599</v>
      </c>
      <c r="C470" t="s">
        <v>74</v>
      </c>
      <c r="D470" s="34">
        <v>33.112049464616504</v>
      </c>
    </row>
    <row r="471" spans="1:4">
      <c r="A471">
        <v>121</v>
      </c>
      <c r="B471" t="s">
        <v>649</v>
      </c>
      <c r="C471" t="s">
        <v>5</v>
      </c>
      <c r="D471" s="34">
        <v>32.835636699404006</v>
      </c>
    </row>
    <row r="472" spans="1:4">
      <c r="A472">
        <v>489</v>
      </c>
      <c r="B472" t="s">
        <v>1044</v>
      </c>
      <c r="C472" t="s">
        <v>280</v>
      </c>
      <c r="D472" s="34">
        <v>32.612479272532752</v>
      </c>
    </row>
    <row r="473" spans="1:4">
      <c r="A473">
        <v>432</v>
      </c>
      <c r="B473" t="s">
        <v>984</v>
      </c>
      <c r="C473" t="s">
        <v>338</v>
      </c>
      <c r="D473" s="34">
        <v>32.588918652313822</v>
      </c>
    </row>
    <row r="474" spans="1:4">
      <c r="A474">
        <v>508</v>
      </c>
      <c r="B474" t="s">
        <v>1067</v>
      </c>
      <c r="C474" t="s">
        <v>278</v>
      </c>
      <c r="D474" s="34">
        <v>32.27259045203904</v>
      </c>
    </row>
    <row r="475" spans="1:4">
      <c r="A475">
        <v>146</v>
      </c>
      <c r="B475" t="s">
        <v>675</v>
      </c>
      <c r="C475" t="s">
        <v>483</v>
      </c>
      <c r="D475" s="34">
        <v>32.272118808880357</v>
      </c>
    </row>
    <row r="476" spans="1:4">
      <c r="A476">
        <v>490</v>
      </c>
      <c r="B476" t="s">
        <v>1044</v>
      </c>
      <c r="C476" t="s">
        <v>286</v>
      </c>
      <c r="D476" s="34">
        <v>31.758865059004613</v>
      </c>
    </row>
    <row r="477" spans="1:4">
      <c r="A477">
        <v>133</v>
      </c>
      <c r="B477" t="s">
        <v>649</v>
      </c>
      <c r="C477" t="s">
        <v>6</v>
      </c>
      <c r="D477" s="34">
        <v>31.482736775419703</v>
      </c>
    </row>
    <row r="478" spans="1:4">
      <c r="A478">
        <v>90</v>
      </c>
      <c r="B478" t="s">
        <v>599</v>
      </c>
      <c r="C478" t="s">
        <v>72</v>
      </c>
      <c r="D478" s="34">
        <v>31.337861757879207</v>
      </c>
    </row>
    <row r="479" spans="1:4">
      <c r="A479">
        <v>76</v>
      </c>
      <c r="B479" t="s">
        <v>599</v>
      </c>
      <c r="C479" t="s">
        <v>76</v>
      </c>
      <c r="D479" s="34">
        <v>30.990773152240795</v>
      </c>
    </row>
    <row r="480" spans="1:4">
      <c r="A480">
        <v>77</v>
      </c>
      <c r="B480" t="s">
        <v>599</v>
      </c>
      <c r="C480" t="s">
        <v>71</v>
      </c>
      <c r="D480" s="34">
        <v>30.779954832202506</v>
      </c>
    </row>
    <row r="481" spans="1:4">
      <c r="A481">
        <v>158</v>
      </c>
      <c r="B481" t="s">
        <v>675</v>
      </c>
      <c r="C481" t="s">
        <v>478</v>
      </c>
      <c r="D481" s="34">
        <v>30.548722800378428</v>
      </c>
    </row>
    <row r="482" spans="1:4">
      <c r="A482">
        <v>27</v>
      </c>
      <c r="B482" t="s">
        <v>533</v>
      </c>
      <c r="C482" t="s">
        <v>122</v>
      </c>
      <c r="D482" s="34">
        <v>28.957829605329621</v>
      </c>
    </row>
    <row r="483" spans="1:4">
      <c r="A483">
        <v>371</v>
      </c>
      <c r="B483" t="s">
        <v>910</v>
      </c>
      <c r="C483" t="s">
        <v>401</v>
      </c>
      <c r="D483" s="34">
        <v>28.379176755447951</v>
      </c>
    </row>
    <row r="484" spans="1:4">
      <c r="A484">
        <v>140</v>
      </c>
      <c r="B484" t="s">
        <v>649</v>
      </c>
      <c r="C484" t="s">
        <v>15</v>
      </c>
      <c r="D484" s="34">
        <v>28.331441276221582</v>
      </c>
    </row>
    <row r="485" spans="1:4">
      <c r="A485">
        <v>436</v>
      </c>
      <c r="B485" t="s">
        <v>980</v>
      </c>
      <c r="C485" t="s">
        <v>329</v>
      </c>
      <c r="D485" s="34">
        <v>28.158501068756678</v>
      </c>
    </row>
    <row r="486" spans="1:4">
      <c r="A486">
        <v>506</v>
      </c>
      <c r="B486" t="s">
        <v>1067</v>
      </c>
      <c r="C486" t="s">
        <v>275</v>
      </c>
      <c r="D486" s="34">
        <v>27.334535708764875</v>
      </c>
    </row>
    <row r="487" spans="1:4">
      <c r="A487">
        <v>82</v>
      </c>
      <c r="B487" t="s">
        <v>599</v>
      </c>
      <c r="C487" t="s">
        <v>77</v>
      </c>
      <c r="D487" s="34">
        <v>27.254223036236805</v>
      </c>
    </row>
    <row r="488" spans="1:4">
      <c r="A488">
        <v>156</v>
      </c>
      <c r="B488" t="s">
        <v>675</v>
      </c>
      <c r="C488" t="s">
        <v>474</v>
      </c>
      <c r="D488" s="34">
        <v>26.132285386161357</v>
      </c>
    </row>
    <row r="489" spans="1:4">
      <c r="A489">
        <v>78</v>
      </c>
      <c r="B489" t="s">
        <v>599</v>
      </c>
      <c r="C489" t="s">
        <v>78</v>
      </c>
      <c r="D489" s="34">
        <v>25.37123283923826</v>
      </c>
    </row>
    <row r="490" spans="1:4">
      <c r="A490">
        <v>463</v>
      </c>
      <c r="B490" t="s">
        <v>1011</v>
      </c>
      <c r="C490" t="s">
        <v>254</v>
      </c>
      <c r="D490" s="34">
        <v>25.245172542668495</v>
      </c>
    </row>
    <row r="491" spans="1:4">
      <c r="A491">
        <v>79</v>
      </c>
      <c r="B491" t="s">
        <v>599</v>
      </c>
      <c r="C491" t="s">
        <v>97</v>
      </c>
      <c r="D491" s="34">
        <v>24.791131616992431</v>
      </c>
    </row>
    <row r="492" spans="1:4">
      <c r="A492">
        <v>285</v>
      </c>
      <c r="B492" t="s">
        <v>823</v>
      </c>
      <c r="C492" t="s">
        <v>215</v>
      </c>
      <c r="D492" s="34">
        <v>23.157128787878786</v>
      </c>
    </row>
    <row r="493" spans="1:4">
      <c r="A493">
        <v>505</v>
      </c>
      <c r="B493" t="s">
        <v>1067</v>
      </c>
      <c r="C493" t="s">
        <v>274</v>
      </c>
      <c r="D493" s="34">
        <v>19.91493078531537</v>
      </c>
    </row>
    <row r="494" spans="1:4">
      <c r="A494">
        <v>512</v>
      </c>
      <c r="B494" t="s">
        <v>1067</v>
      </c>
      <c r="C494" t="s">
        <v>277</v>
      </c>
      <c r="D494" s="34">
        <v>19.766037911862377</v>
      </c>
    </row>
    <row r="495" spans="1:4">
      <c r="A495">
        <v>487</v>
      </c>
      <c r="B495" t="s">
        <v>1044</v>
      </c>
      <c r="C495" t="s">
        <v>301</v>
      </c>
      <c r="D495" s="34">
        <v>19.622389491504169</v>
      </c>
    </row>
    <row r="496" spans="1:4">
      <c r="A496">
        <v>134</v>
      </c>
      <c r="B496" t="s">
        <v>649</v>
      </c>
      <c r="C496" t="s">
        <v>19</v>
      </c>
      <c r="D496" s="34">
        <v>16.837530396475788</v>
      </c>
    </row>
    <row r="497" spans="1:4">
      <c r="A497">
        <v>259</v>
      </c>
      <c r="B497" t="s">
        <v>800</v>
      </c>
      <c r="C497" t="s">
        <v>237</v>
      </c>
      <c r="D497" s="34">
        <v>16.263127341812233</v>
      </c>
    </row>
    <row r="498" spans="1:4">
      <c r="A498">
        <v>507</v>
      </c>
      <c r="B498" t="s">
        <v>1067</v>
      </c>
      <c r="C498" t="s">
        <v>276</v>
      </c>
      <c r="D498" s="34">
        <v>15.860466294311658</v>
      </c>
    </row>
    <row r="499" spans="1:4">
      <c r="A499">
        <v>422</v>
      </c>
      <c r="B499" t="s">
        <v>965</v>
      </c>
      <c r="C499" t="s">
        <v>316</v>
      </c>
      <c r="D499" s="34">
        <v>14.453590274185204</v>
      </c>
    </row>
    <row r="500" spans="1:4">
      <c r="A500">
        <v>421</v>
      </c>
      <c r="B500" t="s">
        <v>965</v>
      </c>
      <c r="C500" t="s">
        <v>314</v>
      </c>
      <c r="D500" s="34">
        <v>10.191995328661996</v>
      </c>
    </row>
    <row r="501" spans="1:4">
      <c r="A501">
        <v>483</v>
      </c>
      <c r="B501" t="s">
        <v>1044</v>
      </c>
      <c r="C501" t="s">
        <v>296</v>
      </c>
      <c r="D501" s="34">
        <v>4.0389805097451275</v>
      </c>
    </row>
    <row r="502" spans="1:4">
      <c r="A502">
        <v>122</v>
      </c>
      <c r="B502" t="s">
        <v>649</v>
      </c>
      <c r="C502" t="s">
        <v>4</v>
      </c>
      <c r="D502" s="34">
        <v>-14.095373476081448</v>
      </c>
    </row>
    <row r="503" spans="1:4">
      <c r="A503">
        <v>360</v>
      </c>
      <c r="B503" t="s">
        <v>910</v>
      </c>
      <c r="C503" t="s">
        <v>393</v>
      </c>
      <c r="D503" s="34">
        <v>-40.965093821076586</v>
      </c>
    </row>
    <row r="504" spans="1:4">
      <c r="A504">
        <v>488</v>
      </c>
      <c r="B504" t="s">
        <v>1044</v>
      </c>
      <c r="C504" t="s">
        <v>281</v>
      </c>
      <c r="D504" s="34">
        <v>-61.280707134311434</v>
      </c>
    </row>
    <row r="505" spans="1:4">
      <c r="A505">
        <v>211</v>
      </c>
      <c r="B505" t="s">
        <v>743</v>
      </c>
      <c r="C505" t="s">
        <v>231</v>
      </c>
      <c r="D505" s="34">
        <v>-67.624693379160618</v>
      </c>
    </row>
    <row r="506" spans="1:4">
      <c r="A506">
        <v>68</v>
      </c>
      <c r="B506" t="s">
        <v>560</v>
      </c>
      <c r="C506" t="s">
        <v>148</v>
      </c>
      <c r="D506" s="34">
        <v>-82.911002697599145</v>
      </c>
    </row>
    <row r="507" spans="1:4">
      <c r="A507">
        <v>141</v>
      </c>
      <c r="B507" t="s">
        <v>649</v>
      </c>
      <c r="C507" t="s">
        <v>16</v>
      </c>
      <c r="D507" s="34">
        <v>-101.26638240574506</v>
      </c>
    </row>
    <row r="508" spans="1:4">
      <c r="A508">
        <v>216</v>
      </c>
      <c r="B508" t="s">
        <v>751</v>
      </c>
      <c r="C508" t="s">
        <v>67</v>
      </c>
      <c r="D508" s="34">
        <v>-175.27496821071753</v>
      </c>
    </row>
    <row r="509" spans="1:4">
      <c r="A509">
        <v>482</v>
      </c>
      <c r="B509" t="s">
        <v>1034</v>
      </c>
      <c r="C509" t="s">
        <v>30</v>
      </c>
      <c r="D509" s="34">
        <v>-189.8154651916239</v>
      </c>
    </row>
    <row r="510" spans="1:4">
      <c r="A510">
        <v>357</v>
      </c>
      <c r="B510" t="s">
        <v>903</v>
      </c>
      <c r="C510" t="s">
        <v>357</v>
      </c>
      <c r="D510" s="34">
        <v>-192.74499262971696</v>
      </c>
    </row>
    <row r="511" spans="1:4">
      <c r="A511">
        <v>263</v>
      </c>
      <c r="B511" t="s">
        <v>800</v>
      </c>
      <c r="C511" t="s">
        <v>239</v>
      </c>
      <c r="D511" s="34">
        <v>-198.36220521129951</v>
      </c>
    </row>
    <row r="512" spans="1:4">
      <c r="A512">
        <v>356</v>
      </c>
      <c r="B512" t="s">
        <v>903</v>
      </c>
      <c r="C512" t="s">
        <v>356</v>
      </c>
      <c r="D512" s="34">
        <v>-247.34595247684254</v>
      </c>
    </row>
    <row r="513" spans="1:4">
      <c r="A513">
        <v>288</v>
      </c>
      <c r="B513" t="s">
        <v>823</v>
      </c>
      <c r="C513" t="s">
        <v>210</v>
      </c>
      <c r="D513" s="34">
        <v>-369.99194959766078</v>
      </c>
    </row>
    <row r="514" spans="1:4">
      <c r="A514">
        <v>159</v>
      </c>
      <c r="B514" t="s">
        <v>675</v>
      </c>
      <c r="C514" t="s">
        <v>479</v>
      </c>
      <c r="D514" s="34">
        <v>-480.25352524357845</v>
      </c>
    </row>
    <row r="515" spans="1:4">
      <c r="A515">
        <v>119</v>
      </c>
      <c r="B515" t="s">
        <v>643</v>
      </c>
      <c r="C515" t="s">
        <v>51</v>
      </c>
      <c r="D515" s="34">
        <v>-652.40602473733213</v>
      </c>
    </row>
  </sheetData>
  <sortState ref="A2:D515">
    <sortCondition descending="1" ref="D2:D51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workbookViewId="0">
      <pane xSplit="3" ySplit="1" topLeftCell="D473" activePane="bottomRight" state="frozen"/>
      <selection pane="topRight" activeCell="D1" sqref="D1"/>
      <selection pane="bottomLeft" activeCell="A2" sqref="A2"/>
      <selection pane="bottomRight" activeCell="I517" sqref="I517"/>
    </sheetView>
  </sheetViews>
  <sheetFormatPr defaultRowHeight="12.75"/>
  <cols>
    <col min="1" max="1" width="5.28515625" customWidth="1"/>
    <col min="2" max="2" width="13.7109375" customWidth="1"/>
    <col min="3" max="3" width="18.85546875" customWidth="1"/>
    <col min="4" max="4" width="17.85546875" style="34" customWidth="1"/>
  </cols>
  <sheetData>
    <row r="1" spans="1:4" ht="38.25">
      <c r="A1" t="s">
        <v>486</v>
      </c>
      <c r="B1" t="s">
        <v>516</v>
      </c>
      <c r="C1" t="s">
        <v>487</v>
      </c>
      <c r="D1" s="45" t="s">
        <v>1090</v>
      </c>
    </row>
    <row r="2" spans="1:4">
      <c r="A2" s="47">
        <v>109</v>
      </c>
      <c r="B2" s="47" t="s">
        <v>636</v>
      </c>
      <c r="C2" s="47" t="s">
        <v>490</v>
      </c>
      <c r="D2" s="48" t="e">
        <v>#DIV/0!</v>
      </c>
    </row>
    <row r="3" spans="1:4">
      <c r="A3" s="47">
        <v>112</v>
      </c>
      <c r="B3" s="47" t="s">
        <v>636</v>
      </c>
      <c r="C3" s="47" t="s">
        <v>493</v>
      </c>
      <c r="D3" s="48" t="e">
        <v>#DIV/0!</v>
      </c>
    </row>
    <row r="4" spans="1:4">
      <c r="A4" s="47">
        <v>119</v>
      </c>
      <c r="B4" s="47" t="s">
        <v>643</v>
      </c>
      <c r="C4" s="47" t="s">
        <v>51</v>
      </c>
      <c r="D4" s="48" t="e">
        <v>#DIV/0!</v>
      </c>
    </row>
    <row r="5" spans="1:4">
      <c r="A5" s="47">
        <v>157</v>
      </c>
      <c r="B5" s="47" t="s">
        <v>675</v>
      </c>
      <c r="C5" s="47" t="s">
        <v>461</v>
      </c>
      <c r="D5" s="48" t="e">
        <v>#DIV/0!</v>
      </c>
    </row>
    <row r="6" spans="1:4">
      <c r="A6" s="47">
        <v>167</v>
      </c>
      <c r="B6" s="47" t="s">
        <v>675</v>
      </c>
      <c r="C6" s="47" t="s">
        <v>473</v>
      </c>
      <c r="D6" s="48" t="e">
        <v>#DIV/0!</v>
      </c>
    </row>
    <row r="7" spans="1:4">
      <c r="A7" s="47">
        <v>170</v>
      </c>
      <c r="B7" s="47" t="s">
        <v>675</v>
      </c>
      <c r="C7" s="47" t="s">
        <v>466</v>
      </c>
      <c r="D7" s="48" t="e">
        <v>#DIV/0!</v>
      </c>
    </row>
    <row r="8" spans="1:4">
      <c r="A8" s="47">
        <v>211</v>
      </c>
      <c r="B8" s="47" t="s">
        <v>743</v>
      </c>
      <c r="C8" s="47" t="s">
        <v>231</v>
      </c>
      <c r="D8" s="48" t="e">
        <v>#DIV/0!</v>
      </c>
    </row>
    <row r="9" spans="1:4">
      <c r="A9" s="47">
        <v>359</v>
      </c>
      <c r="B9" s="47" t="s">
        <v>903</v>
      </c>
      <c r="C9" s="47" t="s">
        <v>358</v>
      </c>
      <c r="D9" s="48" t="e">
        <v>#DIV/0!</v>
      </c>
    </row>
    <row r="10" spans="1:4">
      <c r="A10" s="47">
        <v>393</v>
      </c>
      <c r="B10" s="47" t="s">
        <v>942</v>
      </c>
      <c r="C10" s="47" t="s">
        <v>413</v>
      </c>
      <c r="D10" s="48" t="e">
        <v>#DIV/0!</v>
      </c>
    </row>
    <row r="11" spans="1:4">
      <c r="A11" s="47">
        <v>448</v>
      </c>
      <c r="B11" s="47" t="s">
        <v>984</v>
      </c>
      <c r="C11" s="47" t="s">
        <v>341</v>
      </c>
      <c r="D11" s="48" t="e">
        <v>#DIV/0!</v>
      </c>
    </row>
    <row r="12" spans="1:4">
      <c r="A12" s="47">
        <v>449</v>
      </c>
      <c r="B12" s="47" t="s">
        <v>984</v>
      </c>
      <c r="C12" s="47" t="s">
        <v>336</v>
      </c>
      <c r="D12" s="48" t="e">
        <v>#DIV/0!</v>
      </c>
    </row>
    <row r="13" spans="1:4">
      <c r="A13" s="47">
        <v>450</v>
      </c>
      <c r="B13" s="47" t="s">
        <v>984</v>
      </c>
      <c r="C13" s="47" t="s">
        <v>337</v>
      </c>
      <c r="D13" s="48" t="e">
        <v>#DIV/0!</v>
      </c>
    </row>
    <row r="14" spans="1:4">
      <c r="A14" s="47">
        <v>470</v>
      </c>
      <c r="B14" s="47" t="s">
        <v>1023</v>
      </c>
      <c r="C14" s="47" t="s">
        <v>268</v>
      </c>
      <c r="D14" s="48" t="e">
        <v>#DIV/0!</v>
      </c>
    </row>
    <row r="15" spans="1:4">
      <c r="A15" s="47">
        <v>498</v>
      </c>
      <c r="B15" s="47" t="s">
        <v>1044</v>
      </c>
      <c r="C15" s="47" t="s">
        <v>298</v>
      </c>
      <c r="D15" s="48" t="e">
        <v>#DIV/0!</v>
      </c>
    </row>
    <row r="16" spans="1:4">
      <c r="A16">
        <v>110</v>
      </c>
      <c r="B16" t="s">
        <v>636</v>
      </c>
      <c r="C16" t="s">
        <v>491</v>
      </c>
      <c r="D16" s="34">
        <v>1873982.8139999998</v>
      </c>
    </row>
    <row r="17" spans="1:4">
      <c r="A17">
        <v>111</v>
      </c>
      <c r="B17" t="s">
        <v>636</v>
      </c>
      <c r="C17" t="s">
        <v>492</v>
      </c>
      <c r="D17" s="34">
        <v>763466.83175675652</v>
      </c>
    </row>
    <row r="18" spans="1:4">
      <c r="A18">
        <v>172</v>
      </c>
      <c r="B18" t="s">
        <v>675</v>
      </c>
      <c r="C18" t="s">
        <v>465</v>
      </c>
      <c r="D18" s="34">
        <v>288164.40366972476</v>
      </c>
    </row>
    <row r="19" spans="1:4">
      <c r="A19">
        <v>65</v>
      </c>
      <c r="B19" t="s">
        <v>560</v>
      </c>
      <c r="C19" t="s">
        <v>143</v>
      </c>
      <c r="D19" s="34">
        <v>282065.08873684204</v>
      </c>
    </row>
    <row r="20" spans="1:4">
      <c r="A20">
        <v>113</v>
      </c>
      <c r="B20" t="s">
        <v>636</v>
      </c>
      <c r="C20" t="s">
        <v>494</v>
      </c>
      <c r="D20" s="34">
        <v>268264.69295999996</v>
      </c>
    </row>
    <row r="21" spans="1:4">
      <c r="A21">
        <v>114</v>
      </c>
      <c r="B21" t="s">
        <v>636</v>
      </c>
      <c r="C21" t="s">
        <v>495</v>
      </c>
      <c r="D21" s="34">
        <v>217226.69486000002</v>
      </c>
    </row>
    <row r="22" spans="1:4">
      <c r="A22">
        <v>188</v>
      </c>
      <c r="B22" t="s">
        <v>710</v>
      </c>
      <c r="C22" t="s">
        <v>426</v>
      </c>
      <c r="D22" s="34">
        <v>180333.94069264067</v>
      </c>
    </row>
    <row r="23" spans="1:4">
      <c r="A23">
        <v>108</v>
      </c>
      <c r="B23" t="s">
        <v>627</v>
      </c>
      <c r="C23" t="s">
        <v>35</v>
      </c>
      <c r="D23" s="34">
        <v>144974.91609999994</v>
      </c>
    </row>
    <row r="24" spans="1:4">
      <c r="A24">
        <v>328</v>
      </c>
      <c r="B24" t="s">
        <v>863</v>
      </c>
      <c r="C24" t="s">
        <v>173</v>
      </c>
      <c r="D24" s="34">
        <v>126496.21378787878</v>
      </c>
    </row>
    <row r="25" spans="1:4">
      <c r="A25">
        <v>367</v>
      </c>
      <c r="B25" t="s">
        <v>910</v>
      </c>
      <c r="C25" t="s">
        <v>399</v>
      </c>
      <c r="D25" s="34">
        <v>97455.453999999983</v>
      </c>
    </row>
    <row r="26" spans="1:4">
      <c r="A26">
        <v>94</v>
      </c>
      <c r="B26" t="s">
        <v>599</v>
      </c>
      <c r="C26" t="s">
        <v>81</v>
      </c>
      <c r="D26" s="34">
        <v>97407.831498929343</v>
      </c>
    </row>
    <row r="27" spans="1:4">
      <c r="A27">
        <v>379</v>
      </c>
      <c r="B27" t="s">
        <v>928</v>
      </c>
      <c r="C27" t="s">
        <v>387</v>
      </c>
      <c r="D27" s="34">
        <v>77115.378250000009</v>
      </c>
    </row>
    <row r="28" spans="1:4">
      <c r="A28">
        <v>105</v>
      </c>
      <c r="B28" t="s">
        <v>627</v>
      </c>
      <c r="C28" t="s">
        <v>34</v>
      </c>
      <c r="D28" s="34">
        <v>69445.957739999998</v>
      </c>
    </row>
    <row r="29" spans="1:4">
      <c r="A29">
        <v>168</v>
      </c>
      <c r="B29" t="s">
        <v>675</v>
      </c>
      <c r="C29" t="s">
        <v>467</v>
      </c>
      <c r="D29" s="34">
        <v>66402.941176470587</v>
      </c>
    </row>
    <row r="30" spans="1:4">
      <c r="A30">
        <v>72</v>
      </c>
      <c r="B30" t="s">
        <v>560</v>
      </c>
      <c r="C30" t="s">
        <v>149</v>
      </c>
      <c r="D30" s="34">
        <v>64024.260774167677</v>
      </c>
    </row>
    <row r="31" spans="1:4">
      <c r="A31">
        <v>397</v>
      </c>
      <c r="B31" t="s">
        <v>942</v>
      </c>
      <c r="C31" t="s">
        <v>513</v>
      </c>
      <c r="D31" s="34">
        <v>63336.25</v>
      </c>
    </row>
    <row r="32" spans="1:4">
      <c r="A32">
        <v>33</v>
      </c>
      <c r="B32" t="s">
        <v>533</v>
      </c>
      <c r="C32" t="s">
        <v>115</v>
      </c>
      <c r="D32" s="34">
        <v>60307.278548559232</v>
      </c>
    </row>
    <row r="33" spans="1:4">
      <c r="A33">
        <v>31</v>
      </c>
      <c r="B33" t="s">
        <v>533</v>
      </c>
      <c r="C33" t="s">
        <v>116</v>
      </c>
      <c r="D33" s="34">
        <v>59399.387767857123</v>
      </c>
    </row>
    <row r="34" spans="1:4">
      <c r="A34">
        <v>420</v>
      </c>
      <c r="B34" t="s">
        <v>965</v>
      </c>
      <c r="C34" t="s">
        <v>315</v>
      </c>
      <c r="D34" s="34">
        <v>49380</v>
      </c>
    </row>
    <row r="35" spans="1:4">
      <c r="A35">
        <v>454</v>
      </c>
      <c r="B35" t="s">
        <v>1011</v>
      </c>
      <c r="C35" t="s">
        <v>257</v>
      </c>
      <c r="D35" s="34">
        <v>48737.166666666664</v>
      </c>
    </row>
    <row r="36" spans="1:4">
      <c r="A36">
        <v>106</v>
      </c>
      <c r="B36" t="s">
        <v>627</v>
      </c>
      <c r="C36" t="s">
        <v>32</v>
      </c>
      <c r="D36" s="34">
        <v>40884.564328571432</v>
      </c>
    </row>
    <row r="37" spans="1:4">
      <c r="A37">
        <v>186</v>
      </c>
      <c r="B37" t="s">
        <v>710</v>
      </c>
      <c r="C37" t="s">
        <v>423</v>
      </c>
      <c r="D37" s="34">
        <v>40862.638979591837</v>
      </c>
    </row>
    <row r="38" spans="1:4">
      <c r="A38">
        <v>71</v>
      </c>
      <c r="B38" t="s">
        <v>560</v>
      </c>
      <c r="C38" t="s">
        <v>144</v>
      </c>
      <c r="D38" s="34">
        <v>27693.568531468525</v>
      </c>
    </row>
    <row r="39" spans="1:4">
      <c r="A39">
        <v>446</v>
      </c>
      <c r="B39" t="s">
        <v>980</v>
      </c>
      <c r="C39" t="s">
        <v>325</v>
      </c>
      <c r="D39" s="34">
        <v>26295.779000000002</v>
      </c>
    </row>
    <row r="40" spans="1:4">
      <c r="A40">
        <v>98</v>
      </c>
      <c r="B40" t="s">
        <v>599</v>
      </c>
      <c r="C40" t="s">
        <v>85</v>
      </c>
      <c r="D40" s="34">
        <v>25410.898550724636</v>
      </c>
    </row>
    <row r="41" spans="1:4">
      <c r="A41">
        <v>414</v>
      </c>
      <c r="B41" t="s">
        <v>965</v>
      </c>
      <c r="C41" t="s">
        <v>321</v>
      </c>
      <c r="D41" s="34">
        <v>25390.434079999992</v>
      </c>
    </row>
    <row r="42" spans="1:4">
      <c r="A42">
        <v>67</v>
      </c>
      <c r="B42" t="s">
        <v>560</v>
      </c>
      <c r="C42" t="s">
        <v>145</v>
      </c>
      <c r="D42" s="34">
        <v>25318.886837387967</v>
      </c>
    </row>
    <row r="43" spans="1:4">
      <c r="A43">
        <v>273</v>
      </c>
      <c r="B43" t="s">
        <v>800</v>
      </c>
      <c r="C43" t="s">
        <v>236</v>
      </c>
      <c r="D43" s="34">
        <v>25153.227692307697</v>
      </c>
    </row>
    <row r="44" spans="1:4">
      <c r="A44">
        <v>351</v>
      </c>
      <c r="B44" t="s">
        <v>878</v>
      </c>
      <c r="C44" t="s">
        <v>368</v>
      </c>
      <c r="D44" s="34">
        <v>24894.186956000001</v>
      </c>
    </row>
    <row r="45" spans="1:4">
      <c r="A45">
        <v>73</v>
      </c>
      <c r="B45" t="s">
        <v>560</v>
      </c>
      <c r="C45" t="s">
        <v>141</v>
      </c>
      <c r="D45" s="34">
        <v>24508.809255533197</v>
      </c>
    </row>
    <row r="46" spans="1:4">
      <c r="A46">
        <v>437</v>
      </c>
      <c r="B46" t="s">
        <v>980</v>
      </c>
      <c r="C46" t="s">
        <v>327</v>
      </c>
      <c r="D46" s="34">
        <v>24434.335499999997</v>
      </c>
    </row>
    <row r="47" spans="1:4">
      <c r="A47">
        <v>338</v>
      </c>
      <c r="B47" t="s">
        <v>878</v>
      </c>
      <c r="C47" t="s">
        <v>506</v>
      </c>
      <c r="D47" s="34">
        <v>24277.596000000001</v>
      </c>
    </row>
    <row r="48" spans="1:4">
      <c r="A48">
        <v>169</v>
      </c>
      <c r="B48" t="s">
        <v>675</v>
      </c>
      <c r="C48" t="s">
        <v>498</v>
      </c>
      <c r="D48" s="34">
        <v>23573.048780487807</v>
      </c>
    </row>
    <row r="49" spans="1:4">
      <c r="A49">
        <v>138</v>
      </c>
      <c r="B49" t="s">
        <v>649</v>
      </c>
      <c r="C49" t="s">
        <v>14</v>
      </c>
      <c r="D49" s="34">
        <v>22579.007450000001</v>
      </c>
    </row>
    <row r="50" spans="1:4">
      <c r="A50">
        <v>350</v>
      </c>
      <c r="B50" t="s">
        <v>878</v>
      </c>
      <c r="C50" t="s">
        <v>379</v>
      </c>
      <c r="D50" s="34">
        <v>22274.946909090912</v>
      </c>
    </row>
    <row r="51" spans="1:4">
      <c r="A51">
        <v>376</v>
      </c>
      <c r="B51" t="s">
        <v>910</v>
      </c>
      <c r="C51" t="s">
        <v>510</v>
      </c>
      <c r="D51" s="34">
        <v>22145.240799999996</v>
      </c>
    </row>
    <row r="52" spans="1:4">
      <c r="A52">
        <v>234</v>
      </c>
      <c r="B52" t="s">
        <v>763</v>
      </c>
      <c r="C52" t="s">
        <v>45</v>
      </c>
      <c r="D52" s="34">
        <v>21696.738821428575</v>
      </c>
    </row>
    <row r="53" spans="1:4">
      <c r="A53">
        <v>453</v>
      </c>
      <c r="B53" t="s">
        <v>1011</v>
      </c>
      <c r="C53" t="s">
        <v>515</v>
      </c>
      <c r="D53" s="34">
        <v>21526.446268656717</v>
      </c>
    </row>
    <row r="54" spans="1:4">
      <c r="A54">
        <v>375</v>
      </c>
      <c r="B54" t="s">
        <v>910</v>
      </c>
      <c r="C54" t="s">
        <v>404</v>
      </c>
      <c r="D54" s="34">
        <v>21130.28</v>
      </c>
    </row>
    <row r="55" spans="1:4">
      <c r="A55">
        <v>212</v>
      </c>
      <c r="B55" t="s">
        <v>743</v>
      </c>
      <c r="C55" t="s">
        <v>232</v>
      </c>
      <c r="D55" s="34">
        <v>21028.040585000006</v>
      </c>
    </row>
    <row r="56" spans="1:4">
      <c r="A56">
        <v>452</v>
      </c>
      <c r="B56" t="s">
        <v>982</v>
      </c>
      <c r="C56" t="s">
        <v>306</v>
      </c>
      <c r="D56" s="34">
        <v>20460.337680000001</v>
      </c>
    </row>
    <row r="57" spans="1:4">
      <c r="A57">
        <v>166</v>
      </c>
      <c r="B57" t="s">
        <v>675</v>
      </c>
      <c r="C57" t="s">
        <v>475</v>
      </c>
      <c r="D57" s="34">
        <v>20303.613888888893</v>
      </c>
    </row>
    <row r="58" spans="1:4">
      <c r="A58">
        <v>35</v>
      </c>
      <c r="B58" t="s">
        <v>533</v>
      </c>
      <c r="C58" t="s">
        <v>117</v>
      </c>
      <c r="D58" s="34">
        <v>20264.053692307687</v>
      </c>
    </row>
    <row r="59" spans="1:4">
      <c r="A59">
        <v>190</v>
      </c>
      <c r="B59" t="s">
        <v>710</v>
      </c>
      <c r="C59" t="s">
        <v>430</v>
      </c>
      <c r="D59" s="34">
        <v>20003.977199999998</v>
      </c>
    </row>
    <row r="60" spans="1:4">
      <c r="A60">
        <v>97</v>
      </c>
      <c r="B60" t="s">
        <v>599</v>
      </c>
      <c r="C60" t="s">
        <v>87</v>
      </c>
      <c r="D60" s="34">
        <v>19799.02452873563</v>
      </c>
    </row>
    <row r="61" spans="1:4">
      <c r="A61">
        <v>96</v>
      </c>
      <c r="B61" t="s">
        <v>599</v>
      </c>
      <c r="C61" t="s">
        <v>83</v>
      </c>
      <c r="D61" s="34">
        <v>19470.03054693274</v>
      </c>
    </row>
    <row r="62" spans="1:4">
      <c r="A62">
        <v>433</v>
      </c>
      <c r="B62" t="s">
        <v>978</v>
      </c>
      <c r="C62" t="s">
        <v>332</v>
      </c>
      <c r="D62" s="34">
        <v>18849.526578947367</v>
      </c>
    </row>
    <row r="63" spans="1:4">
      <c r="A63">
        <v>422</v>
      </c>
      <c r="B63" t="s">
        <v>965</v>
      </c>
      <c r="C63" t="s">
        <v>316</v>
      </c>
      <c r="D63" s="34">
        <v>18625.86</v>
      </c>
    </row>
    <row r="64" spans="1:4">
      <c r="A64">
        <v>411</v>
      </c>
      <c r="B64" t="s">
        <v>965</v>
      </c>
      <c r="C64" t="s">
        <v>514</v>
      </c>
      <c r="D64" s="34">
        <v>17808.605</v>
      </c>
    </row>
    <row r="65" spans="1:4">
      <c r="A65">
        <v>401</v>
      </c>
      <c r="B65" t="s">
        <v>942</v>
      </c>
      <c r="C65" t="s">
        <v>416</v>
      </c>
      <c r="D65" s="34">
        <v>17546.562449999998</v>
      </c>
    </row>
    <row r="66" spans="1:4">
      <c r="A66">
        <v>30</v>
      </c>
      <c r="B66" t="s">
        <v>533</v>
      </c>
      <c r="C66" t="s">
        <v>112</v>
      </c>
      <c r="D66" s="34">
        <v>17544.696230769234</v>
      </c>
    </row>
    <row r="67" spans="1:4">
      <c r="A67">
        <v>92</v>
      </c>
      <c r="B67" t="s">
        <v>599</v>
      </c>
      <c r="C67" t="s">
        <v>84</v>
      </c>
      <c r="D67" s="34">
        <v>17328.543402597406</v>
      </c>
    </row>
    <row r="68" spans="1:4">
      <c r="A68">
        <v>197</v>
      </c>
      <c r="B68" t="s">
        <v>730</v>
      </c>
      <c r="C68" t="s">
        <v>344</v>
      </c>
      <c r="D68" s="34">
        <v>17227.5</v>
      </c>
    </row>
    <row r="69" spans="1:4">
      <c r="A69">
        <v>195</v>
      </c>
      <c r="B69" t="s">
        <v>730</v>
      </c>
      <c r="C69" t="s">
        <v>350</v>
      </c>
      <c r="D69" s="34">
        <v>16980.846956521735</v>
      </c>
    </row>
    <row r="70" spans="1:4">
      <c r="A70">
        <v>143</v>
      </c>
      <c r="B70" t="s">
        <v>675</v>
      </c>
      <c r="C70" t="s">
        <v>472</v>
      </c>
      <c r="D70" s="34">
        <v>16896</v>
      </c>
    </row>
    <row r="71" spans="1:4">
      <c r="A71">
        <v>208</v>
      </c>
      <c r="B71" t="s">
        <v>743</v>
      </c>
      <c r="C71" t="s">
        <v>229</v>
      </c>
      <c r="D71" s="34">
        <v>16569.359349845203</v>
      </c>
    </row>
    <row r="72" spans="1:4">
      <c r="A72">
        <v>152</v>
      </c>
      <c r="B72" t="s">
        <v>675</v>
      </c>
      <c r="C72" t="s">
        <v>459</v>
      </c>
      <c r="D72" s="34">
        <v>16410.9216091954</v>
      </c>
    </row>
    <row r="73" spans="1:4">
      <c r="A73">
        <v>369</v>
      </c>
      <c r="B73" t="s">
        <v>910</v>
      </c>
      <c r="C73" t="s">
        <v>403</v>
      </c>
      <c r="D73" s="34">
        <v>15790.897575757572</v>
      </c>
    </row>
    <row r="74" spans="1:4">
      <c r="A74">
        <v>248</v>
      </c>
      <c r="B74" t="s">
        <v>774</v>
      </c>
      <c r="C74" t="s">
        <v>445</v>
      </c>
      <c r="D74" s="34">
        <v>15550.516951130558</v>
      </c>
    </row>
    <row r="75" spans="1:4">
      <c r="A75">
        <v>472</v>
      </c>
      <c r="B75" t="s">
        <v>1023</v>
      </c>
      <c r="C75" t="s">
        <v>266</v>
      </c>
      <c r="D75" s="34">
        <v>15499.009243697479</v>
      </c>
    </row>
    <row r="76" spans="1:4">
      <c r="A76">
        <v>189</v>
      </c>
      <c r="B76" t="s">
        <v>710</v>
      </c>
      <c r="C76" t="s">
        <v>431</v>
      </c>
      <c r="D76" s="34">
        <v>15199.5394520548</v>
      </c>
    </row>
    <row r="77" spans="1:4">
      <c r="A77">
        <v>89</v>
      </c>
      <c r="B77" t="s">
        <v>599</v>
      </c>
      <c r="C77" t="s">
        <v>73</v>
      </c>
      <c r="D77" s="34">
        <v>15159.919318333332</v>
      </c>
    </row>
    <row r="78" spans="1:4">
      <c r="A78">
        <v>436</v>
      </c>
      <c r="B78" t="s">
        <v>980</v>
      </c>
      <c r="C78" t="s">
        <v>329</v>
      </c>
      <c r="D78" s="34">
        <v>14705.286046511626</v>
      </c>
    </row>
    <row r="79" spans="1:4">
      <c r="A79">
        <v>279</v>
      </c>
      <c r="B79" t="s">
        <v>823</v>
      </c>
      <c r="C79" t="s">
        <v>216</v>
      </c>
      <c r="D79" s="34">
        <v>14682.984466666667</v>
      </c>
    </row>
    <row r="80" spans="1:4">
      <c r="A80">
        <v>254</v>
      </c>
      <c r="B80" t="s">
        <v>792</v>
      </c>
      <c r="C80" t="s">
        <v>224</v>
      </c>
      <c r="D80" s="34">
        <v>14372.650485436894</v>
      </c>
    </row>
    <row r="81" spans="1:4">
      <c r="A81">
        <v>69</v>
      </c>
      <c r="B81" t="s">
        <v>560</v>
      </c>
      <c r="C81" t="s">
        <v>147</v>
      </c>
      <c r="D81" s="34">
        <v>14216.135051903115</v>
      </c>
    </row>
    <row r="82" spans="1:4">
      <c r="A82">
        <v>482</v>
      </c>
      <c r="B82" t="s">
        <v>1034</v>
      </c>
      <c r="C82" t="s">
        <v>30</v>
      </c>
      <c r="D82" s="34">
        <v>14180.13407319953</v>
      </c>
    </row>
    <row r="83" spans="1:4">
      <c r="A83">
        <v>66</v>
      </c>
      <c r="B83" t="s">
        <v>560</v>
      </c>
      <c r="C83" t="s">
        <v>142</v>
      </c>
      <c r="D83" s="34">
        <v>13862.634626865673</v>
      </c>
    </row>
    <row r="84" spans="1:4">
      <c r="A84">
        <v>310</v>
      </c>
      <c r="B84" t="s">
        <v>848</v>
      </c>
      <c r="C84" t="s">
        <v>200</v>
      </c>
      <c r="D84" s="34">
        <v>13805.885454545456</v>
      </c>
    </row>
    <row r="85" spans="1:4">
      <c r="A85">
        <v>462</v>
      </c>
      <c r="B85" t="s">
        <v>1011</v>
      </c>
      <c r="C85" t="s">
        <v>253</v>
      </c>
      <c r="D85" s="34">
        <v>13786.609066666666</v>
      </c>
    </row>
    <row r="86" spans="1:4">
      <c r="A86">
        <v>430</v>
      </c>
      <c r="B86" t="s">
        <v>984</v>
      </c>
      <c r="C86" t="s">
        <v>340</v>
      </c>
      <c r="D86" s="34">
        <v>13777.979090909095</v>
      </c>
    </row>
    <row r="87" spans="1:4">
      <c r="A87">
        <v>162</v>
      </c>
      <c r="B87" t="s">
        <v>675</v>
      </c>
      <c r="C87" t="s">
        <v>477</v>
      </c>
      <c r="D87" s="34">
        <v>13762.183098591549</v>
      </c>
    </row>
    <row r="88" spans="1:4">
      <c r="A88">
        <v>153</v>
      </c>
      <c r="B88" t="s">
        <v>675</v>
      </c>
      <c r="C88" t="s">
        <v>462</v>
      </c>
      <c r="D88" s="34">
        <v>13721.313131313131</v>
      </c>
    </row>
    <row r="89" spans="1:4">
      <c r="A89">
        <v>424</v>
      </c>
      <c r="B89" t="s">
        <v>978</v>
      </c>
      <c r="C89" t="s">
        <v>334</v>
      </c>
      <c r="D89" s="34">
        <v>13522.982885906042</v>
      </c>
    </row>
    <row r="90" spans="1:4">
      <c r="A90">
        <v>278</v>
      </c>
      <c r="B90" t="s">
        <v>816</v>
      </c>
      <c r="C90" t="s">
        <v>219</v>
      </c>
      <c r="D90" s="34">
        <v>13192.164671428571</v>
      </c>
    </row>
    <row r="91" spans="1:4">
      <c r="A91">
        <v>145</v>
      </c>
      <c r="B91" t="s">
        <v>675</v>
      </c>
      <c r="C91" t="s">
        <v>482</v>
      </c>
      <c r="D91" s="34">
        <v>13030.434782608696</v>
      </c>
    </row>
    <row r="92" spans="1:4">
      <c r="A92">
        <v>325</v>
      </c>
      <c r="B92" t="s">
        <v>863</v>
      </c>
      <c r="C92" t="s">
        <v>177</v>
      </c>
      <c r="D92" s="34">
        <v>12797.921764705885</v>
      </c>
    </row>
    <row r="93" spans="1:4">
      <c r="A93">
        <v>60</v>
      </c>
      <c r="B93" t="s">
        <v>560</v>
      </c>
      <c r="C93" t="s">
        <v>138</v>
      </c>
      <c r="D93" s="34">
        <v>12602.181087337776</v>
      </c>
    </row>
    <row r="94" spans="1:4">
      <c r="A94">
        <v>192</v>
      </c>
      <c r="B94" t="s">
        <v>710</v>
      </c>
      <c r="C94" t="s">
        <v>425</v>
      </c>
      <c r="D94" s="34">
        <v>12518.995282051277</v>
      </c>
    </row>
    <row r="95" spans="1:4">
      <c r="A95">
        <v>224</v>
      </c>
      <c r="B95" t="s">
        <v>751</v>
      </c>
      <c r="C95" t="s">
        <v>64</v>
      </c>
      <c r="D95" s="34">
        <v>12474.220779220779</v>
      </c>
    </row>
    <row r="96" spans="1:4">
      <c r="A96">
        <v>426</v>
      </c>
      <c r="B96" t="s">
        <v>982</v>
      </c>
      <c r="C96" t="s">
        <v>303</v>
      </c>
      <c r="D96" s="34">
        <v>12452.154545454545</v>
      </c>
    </row>
    <row r="97" spans="1:4">
      <c r="A97">
        <v>198</v>
      </c>
      <c r="B97" t="s">
        <v>730</v>
      </c>
      <c r="C97" t="s">
        <v>351</v>
      </c>
      <c r="D97" s="34">
        <v>12176.981450252952</v>
      </c>
    </row>
    <row r="98" spans="1:4">
      <c r="A98">
        <v>392</v>
      </c>
      <c r="B98" t="s">
        <v>942</v>
      </c>
      <c r="C98" t="s">
        <v>412</v>
      </c>
      <c r="D98" s="34">
        <v>12055.912302631579</v>
      </c>
    </row>
    <row r="99" spans="1:4">
      <c r="A99">
        <v>176</v>
      </c>
      <c r="B99" t="s">
        <v>710</v>
      </c>
      <c r="C99" t="s">
        <v>424</v>
      </c>
      <c r="D99" s="34">
        <v>12035.232800000003</v>
      </c>
    </row>
    <row r="100" spans="1:4">
      <c r="A100">
        <v>95</v>
      </c>
      <c r="B100" t="s">
        <v>599</v>
      </c>
      <c r="C100" t="s">
        <v>86</v>
      </c>
      <c r="D100" s="34">
        <v>11986.945293040295</v>
      </c>
    </row>
    <row r="101" spans="1:4">
      <c r="A101">
        <v>50</v>
      </c>
      <c r="B101" t="s">
        <v>560</v>
      </c>
      <c r="C101" t="s">
        <v>164</v>
      </c>
      <c r="D101" s="34">
        <v>11971.284223071732</v>
      </c>
    </row>
    <row r="102" spans="1:4">
      <c r="A102">
        <v>199</v>
      </c>
      <c r="B102" t="s">
        <v>730</v>
      </c>
      <c r="C102" t="s">
        <v>354</v>
      </c>
      <c r="D102" s="34">
        <v>11851.185449664436</v>
      </c>
    </row>
    <row r="103" spans="1:4">
      <c r="A103">
        <v>502</v>
      </c>
      <c r="B103" t="s">
        <v>1044</v>
      </c>
      <c r="C103" t="s">
        <v>294</v>
      </c>
      <c r="D103" s="34">
        <v>11783.937222222223</v>
      </c>
    </row>
    <row r="104" spans="1:4">
      <c r="A104">
        <v>173</v>
      </c>
      <c r="B104" t="s">
        <v>675</v>
      </c>
      <c r="C104" t="s">
        <v>463</v>
      </c>
      <c r="D104" s="34">
        <v>11730.857142857143</v>
      </c>
    </row>
    <row r="105" spans="1:4">
      <c r="A105">
        <v>209</v>
      </c>
      <c r="B105" t="s">
        <v>743</v>
      </c>
      <c r="C105" t="s">
        <v>234</v>
      </c>
      <c r="D105" s="34">
        <v>11710.20430107527</v>
      </c>
    </row>
    <row r="106" spans="1:4">
      <c r="A106">
        <v>307</v>
      </c>
      <c r="B106" t="s">
        <v>848</v>
      </c>
      <c r="C106" t="s">
        <v>207</v>
      </c>
      <c r="D106" s="34">
        <v>11548.264923076918</v>
      </c>
    </row>
    <row r="107" spans="1:4">
      <c r="A107">
        <v>342</v>
      </c>
      <c r="B107" t="s">
        <v>878</v>
      </c>
      <c r="C107" t="s">
        <v>380</v>
      </c>
      <c r="D107" s="34">
        <v>11324.4</v>
      </c>
    </row>
    <row r="108" spans="1:4">
      <c r="A108">
        <v>277</v>
      </c>
      <c r="B108" t="s">
        <v>816</v>
      </c>
      <c r="C108" t="s">
        <v>221</v>
      </c>
      <c r="D108" s="34">
        <v>11294.12286516854</v>
      </c>
    </row>
    <row r="109" spans="1:4">
      <c r="A109">
        <v>345</v>
      </c>
      <c r="B109" t="s">
        <v>878</v>
      </c>
      <c r="C109" t="s">
        <v>364</v>
      </c>
      <c r="D109" s="34">
        <v>10975.179166666669</v>
      </c>
    </row>
    <row r="110" spans="1:4">
      <c r="A110">
        <v>441</v>
      </c>
      <c r="B110" t="s">
        <v>982</v>
      </c>
      <c r="C110" t="s">
        <v>310</v>
      </c>
      <c r="D110" s="34">
        <v>10817.438499999998</v>
      </c>
    </row>
    <row r="111" spans="1:4">
      <c r="A111">
        <v>191</v>
      </c>
      <c r="B111" t="s">
        <v>710</v>
      </c>
      <c r="C111" t="s">
        <v>427</v>
      </c>
      <c r="D111" s="34">
        <v>10637.783586956526</v>
      </c>
    </row>
    <row r="112" spans="1:4">
      <c r="A112">
        <v>467</v>
      </c>
      <c r="B112" t="s">
        <v>1023</v>
      </c>
      <c r="C112" t="s">
        <v>261</v>
      </c>
      <c r="D112" s="34">
        <v>10610.365059760958</v>
      </c>
    </row>
    <row r="113" spans="1:4">
      <c r="A113">
        <v>365</v>
      </c>
      <c r="B113" t="s">
        <v>910</v>
      </c>
      <c r="C113" t="s">
        <v>392</v>
      </c>
      <c r="D113" s="34">
        <v>10425.082842105265</v>
      </c>
    </row>
    <row r="114" spans="1:4">
      <c r="A114">
        <v>205</v>
      </c>
      <c r="B114" t="s">
        <v>730</v>
      </c>
      <c r="C114" t="s">
        <v>349</v>
      </c>
      <c r="D114" s="34">
        <v>10359.737538461539</v>
      </c>
    </row>
    <row r="115" spans="1:4">
      <c r="A115">
        <v>213</v>
      </c>
      <c r="B115" t="s">
        <v>743</v>
      </c>
      <c r="C115" t="s">
        <v>500</v>
      </c>
      <c r="D115" s="34">
        <v>10297.686202020199</v>
      </c>
    </row>
    <row r="116" spans="1:4">
      <c r="A116">
        <v>344</v>
      </c>
      <c r="B116" t="s">
        <v>878</v>
      </c>
      <c r="C116" t="s">
        <v>374</v>
      </c>
      <c r="D116" s="34">
        <v>10147.382742857142</v>
      </c>
    </row>
    <row r="117" spans="1:4">
      <c r="A117">
        <v>237</v>
      </c>
      <c r="B117" t="s">
        <v>774</v>
      </c>
      <c r="C117" t="s">
        <v>448</v>
      </c>
      <c r="D117" s="34">
        <v>10071.99058614565</v>
      </c>
    </row>
    <row r="118" spans="1:4">
      <c r="A118">
        <v>378</v>
      </c>
      <c r="B118" t="s">
        <v>928</v>
      </c>
      <c r="C118" t="s">
        <v>381</v>
      </c>
      <c r="D118" s="34">
        <v>10058.566392318246</v>
      </c>
    </row>
    <row r="119" spans="1:4">
      <c r="A119">
        <v>88</v>
      </c>
      <c r="B119" t="s">
        <v>599</v>
      </c>
      <c r="C119" t="s">
        <v>80</v>
      </c>
      <c r="D119" s="34">
        <v>10030.460363265998</v>
      </c>
    </row>
    <row r="120" spans="1:4">
      <c r="A120">
        <v>202</v>
      </c>
      <c r="B120" t="s">
        <v>730</v>
      </c>
      <c r="C120" t="s">
        <v>343</v>
      </c>
      <c r="D120" s="34">
        <v>9994.1238446014104</v>
      </c>
    </row>
    <row r="121" spans="1:4">
      <c r="A121">
        <v>164</v>
      </c>
      <c r="B121" t="s">
        <v>675</v>
      </c>
      <c r="C121" t="s">
        <v>469</v>
      </c>
      <c r="D121" s="34">
        <v>9980</v>
      </c>
    </row>
    <row r="122" spans="1:4">
      <c r="A122">
        <v>317</v>
      </c>
      <c r="B122" t="s">
        <v>863</v>
      </c>
      <c r="C122" t="s">
        <v>169</v>
      </c>
      <c r="D122" s="34">
        <v>9880.1585470085502</v>
      </c>
    </row>
    <row r="123" spans="1:4">
      <c r="A123">
        <v>402</v>
      </c>
      <c r="B123" t="s">
        <v>942</v>
      </c>
      <c r="C123" t="s">
        <v>414</v>
      </c>
      <c r="D123" s="34">
        <v>9560.0608500000017</v>
      </c>
    </row>
    <row r="124" spans="1:4">
      <c r="A124">
        <v>240</v>
      </c>
      <c r="B124" t="s">
        <v>774</v>
      </c>
      <c r="C124" t="s">
        <v>449</v>
      </c>
      <c r="D124" s="34">
        <v>9473.4144736842118</v>
      </c>
    </row>
    <row r="125" spans="1:4">
      <c r="A125">
        <v>210</v>
      </c>
      <c r="B125" t="s">
        <v>743</v>
      </c>
      <c r="C125" t="s">
        <v>233</v>
      </c>
      <c r="D125" s="34">
        <v>9448.7671000000028</v>
      </c>
    </row>
    <row r="126" spans="1:4">
      <c r="A126">
        <v>353</v>
      </c>
      <c r="B126" t="s">
        <v>878</v>
      </c>
      <c r="C126" t="s">
        <v>369</v>
      </c>
      <c r="D126" s="34">
        <v>9353.751320000003</v>
      </c>
    </row>
    <row r="127" spans="1:4">
      <c r="A127">
        <v>455</v>
      </c>
      <c r="B127" t="s">
        <v>1011</v>
      </c>
      <c r="C127" t="s">
        <v>256</v>
      </c>
      <c r="D127" s="34">
        <v>9265.3273499999996</v>
      </c>
    </row>
    <row r="128" spans="1:4">
      <c r="A128">
        <v>19</v>
      </c>
      <c r="B128" t="s">
        <v>533</v>
      </c>
      <c r="C128" t="s">
        <v>118</v>
      </c>
      <c r="D128" s="34">
        <v>9243.044266175697</v>
      </c>
    </row>
    <row r="129" spans="1:4">
      <c r="A129">
        <v>93</v>
      </c>
      <c r="B129" t="s">
        <v>599</v>
      </c>
      <c r="C129" t="s">
        <v>88</v>
      </c>
      <c r="D129" s="34">
        <v>9216.4924277456648</v>
      </c>
    </row>
    <row r="130" spans="1:4">
      <c r="A130">
        <v>287</v>
      </c>
      <c r="B130" t="s">
        <v>823</v>
      </c>
      <c r="C130" t="s">
        <v>211</v>
      </c>
      <c r="D130" s="34">
        <v>9172.6790307692318</v>
      </c>
    </row>
    <row r="131" spans="1:4">
      <c r="A131">
        <v>74</v>
      </c>
      <c r="B131" t="s">
        <v>599</v>
      </c>
      <c r="C131" t="s">
        <v>74</v>
      </c>
      <c r="D131" s="34">
        <v>9154.8347184615395</v>
      </c>
    </row>
    <row r="132" spans="1:4">
      <c r="A132">
        <v>217</v>
      </c>
      <c r="B132" t="s">
        <v>751</v>
      </c>
      <c r="C132" t="s">
        <v>60</v>
      </c>
      <c r="D132" s="34">
        <v>9019.5217391304341</v>
      </c>
    </row>
    <row r="133" spans="1:4">
      <c r="A133">
        <v>223</v>
      </c>
      <c r="B133" t="s">
        <v>751</v>
      </c>
      <c r="C133" t="s">
        <v>63</v>
      </c>
      <c r="D133" s="34">
        <v>8929.1333333333332</v>
      </c>
    </row>
    <row r="134" spans="1:4">
      <c r="A134">
        <v>362</v>
      </c>
      <c r="B134" t="s">
        <v>910</v>
      </c>
      <c r="C134" t="s">
        <v>400</v>
      </c>
      <c r="D134" s="34">
        <v>8907.3508064516136</v>
      </c>
    </row>
    <row r="135" spans="1:4">
      <c r="A135">
        <v>226</v>
      </c>
      <c r="B135" t="s">
        <v>763</v>
      </c>
      <c r="C135" t="s">
        <v>47</v>
      </c>
      <c r="D135" s="34">
        <v>8862.5176190476195</v>
      </c>
    </row>
    <row r="136" spans="1:4">
      <c r="A136">
        <v>156</v>
      </c>
      <c r="B136" t="s">
        <v>675</v>
      </c>
      <c r="C136" t="s">
        <v>474</v>
      </c>
      <c r="D136" s="34">
        <v>8772.8915662650597</v>
      </c>
    </row>
    <row r="137" spans="1:4">
      <c r="A137">
        <v>147</v>
      </c>
      <c r="B137" t="s">
        <v>675</v>
      </c>
      <c r="C137" t="s">
        <v>484</v>
      </c>
      <c r="D137" s="34">
        <v>8389.2307692307695</v>
      </c>
    </row>
    <row r="138" spans="1:4">
      <c r="A138">
        <v>352</v>
      </c>
      <c r="B138" t="s">
        <v>878</v>
      </c>
      <c r="C138" t="s">
        <v>508</v>
      </c>
      <c r="D138" s="34">
        <v>8367.2020799999991</v>
      </c>
    </row>
    <row r="139" spans="1:4">
      <c r="A139">
        <v>194</v>
      </c>
      <c r="B139" t="s">
        <v>710</v>
      </c>
      <c r="C139" t="s">
        <v>428</v>
      </c>
      <c r="D139" s="34">
        <v>8351.6113793103468</v>
      </c>
    </row>
    <row r="140" spans="1:4">
      <c r="A140">
        <v>196</v>
      </c>
      <c r="B140" t="s">
        <v>730</v>
      </c>
      <c r="C140" t="s">
        <v>345</v>
      </c>
      <c r="D140" s="34">
        <v>8332.5178997613366</v>
      </c>
    </row>
    <row r="141" spans="1:4">
      <c r="A141">
        <v>249</v>
      </c>
      <c r="B141" t="s">
        <v>774</v>
      </c>
      <c r="C141" t="s">
        <v>446</v>
      </c>
      <c r="D141" s="34">
        <v>8229.3810300429195</v>
      </c>
    </row>
    <row r="142" spans="1:4">
      <c r="A142">
        <v>443</v>
      </c>
      <c r="B142" t="s">
        <v>982</v>
      </c>
      <c r="C142" t="s">
        <v>307</v>
      </c>
      <c r="D142" s="34">
        <v>8191.7036363636353</v>
      </c>
    </row>
    <row r="143" spans="1:4">
      <c r="A143">
        <v>70</v>
      </c>
      <c r="B143" t="s">
        <v>560</v>
      </c>
      <c r="C143" t="s">
        <v>146</v>
      </c>
      <c r="D143" s="34">
        <v>8083.1748660714284</v>
      </c>
    </row>
    <row r="144" spans="1:4">
      <c r="A144">
        <v>457</v>
      </c>
      <c r="B144" t="s">
        <v>1011</v>
      </c>
      <c r="C144" t="s">
        <v>252</v>
      </c>
      <c r="D144" s="34">
        <v>8055.6135999999988</v>
      </c>
    </row>
    <row r="145" spans="1:4">
      <c r="A145">
        <v>49</v>
      </c>
      <c r="B145" t="s">
        <v>560</v>
      </c>
      <c r="C145" t="s">
        <v>160</v>
      </c>
      <c r="D145" s="34">
        <v>7836.379102119462</v>
      </c>
    </row>
    <row r="146" spans="1:4">
      <c r="A146">
        <v>460</v>
      </c>
      <c r="B146" t="s">
        <v>1011</v>
      </c>
      <c r="C146" t="s">
        <v>255</v>
      </c>
      <c r="D146" s="34">
        <v>7787.2318181818209</v>
      </c>
    </row>
    <row r="147" spans="1:4">
      <c r="A147">
        <v>280</v>
      </c>
      <c r="B147" t="s">
        <v>823</v>
      </c>
      <c r="C147" t="s">
        <v>212</v>
      </c>
      <c r="D147" s="34">
        <v>7769.3337999999976</v>
      </c>
    </row>
    <row r="148" spans="1:4">
      <c r="A148">
        <v>331</v>
      </c>
      <c r="B148" t="s">
        <v>878</v>
      </c>
      <c r="C148" t="s">
        <v>363</v>
      </c>
      <c r="D148" s="34">
        <v>7766.0187428571426</v>
      </c>
    </row>
    <row r="149" spans="1:4">
      <c r="A149">
        <v>445</v>
      </c>
      <c r="B149" t="s">
        <v>980</v>
      </c>
      <c r="C149" t="s">
        <v>324</v>
      </c>
      <c r="D149" s="34">
        <v>7689.0107894736839</v>
      </c>
    </row>
    <row r="150" spans="1:4">
      <c r="A150">
        <v>299</v>
      </c>
      <c r="B150" t="s">
        <v>834</v>
      </c>
      <c r="C150" t="s">
        <v>183</v>
      </c>
      <c r="D150" s="34">
        <v>7568.8785046728972</v>
      </c>
    </row>
    <row r="151" spans="1:4">
      <c r="A151">
        <v>149</v>
      </c>
      <c r="B151" t="s">
        <v>675</v>
      </c>
      <c r="C151" t="s">
        <v>496</v>
      </c>
      <c r="D151" s="34">
        <v>7544.7002457956005</v>
      </c>
    </row>
    <row r="152" spans="1:4">
      <c r="A152">
        <v>148</v>
      </c>
      <c r="B152" t="s">
        <v>675</v>
      </c>
      <c r="C152" t="s">
        <v>485</v>
      </c>
      <c r="D152" s="34">
        <v>7531.5934065934061</v>
      </c>
    </row>
    <row r="153" spans="1:4">
      <c r="A153">
        <v>99</v>
      </c>
      <c r="B153" t="s">
        <v>599</v>
      </c>
      <c r="C153" t="s">
        <v>89</v>
      </c>
      <c r="D153" s="34">
        <v>7499.1964603960378</v>
      </c>
    </row>
    <row r="154" spans="1:4">
      <c r="A154">
        <v>225</v>
      </c>
      <c r="B154" t="s">
        <v>763</v>
      </c>
      <c r="C154" t="s">
        <v>40</v>
      </c>
      <c r="D154" s="34">
        <v>7423.7090769230781</v>
      </c>
    </row>
    <row r="155" spans="1:4">
      <c r="A155">
        <v>380</v>
      </c>
      <c r="B155" t="s">
        <v>928</v>
      </c>
      <c r="C155" t="s">
        <v>390</v>
      </c>
      <c r="D155" s="34">
        <v>7372.3997872340415</v>
      </c>
    </row>
    <row r="156" spans="1:4">
      <c r="A156">
        <v>347</v>
      </c>
      <c r="B156" t="s">
        <v>878</v>
      </c>
      <c r="C156" t="s">
        <v>378</v>
      </c>
      <c r="D156" s="34">
        <v>7364.1651249999995</v>
      </c>
    </row>
    <row r="157" spans="1:4">
      <c r="A157">
        <v>475</v>
      </c>
      <c r="B157" t="s">
        <v>1034</v>
      </c>
      <c r="C157" t="s">
        <v>31</v>
      </c>
      <c r="D157" s="34">
        <v>7323.4900160771685</v>
      </c>
    </row>
    <row r="158" spans="1:4">
      <c r="A158">
        <v>320</v>
      </c>
      <c r="B158" t="s">
        <v>863</v>
      </c>
      <c r="C158" t="s">
        <v>180</v>
      </c>
      <c r="D158" s="34">
        <v>7313.1075342465765</v>
      </c>
    </row>
    <row r="159" spans="1:4">
      <c r="A159">
        <v>300</v>
      </c>
      <c r="B159" t="s">
        <v>834</v>
      </c>
      <c r="C159" t="s">
        <v>189</v>
      </c>
      <c r="D159" s="34">
        <v>7260.9833333333336</v>
      </c>
    </row>
    <row r="160" spans="1:4">
      <c r="A160">
        <v>163</v>
      </c>
      <c r="B160" t="s">
        <v>675</v>
      </c>
      <c r="C160" t="s">
        <v>476</v>
      </c>
      <c r="D160" s="34">
        <v>7233.8780701754376</v>
      </c>
    </row>
    <row r="161" spans="1:4">
      <c r="A161">
        <v>356</v>
      </c>
      <c r="B161" t="s">
        <v>903</v>
      </c>
      <c r="C161" t="s">
        <v>356</v>
      </c>
      <c r="D161" s="34">
        <v>7225.411764705882</v>
      </c>
    </row>
    <row r="162" spans="1:4">
      <c r="A162">
        <v>391</v>
      </c>
      <c r="B162" t="s">
        <v>942</v>
      </c>
      <c r="C162" t="s">
        <v>418</v>
      </c>
      <c r="D162" s="34">
        <v>7185.3559999999998</v>
      </c>
    </row>
    <row r="163" spans="1:4">
      <c r="A163">
        <v>504</v>
      </c>
      <c r="B163" t="s">
        <v>1044</v>
      </c>
      <c r="C163" t="s">
        <v>284</v>
      </c>
      <c r="D163" s="34">
        <v>7184.3341365461856</v>
      </c>
    </row>
    <row r="164" spans="1:4">
      <c r="A164">
        <v>77</v>
      </c>
      <c r="B164" t="s">
        <v>599</v>
      </c>
      <c r="C164" t="s">
        <v>71</v>
      </c>
      <c r="D164" s="34">
        <v>7153.2209938733822</v>
      </c>
    </row>
    <row r="165" spans="1:4">
      <c r="A165">
        <v>410</v>
      </c>
      <c r="B165" t="s">
        <v>958</v>
      </c>
      <c r="C165" t="s">
        <v>58</v>
      </c>
      <c r="D165" s="34">
        <v>7144.053525000003</v>
      </c>
    </row>
    <row r="166" spans="1:4">
      <c r="A166">
        <v>358</v>
      </c>
      <c r="B166" t="s">
        <v>903</v>
      </c>
      <c r="C166" t="s">
        <v>509</v>
      </c>
      <c r="D166" s="34">
        <v>7143.3928571428569</v>
      </c>
    </row>
    <row r="167" spans="1:4">
      <c r="A167">
        <v>144</v>
      </c>
      <c r="B167" t="s">
        <v>675</v>
      </c>
      <c r="C167" t="s">
        <v>471</v>
      </c>
      <c r="D167" s="34">
        <v>7029.318181818182</v>
      </c>
    </row>
    <row r="168" spans="1:4">
      <c r="A168">
        <v>499</v>
      </c>
      <c r="B168" t="s">
        <v>1044</v>
      </c>
      <c r="C168" t="s">
        <v>297</v>
      </c>
      <c r="D168" s="34">
        <v>7003.522727272727</v>
      </c>
    </row>
    <row r="169" spans="1:4">
      <c r="A169">
        <v>235</v>
      </c>
      <c r="B169" t="s">
        <v>774</v>
      </c>
      <c r="C169" t="s">
        <v>454</v>
      </c>
      <c r="D169" s="34">
        <v>6898.0025295508285</v>
      </c>
    </row>
    <row r="170" spans="1:4">
      <c r="A170">
        <v>204</v>
      </c>
      <c r="B170" t="s">
        <v>730</v>
      </c>
      <c r="C170" t="s">
        <v>347</v>
      </c>
      <c r="D170" s="34">
        <v>6827.3084172661866</v>
      </c>
    </row>
    <row r="171" spans="1:4">
      <c r="A171">
        <v>439</v>
      </c>
      <c r="B171" t="s">
        <v>982</v>
      </c>
      <c r="C171" t="s">
        <v>308</v>
      </c>
      <c r="D171" s="34">
        <v>6806.4055555555551</v>
      </c>
    </row>
    <row r="172" spans="1:4">
      <c r="A172">
        <v>412</v>
      </c>
      <c r="B172" t="s">
        <v>965</v>
      </c>
      <c r="C172" t="s">
        <v>311</v>
      </c>
      <c r="D172" s="34">
        <v>6613.5209302325575</v>
      </c>
    </row>
    <row r="173" spans="1:4">
      <c r="A173">
        <v>161</v>
      </c>
      <c r="B173" t="s">
        <v>675</v>
      </c>
      <c r="C173" t="s">
        <v>458</v>
      </c>
      <c r="D173" s="34">
        <v>6423.0911062906725</v>
      </c>
    </row>
    <row r="174" spans="1:4">
      <c r="A174">
        <v>364</v>
      </c>
      <c r="B174" t="s">
        <v>910</v>
      </c>
      <c r="C174" t="s">
        <v>402</v>
      </c>
      <c r="D174" s="34">
        <v>6391.4630322580633</v>
      </c>
    </row>
    <row r="175" spans="1:4">
      <c r="A175">
        <v>417</v>
      </c>
      <c r="B175" t="s">
        <v>965</v>
      </c>
      <c r="C175" t="s">
        <v>318</v>
      </c>
      <c r="D175" s="34">
        <v>6329.4037642585563</v>
      </c>
    </row>
    <row r="176" spans="1:4">
      <c r="A176">
        <v>297</v>
      </c>
      <c r="B176" t="s">
        <v>834</v>
      </c>
      <c r="C176" t="s">
        <v>191</v>
      </c>
      <c r="D176" s="34">
        <v>6318.5915492957747</v>
      </c>
    </row>
    <row r="177" spans="1:4">
      <c r="A177">
        <v>175</v>
      </c>
      <c r="B177" t="s">
        <v>675</v>
      </c>
      <c r="C177" t="s">
        <v>464</v>
      </c>
      <c r="D177" s="34">
        <v>6295.3367875647673</v>
      </c>
    </row>
    <row r="178" spans="1:4">
      <c r="A178">
        <v>118</v>
      </c>
      <c r="B178" t="s">
        <v>643</v>
      </c>
      <c r="C178" t="s">
        <v>53</v>
      </c>
      <c r="D178" s="34">
        <v>6295.2900570243646</v>
      </c>
    </row>
    <row r="179" spans="1:4">
      <c r="A179">
        <v>154</v>
      </c>
      <c r="B179" t="s">
        <v>675</v>
      </c>
      <c r="C179" t="s">
        <v>460</v>
      </c>
      <c r="D179" s="34">
        <v>6227.5145700000003</v>
      </c>
    </row>
    <row r="180" spans="1:4">
      <c r="A180">
        <v>272</v>
      </c>
      <c r="B180" t="s">
        <v>800</v>
      </c>
      <c r="C180" t="s">
        <v>235</v>
      </c>
      <c r="D180" s="34">
        <v>6147.0948441246992</v>
      </c>
    </row>
    <row r="181" spans="1:4">
      <c r="A181">
        <v>435</v>
      </c>
      <c r="B181" t="s">
        <v>978</v>
      </c>
      <c r="C181" t="s">
        <v>331</v>
      </c>
      <c r="D181" s="34">
        <v>6137.7597590361438</v>
      </c>
    </row>
    <row r="182" spans="1:4">
      <c r="A182">
        <v>238</v>
      </c>
      <c r="B182" t="s">
        <v>774</v>
      </c>
      <c r="C182" t="s">
        <v>447</v>
      </c>
      <c r="D182" s="34">
        <v>6122.7938636363633</v>
      </c>
    </row>
    <row r="183" spans="1:4">
      <c r="A183">
        <v>461</v>
      </c>
      <c r="B183" t="s">
        <v>1011</v>
      </c>
      <c r="C183" t="s">
        <v>251</v>
      </c>
      <c r="D183" s="34">
        <v>6078.3544736842132</v>
      </c>
    </row>
    <row r="184" spans="1:4">
      <c r="A184">
        <v>427</v>
      </c>
      <c r="B184" t="s">
        <v>984</v>
      </c>
      <c r="C184" t="s">
        <v>339</v>
      </c>
      <c r="D184" s="34">
        <v>6023.1085964912281</v>
      </c>
    </row>
    <row r="185" spans="1:4">
      <c r="A185">
        <v>484</v>
      </c>
      <c r="B185" t="s">
        <v>1044</v>
      </c>
      <c r="C185" t="s">
        <v>299</v>
      </c>
      <c r="D185" s="34">
        <v>5910.404423076925</v>
      </c>
    </row>
    <row r="186" spans="1:4">
      <c r="A186">
        <v>315</v>
      </c>
      <c r="B186" t="s">
        <v>848</v>
      </c>
      <c r="C186" t="s">
        <v>505</v>
      </c>
      <c r="D186" s="34">
        <v>5895.7777208706793</v>
      </c>
    </row>
    <row r="187" spans="1:4">
      <c r="A187">
        <v>220</v>
      </c>
      <c r="B187" t="s">
        <v>751</v>
      </c>
      <c r="C187" t="s">
        <v>68</v>
      </c>
      <c r="D187" s="34">
        <v>5847.6007994186039</v>
      </c>
    </row>
    <row r="188" spans="1:4">
      <c r="A188">
        <v>286</v>
      </c>
      <c r="B188" t="s">
        <v>823</v>
      </c>
      <c r="C188" t="s">
        <v>209</v>
      </c>
      <c r="D188" s="34">
        <v>5844.4759361258975</v>
      </c>
    </row>
    <row r="189" spans="1:4">
      <c r="A189">
        <v>340</v>
      </c>
      <c r="B189" t="s">
        <v>878</v>
      </c>
      <c r="C189" t="s">
        <v>362</v>
      </c>
      <c r="D189" s="34">
        <v>5721.8669400000008</v>
      </c>
    </row>
    <row r="190" spans="1:4">
      <c r="A190">
        <v>309</v>
      </c>
      <c r="B190" t="s">
        <v>848</v>
      </c>
      <c r="C190" t="s">
        <v>206</v>
      </c>
      <c r="D190" s="34">
        <v>5634.2910852713185</v>
      </c>
    </row>
    <row r="191" spans="1:4">
      <c r="A191">
        <v>329</v>
      </c>
      <c r="B191" t="s">
        <v>863</v>
      </c>
      <c r="C191" t="s">
        <v>174</v>
      </c>
      <c r="D191" s="34">
        <v>5618.428957219252</v>
      </c>
    </row>
    <row r="192" spans="1:4">
      <c r="A192">
        <v>513</v>
      </c>
      <c r="B192" t="s">
        <v>1067</v>
      </c>
      <c r="C192" t="s">
        <v>273</v>
      </c>
      <c r="D192" s="34">
        <v>5611.7737470725988</v>
      </c>
    </row>
    <row r="193" spans="1:4">
      <c r="A193">
        <v>423</v>
      </c>
      <c r="B193" t="s">
        <v>965</v>
      </c>
      <c r="C193" t="s">
        <v>312</v>
      </c>
      <c r="D193" s="34">
        <v>5608.1956175771984</v>
      </c>
    </row>
    <row r="194" spans="1:4">
      <c r="A194">
        <v>509</v>
      </c>
      <c r="B194" t="s">
        <v>1067</v>
      </c>
      <c r="C194" t="s">
        <v>271</v>
      </c>
      <c r="D194" s="34">
        <v>5544.438860103628</v>
      </c>
    </row>
    <row r="195" spans="1:4">
      <c r="A195">
        <v>382</v>
      </c>
      <c r="B195" t="s">
        <v>928</v>
      </c>
      <c r="C195" t="s">
        <v>511</v>
      </c>
      <c r="D195" s="34">
        <v>5467.6850202429159</v>
      </c>
    </row>
    <row r="196" spans="1:4">
      <c r="A196">
        <v>242</v>
      </c>
      <c r="B196" t="s">
        <v>774</v>
      </c>
      <c r="C196" t="s">
        <v>455</v>
      </c>
      <c r="D196" s="34">
        <v>5296.1076978417277</v>
      </c>
    </row>
    <row r="197" spans="1:4">
      <c r="A197">
        <v>444</v>
      </c>
      <c r="B197" t="s">
        <v>980</v>
      </c>
      <c r="C197" t="s">
        <v>326</v>
      </c>
      <c r="D197" s="34">
        <v>5277.3491428571424</v>
      </c>
    </row>
    <row r="198" spans="1:4">
      <c r="A198">
        <v>158</v>
      </c>
      <c r="B198" t="s">
        <v>675</v>
      </c>
      <c r="C198" t="s">
        <v>478</v>
      </c>
      <c r="D198" s="34">
        <v>5166.3999999999996</v>
      </c>
    </row>
    <row r="199" spans="1:4">
      <c r="A199">
        <v>459</v>
      </c>
      <c r="B199" t="s">
        <v>1011</v>
      </c>
      <c r="C199" t="s">
        <v>259</v>
      </c>
      <c r="D199" s="34">
        <v>5114.3064285714281</v>
      </c>
    </row>
    <row r="200" spans="1:4">
      <c r="A200">
        <v>103</v>
      </c>
      <c r="B200" t="s">
        <v>627</v>
      </c>
      <c r="C200" t="s">
        <v>39</v>
      </c>
      <c r="D200" s="34">
        <v>4962.8006866666665</v>
      </c>
    </row>
    <row r="201" spans="1:4">
      <c r="A201">
        <v>174</v>
      </c>
      <c r="B201" t="s">
        <v>675</v>
      </c>
      <c r="C201" t="s">
        <v>499</v>
      </c>
      <c r="D201" s="34">
        <v>4948.75</v>
      </c>
    </row>
    <row r="202" spans="1:4">
      <c r="A202">
        <v>337</v>
      </c>
      <c r="B202" t="s">
        <v>878</v>
      </c>
      <c r="C202" t="s">
        <v>373</v>
      </c>
      <c r="D202" s="34">
        <v>4940.3600166666665</v>
      </c>
    </row>
    <row r="203" spans="1:4">
      <c r="A203">
        <v>290</v>
      </c>
      <c r="B203" t="s">
        <v>834</v>
      </c>
      <c r="C203" t="s">
        <v>190</v>
      </c>
      <c r="D203" s="34">
        <v>4932.6454293628813</v>
      </c>
    </row>
    <row r="204" spans="1:4">
      <c r="A204">
        <v>508</v>
      </c>
      <c r="B204" t="s">
        <v>1067</v>
      </c>
      <c r="C204" t="s">
        <v>278</v>
      </c>
      <c r="D204" s="34">
        <v>4885.9837499999994</v>
      </c>
    </row>
    <row r="205" spans="1:4">
      <c r="A205">
        <v>200</v>
      </c>
      <c r="B205" t="s">
        <v>730</v>
      </c>
      <c r="C205" t="s">
        <v>346</v>
      </c>
      <c r="D205" s="34">
        <v>4878.0286928799151</v>
      </c>
    </row>
    <row r="206" spans="1:4">
      <c r="A206">
        <v>336</v>
      </c>
      <c r="B206" t="s">
        <v>878</v>
      </c>
      <c r="C206" t="s">
        <v>375</v>
      </c>
      <c r="D206" s="34">
        <v>4843.1307499999994</v>
      </c>
    </row>
    <row r="207" spans="1:4">
      <c r="A207">
        <v>231</v>
      </c>
      <c r="B207" t="s">
        <v>763</v>
      </c>
      <c r="C207" t="s">
        <v>46</v>
      </c>
      <c r="D207" s="34">
        <v>4809.4599999999991</v>
      </c>
    </row>
    <row r="208" spans="1:4">
      <c r="A208">
        <v>126</v>
      </c>
      <c r="B208" t="s">
        <v>649</v>
      </c>
      <c r="C208" t="s">
        <v>0</v>
      </c>
      <c r="D208" s="34">
        <v>4742.3144104803496</v>
      </c>
    </row>
    <row r="209" spans="1:4">
      <c r="A209">
        <v>477</v>
      </c>
      <c r="B209" t="s">
        <v>1034</v>
      </c>
      <c r="C209" t="s">
        <v>26</v>
      </c>
      <c r="D209" s="34">
        <v>4735.2284065934064</v>
      </c>
    </row>
    <row r="210" spans="1:4">
      <c r="A210">
        <v>384</v>
      </c>
      <c r="B210" t="s">
        <v>928</v>
      </c>
      <c r="C210" t="s">
        <v>389</v>
      </c>
      <c r="D210" s="34">
        <v>4732.2960465116275</v>
      </c>
    </row>
    <row r="211" spans="1:4">
      <c r="A211">
        <v>87</v>
      </c>
      <c r="B211" t="s">
        <v>599</v>
      </c>
      <c r="C211" t="s">
        <v>93</v>
      </c>
      <c r="D211" s="34">
        <v>4726.9632590529227</v>
      </c>
    </row>
    <row r="212" spans="1:4">
      <c r="A212">
        <v>389</v>
      </c>
      <c r="B212" t="s">
        <v>928</v>
      </c>
      <c r="C212" t="s">
        <v>386</v>
      </c>
      <c r="D212" s="34">
        <v>4726.1084153846141</v>
      </c>
    </row>
    <row r="213" spans="1:4">
      <c r="A213">
        <v>308</v>
      </c>
      <c r="B213" t="s">
        <v>848</v>
      </c>
      <c r="C213" t="s">
        <v>203</v>
      </c>
      <c r="D213" s="34">
        <v>4709.1703862660934</v>
      </c>
    </row>
    <row r="214" spans="1:4">
      <c r="A214">
        <v>341</v>
      </c>
      <c r="B214" t="s">
        <v>878</v>
      </c>
      <c r="C214" t="s">
        <v>376</v>
      </c>
      <c r="D214" s="34">
        <v>4703.2933207547158</v>
      </c>
    </row>
    <row r="215" spans="1:4">
      <c r="A215">
        <v>258</v>
      </c>
      <c r="B215" t="s">
        <v>792</v>
      </c>
      <c r="C215" t="s">
        <v>503</v>
      </c>
      <c r="D215" s="34">
        <v>4648.8372609400321</v>
      </c>
    </row>
    <row r="216" spans="1:4">
      <c r="A216">
        <v>132</v>
      </c>
      <c r="B216" t="s">
        <v>649</v>
      </c>
      <c r="C216" t="s">
        <v>13</v>
      </c>
      <c r="D216" s="34">
        <v>4641</v>
      </c>
    </row>
    <row r="217" spans="1:4">
      <c r="A217">
        <v>302</v>
      </c>
      <c r="B217" t="s">
        <v>848</v>
      </c>
      <c r="C217" t="s">
        <v>201</v>
      </c>
      <c r="D217" s="34">
        <v>4639.0914634146338</v>
      </c>
    </row>
    <row r="218" spans="1:4">
      <c r="A218">
        <v>494</v>
      </c>
      <c r="B218" t="s">
        <v>1044</v>
      </c>
      <c r="C218" t="s">
        <v>292</v>
      </c>
      <c r="D218" s="34">
        <v>4627.164402985075</v>
      </c>
    </row>
    <row r="219" spans="1:4">
      <c r="A219">
        <v>316</v>
      </c>
      <c r="B219" t="s">
        <v>863</v>
      </c>
      <c r="C219" t="s">
        <v>179</v>
      </c>
      <c r="D219" s="34">
        <v>4596.6266816816806</v>
      </c>
    </row>
    <row r="220" spans="1:4">
      <c r="A220">
        <v>179</v>
      </c>
      <c r="B220" t="s">
        <v>710</v>
      </c>
      <c r="C220" t="s">
        <v>437</v>
      </c>
      <c r="D220" s="34">
        <v>4587.094959128066</v>
      </c>
    </row>
    <row r="221" spans="1:4">
      <c r="A221">
        <v>388</v>
      </c>
      <c r="B221" t="s">
        <v>928</v>
      </c>
      <c r="C221" t="s">
        <v>388</v>
      </c>
      <c r="D221" s="34">
        <v>4574.0197142857151</v>
      </c>
    </row>
    <row r="222" spans="1:4">
      <c r="A222">
        <v>363</v>
      </c>
      <c r="B222" t="s">
        <v>910</v>
      </c>
      <c r="C222" t="s">
        <v>397</v>
      </c>
      <c r="D222" s="34">
        <v>4536.0836065573767</v>
      </c>
    </row>
    <row r="223" spans="1:4">
      <c r="A223">
        <v>274</v>
      </c>
      <c r="B223" t="s">
        <v>816</v>
      </c>
      <c r="C223" t="s">
        <v>220</v>
      </c>
      <c r="D223" s="34">
        <v>4533.1293199999991</v>
      </c>
    </row>
    <row r="224" spans="1:4">
      <c r="A224">
        <v>332</v>
      </c>
      <c r="B224" t="s">
        <v>878</v>
      </c>
      <c r="C224" t="s">
        <v>360</v>
      </c>
      <c r="D224" s="34">
        <v>4478.0940600000004</v>
      </c>
    </row>
    <row r="225" spans="1:4">
      <c r="A225">
        <v>271</v>
      </c>
      <c r="B225" t="s">
        <v>800</v>
      </c>
      <c r="C225" t="s">
        <v>244</v>
      </c>
      <c r="D225" s="34">
        <v>4474.0178571428569</v>
      </c>
    </row>
    <row r="226" spans="1:4">
      <c r="A226">
        <v>151</v>
      </c>
      <c r="B226" t="s">
        <v>675</v>
      </c>
      <c r="C226" t="s">
        <v>481</v>
      </c>
      <c r="D226" s="34">
        <v>4433.098455598456</v>
      </c>
    </row>
    <row r="227" spans="1:4">
      <c r="A227">
        <v>395</v>
      </c>
      <c r="B227" t="s">
        <v>942</v>
      </c>
      <c r="C227" t="s">
        <v>421</v>
      </c>
      <c r="D227" s="34">
        <v>4376.7796046128497</v>
      </c>
    </row>
    <row r="228" spans="1:4">
      <c r="A228">
        <v>160</v>
      </c>
      <c r="B228" t="s">
        <v>675</v>
      </c>
      <c r="C228" t="s">
        <v>480</v>
      </c>
      <c r="D228" s="34">
        <v>4362.3839662447253</v>
      </c>
    </row>
    <row r="229" spans="1:4">
      <c r="A229">
        <v>348</v>
      </c>
      <c r="B229" t="s">
        <v>878</v>
      </c>
      <c r="C229" t="s">
        <v>372</v>
      </c>
      <c r="D229" s="34">
        <v>4313.4191090909089</v>
      </c>
    </row>
    <row r="230" spans="1:4">
      <c r="A230">
        <v>330</v>
      </c>
      <c r="B230" t="s">
        <v>878</v>
      </c>
      <c r="C230" t="s">
        <v>367</v>
      </c>
      <c r="D230" s="34">
        <v>4276.6072800000002</v>
      </c>
    </row>
    <row r="231" spans="1:4">
      <c r="A231">
        <v>418</v>
      </c>
      <c r="B231" t="s">
        <v>965</v>
      </c>
      <c r="C231" t="s">
        <v>317</v>
      </c>
      <c r="D231" s="34">
        <v>4265.3981111111107</v>
      </c>
    </row>
    <row r="232" spans="1:4">
      <c r="A232">
        <v>385</v>
      </c>
      <c r="B232" t="s">
        <v>928</v>
      </c>
      <c r="C232" t="s">
        <v>512</v>
      </c>
      <c r="D232" s="34">
        <v>4207.1173777777776</v>
      </c>
    </row>
    <row r="233" spans="1:4">
      <c r="A233">
        <v>465</v>
      </c>
      <c r="B233" t="s">
        <v>1023</v>
      </c>
      <c r="C233" t="s">
        <v>262</v>
      </c>
      <c r="D233" s="34">
        <v>4194.7569683257916</v>
      </c>
    </row>
    <row r="234" spans="1:4">
      <c r="A234">
        <v>232</v>
      </c>
      <c r="B234" t="s">
        <v>763</v>
      </c>
      <c r="C234" t="s">
        <v>44</v>
      </c>
      <c r="D234" s="34">
        <v>4162.6919411764702</v>
      </c>
    </row>
    <row r="235" spans="1:4">
      <c r="A235">
        <v>383</v>
      </c>
      <c r="B235" t="s">
        <v>928</v>
      </c>
      <c r="C235" t="s">
        <v>384</v>
      </c>
      <c r="D235" s="34">
        <v>4109.3190555555548</v>
      </c>
    </row>
    <row r="236" spans="1:4">
      <c r="A236">
        <v>282</v>
      </c>
      <c r="B236" t="s">
        <v>823</v>
      </c>
      <c r="C236" t="s">
        <v>214</v>
      </c>
      <c r="D236" s="34">
        <v>4099.7946555555545</v>
      </c>
    </row>
    <row r="237" spans="1:4">
      <c r="A237">
        <v>292</v>
      </c>
      <c r="B237" t="s">
        <v>834</v>
      </c>
      <c r="C237" t="s">
        <v>185</v>
      </c>
      <c r="D237" s="34">
        <v>4087.719298245614</v>
      </c>
    </row>
    <row r="238" spans="1:4">
      <c r="A238">
        <v>335</v>
      </c>
      <c r="B238" t="s">
        <v>878</v>
      </c>
      <c r="C238" t="s">
        <v>365</v>
      </c>
      <c r="D238" s="34">
        <v>4077.4675769230766</v>
      </c>
    </row>
    <row r="239" spans="1:4">
      <c r="A239">
        <v>355</v>
      </c>
      <c r="B239" t="s">
        <v>903</v>
      </c>
      <c r="C239" t="s">
        <v>359</v>
      </c>
      <c r="D239" s="34">
        <v>4073.3965384615385</v>
      </c>
    </row>
    <row r="240" spans="1:4">
      <c r="A240">
        <v>343</v>
      </c>
      <c r="B240" t="s">
        <v>878</v>
      </c>
      <c r="C240" t="s">
        <v>507</v>
      </c>
      <c r="D240" s="34">
        <v>4050.124600000001</v>
      </c>
    </row>
    <row r="241" spans="1:4">
      <c r="A241">
        <v>206</v>
      </c>
      <c r="B241" t="s">
        <v>730</v>
      </c>
      <c r="C241" t="s">
        <v>348</v>
      </c>
      <c r="D241" s="34">
        <v>4028.6961583236321</v>
      </c>
    </row>
    <row r="242" spans="1:4">
      <c r="A242">
        <v>481</v>
      </c>
      <c r="B242" t="s">
        <v>1034</v>
      </c>
      <c r="C242" t="s">
        <v>25</v>
      </c>
      <c r="D242" s="34">
        <v>4027.4765714285722</v>
      </c>
    </row>
    <row r="243" spans="1:4">
      <c r="A243">
        <v>366</v>
      </c>
      <c r="B243" t="s">
        <v>910</v>
      </c>
      <c r="C243" t="s">
        <v>407</v>
      </c>
      <c r="D243" s="34">
        <v>4014.3370638297879</v>
      </c>
    </row>
    <row r="244" spans="1:4">
      <c r="A244">
        <v>434</v>
      </c>
      <c r="B244" t="s">
        <v>978</v>
      </c>
      <c r="C244" t="s">
        <v>333</v>
      </c>
      <c r="D244" s="34">
        <v>3993.2450000000008</v>
      </c>
    </row>
    <row r="245" spans="1:4">
      <c r="A245">
        <v>368</v>
      </c>
      <c r="B245" t="s">
        <v>910</v>
      </c>
      <c r="C245" t="s">
        <v>396</v>
      </c>
      <c r="D245" s="34">
        <v>3973.6270625000006</v>
      </c>
    </row>
    <row r="246" spans="1:4">
      <c r="A246">
        <v>207</v>
      </c>
      <c r="B246" t="s">
        <v>743</v>
      </c>
      <c r="C246" t="s">
        <v>230</v>
      </c>
      <c r="D246" s="34">
        <v>3959.9931010928958</v>
      </c>
    </row>
    <row r="247" spans="1:4">
      <c r="A247">
        <v>51</v>
      </c>
      <c r="B247" t="s">
        <v>560</v>
      </c>
      <c r="C247" t="s">
        <v>155</v>
      </c>
      <c r="D247" s="34">
        <v>3935.8984241379321</v>
      </c>
    </row>
    <row r="248" spans="1:4">
      <c r="A248">
        <v>228</v>
      </c>
      <c r="B248" t="s">
        <v>763</v>
      </c>
      <c r="C248" t="s">
        <v>43</v>
      </c>
      <c r="D248" s="34">
        <v>3930.7495041322318</v>
      </c>
    </row>
    <row r="249" spans="1:4">
      <c r="A249">
        <v>107</v>
      </c>
      <c r="B249" t="s">
        <v>627</v>
      </c>
      <c r="C249" t="s">
        <v>33</v>
      </c>
      <c r="D249" s="34">
        <v>3885.9715999999999</v>
      </c>
    </row>
    <row r="250" spans="1:4">
      <c r="A250">
        <v>304</v>
      </c>
      <c r="B250" t="s">
        <v>848</v>
      </c>
      <c r="C250" t="s">
        <v>199</v>
      </c>
      <c r="D250" s="34">
        <v>3871.9608040200992</v>
      </c>
    </row>
    <row r="251" spans="1:4">
      <c r="A251">
        <v>165</v>
      </c>
      <c r="B251" t="s">
        <v>675</v>
      </c>
      <c r="C251" t="s">
        <v>497</v>
      </c>
      <c r="D251" s="34">
        <v>3845.1965863453815</v>
      </c>
    </row>
    <row r="252" spans="1:4">
      <c r="A252">
        <v>275</v>
      </c>
      <c r="B252" t="s">
        <v>816</v>
      </c>
      <c r="C252" t="s">
        <v>218</v>
      </c>
      <c r="D252" s="34">
        <v>3839.1062499999998</v>
      </c>
    </row>
    <row r="253" spans="1:4">
      <c r="A253">
        <v>125</v>
      </c>
      <c r="B253" t="s">
        <v>649</v>
      </c>
      <c r="C253" t="s">
        <v>7</v>
      </c>
      <c r="D253" s="34">
        <v>3787.8566666666666</v>
      </c>
    </row>
    <row r="254" spans="1:4">
      <c r="A254">
        <v>247</v>
      </c>
      <c r="B254" t="s">
        <v>774</v>
      </c>
      <c r="C254" t="s">
        <v>451</v>
      </c>
      <c r="D254" s="34">
        <v>3782.7401273885348</v>
      </c>
    </row>
    <row r="255" spans="1:4">
      <c r="A255">
        <v>323</v>
      </c>
      <c r="B255" t="s">
        <v>863</v>
      </c>
      <c r="C255" t="s">
        <v>170</v>
      </c>
      <c r="D255" s="34">
        <v>3764.7205149051492</v>
      </c>
    </row>
    <row r="256" spans="1:4">
      <c r="A256">
        <v>447</v>
      </c>
      <c r="B256" t="s">
        <v>980</v>
      </c>
      <c r="C256" t="s">
        <v>330</v>
      </c>
      <c r="D256" s="34">
        <v>3764.5333333333338</v>
      </c>
    </row>
    <row r="257" spans="1:4">
      <c r="A257">
        <v>357</v>
      </c>
      <c r="B257" t="s">
        <v>903</v>
      </c>
      <c r="C257" t="s">
        <v>357</v>
      </c>
      <c r="D257" s="34">
        <v>3735.9486571428565</v>
      </c>
    </row>
    <row r="258" spans="1:4">
      <c r="A258">
        <v>405</v>
      </c>
      <c r="B258" t="s">
        <v>958</v>
      </c>
      <c r="C258" t="s">
        <v>55</v>
      </c>
      <c r="D258" s="34">
        <v>3729.3586363636368</v>
      </c>
    </row>
    <row r="259" spans="1:4">
      <c r="A259">
        <v>313</v>
      </c>
      <c r="B259" t="s">
        <v>848</v>
      </c>
      <c r="C259" t="s">
        <v>196</v>
      </c>
      <c r="D259" s="34">
        <v>3723.5455197132615</v>
      </c>
    </row>
    <row r="260" spans="1:4">
      <c r="A260">
        <v>120</v>
      </c>
      <c r="B260" t="s">
        <v>649</v>
      </c>
      <c r="C260" t="s">
        <v>22</v>
      </c>
      <c r="D260" s="34">
        <v>3722.4784999999988</v>
      </c>
    </row>
    <row r="261" spans="1:4">
      <c r="A261">
        <v>514</v>
      </c>
      <c r="B261" t="s">
        <v>1067</v>
      </c>
      <c r="C261" t="s">
        <v>272</v>
      </c>
      <c r="D261" s="34">
        <v>3662.28</v>
      </c>
    </row>
    <row r="262" spans="1:4">
      <c r="A262">
        <v>326</v>
      </c>
      <c r="B262" t="s">
        <v>863</v>
      </c>
      <c r="C262" t="s">
        <v>171</v>
      </c>
      <c r="D262" s="34">
        <v>3623.6101136363645</v>
      </c>
    </row>
    <row r="263" spans="1:4">
      <c r="A263">
        <v>510</v>
      </c>
      <c r="B263" t="s">
        <v>1067</v>
      </c>
      <c r="C263" t="s">
        <v>270</v>
      </c>
      <c r="D263" s="34">
        <v>3622.5165484633558</v>
      </c>
    </row>
    <row r="264" spans="1:4">
      <c r="A264">
        <v>201</v>
      </c>
      <c r="B264" t="s">
        <v>730</v>
      </c>
      <c r="C264" t="s">
        <v>353</v>
      </c>
      <c r="D264" s="34">
        <v>3620.794572293717</v>
      </c>
    </row>
    <row r="265" spans="1:4">
      <c r="A265">
        <v>421</v>
      </c>
      <c r="B265" t="s">
        <v>965</v>
      </c>
      <c r="C265" t="s">
        <v>314</v>
      </c>
      <c r="D265" s="34">
        <v>3593.5776470588239</v>
      </c>
    </row>
    <row r="266" spans="1:4">
      <c r="A266">
        <v>222</v>
      </c>
      <c r="B266" t="s">
        <v>751</v>
      </c>
      <c r="C266" t="s">
        <v>61</v>
      </c>
      <c r="D266" s="34">
        <v>3582.9896907216494</v>
      </c>
    </row>
    <row r="267" spans="1:4">
      <c r="A267">
        <v>428</v>
      </c>
      <c r="B267" t="s">
        <v>982</v>
      </c>
      <c r="C267" t="s">
        <v>305</v>
      </c>
      <c r="D267" s="34">
        <v>3562.0779545454552</v>
      </c>
    </row>
    <row r="268" spans="1:4">
      <c r="A268">
        <v>47</v>
      </c>
      <c r="B268" t="s">
        <v>560</v>
      </c>
      <c r="C268" t="s">
        <v>165</v>
      </c>
      <c r="D268" s="34">
        <v>3547.3511311619723</v>
      </c>
    </row>
    <row r="269" spans="1:4">
      <c r="A269">
        <v>488</v>
      </c>
      <c r="B269" t="s">
        <v>1044</v>
      </c>
      <c r="C269" t="s">
        <v>281</v>
      </c>
      <c r="D269" s="34">
        <v>3538.905127272727</v>
      </c>
    </row>
    <row r="270" spans="1:4">
      <c r="A270">
        <v>333</v>
      </c>
      <c r="B270" t="s">
        <v>878</v>
      </c>
      <c r="C270" t="s">
        <v>366</v>
      </c>
      <c r="D270" s="34">
        <v>3536.5966181818185</v>
      </c>
    </row>
    <row r="271" spans="1:4">
      <c r="A271">
        <v>285</v>
      </c>
      <c r="B271" t="s">
        <v>823</v>
      </c>
      <c r="C271" t="s">
        <v>215</v>
      </c>
      <c r="D271" s="34">
        <v>3527.0088461538462</v>
      </c>
    </row>
    <row r="272" spans="1:4">
      <c r="A272">
        <v>403</v>
      </c>
      <c r="B272" t="s">
        <v>942</v>
      </c>
      <c r="C272" t="s">
        <v>417</v>
      </c>
      <c r="D272" s="34">
        <v>3478.1524666666664</v>
      </c>
    </row>
    <row r="273" spans="1:4">
      <c r="A273">
        <v>381</v>
      </c>
      <c r="B273" t="s">
        <v>928</v>
      </c>
      <c r="C273" t="s">
        <v>385</v>
      </c>
      <c r="D273" s="34">
        <v>3469.1636904761904</v>
      </c>
    </row>
    <row r="274" spans="1:4">
      <c r="A274">
        <v>486</v>
      </c>
      <c r="B274" t="s">
        <v>1044</v>
      </c>
      <c r="C274" t="s">
        <v>300</v>
      </c>
      <c r="D274" s="34">
        <v>3461.8380448717949</v>
      </c>
    </row>
    <row r="275" spans="1:4">
      <c r="A275">
        <v>476</v>
      </c>
      <c r="B275" t="s">
        <v>1034</v>
      </c>
      <c r="C275" t="s">
        <v>23</v>
      </c>
      <c r="D275" s="34">
        <v>3456.6401505376343</v>
      </c>
    </row>
    <row r="276" spans="1:4">
      <c r="A276">
        <v>178</v>
      </c>
      <c r="B276" t="s">
        <v>710</v>
      </c>
      <c r="C276" t="s">
        <v>438</v>
      </c>
      <c r="D276" s="34">
        <v>3439.69</v>
      </c>
    </row>
    <row r="277" spans="1:4">
      <c r="A277">
        <v>432</v>
      </c>
      <c r="B277" t="s">
        <v>984</v>
      </c>
      <c r="C277" t="s">
        <v>338</v>
      </c>
      <c r="D277" s="34">
        <v>3437.1762929292931</v>
      </c>
    </row>
    <row r="278" spans="1:4">
      <c r="A278">
        <v>339</v>
      </c>
      <c r="B278" t="s">
        <v>878</v>
      </c>
      <c r="C278" t="s">
        <v>361</v>
      </c>
      <c r="D278" s="34">
        <v>3426.7309333333337</v>
      </c>
    </row>
    <row r="279" spans="1:4">
      <c r="A279">
        <v>377</v>
      </c>
      <c r="B279" t="s">
        <v>928</v>
      </c>
      <c r="C279" t="s">
        <v>382</v>
      </c>
      <c r="D279" s="34">
        <v>3347.02754491018</v>
      </c>
    </row>
    <row r="280" spans="1:4">
      <c r="A280">
        <v>203</v>
      </c>
      <c r="B280" t="s">
        <v>730</v>
      </c>
      <c r="C280" t="s">
        <v>352</v>
      </c>
      <c r="D280" s="34">
        <v>3345.6256165858908</v>
      </c>
    </row>
    <row r="281" spans="1:4">
      <c r="A281">
        <v>327</v>
      </c>
      <c r="B281" t="s">
        <v>863</v>
      </c>
      <c r="C281" t="s">
        <v>175</v>
      </c>
      <c r="D281" s="34">
        <v>3319.5962245989303</v>
      </c>
    </row>
    <row r="282" spans="1:4">
      <c r="A282">
        <v>438</v>
      </c>
      <c r="B282" t="s">
        <v>980</v>
      </c>
      <c r="C282" t="s">
        <v>328</v>
      </c>
      <c r="D282" s="34">
        <v>3277.0337000000004</v>
      </c>
    </row>
    <row r="283" spans="1:4">
      <c r="A283">
        <v>314</v>
      </c>
      <c r="B283" t="s">
        <v>848</v>
      </c>
      <c r="C283" t="s">
        <v>204</v>
      </c>
      <c r="D283" s="34">
        <v>3253.9989473684209</v>
      </c>
    </row>
    <row r="284" spans="1:4">
      <c r="A284">
        <v>493</v>
      </c>
      <c r="B284" t="s">
        <v>1044</v>
      </c>
      <c r="C284" t="s">
        <v>282</v>
      </c>
      <c r="D284" s="34">
        <v>3247.2452830188681</v>
      </c>
    </row>
    <row r="285" spans="1:4">
      <c r="A285">
        <v>321</v>
      </c>
      <c r="B285" t="s">
        <v>863</v>
      </c>
      <c r="C285" t="s">
        <v>172</v>
      </c>
      <c r="D285" s="34">
        <v>3243.0665940054505</v>
      </c>
    </row>
    <row r="286" spans="1:4">
      <c r="A286">
        <v>404</v>
      </c>
      <c r="B286" t="s">
        <v>942</v>
      </c>
      <c r="C286" t="s">
        <v>415</v>
      </c>
      <c r="D286" s="34">
        <v>3239.0410999999995</v>
      </c>
    </row>
    <row r="287" spans="1:4">
      <c r="A287">
        <v>394</v>
      </c>
      <c r="B287" t="s">
        <v>942</v>
      </c>
      <c r="C287" t="s">
        <v>419</v>
      </c>
      <c r="D287" s="34">
        <v>3227.0247638603696</v>
      </c>
    </row>
    <row r="288" spans="1:4">
      <c r="A288">
        <v>281</v>
      </c>
      <c r="B288" t="s">
        <v>823</v>
      </c>
      <c r="C288" t="s">
        <v>213</v>
      </c>
      <c r="D288" s="34">
        <v>3195.5334424534808</v>
      </c>
    </row>
    <row r="289" spans="1:4">
      <c r="A289">
        <v>256</v>
      </c>
      <c r="B289" t="s">
        <v>792</v>
      </c>
      <c r="C289" t="s">
        <v>225</v>
      </c>
      <c r="D289" s="34">
        <v>3195.1054952076679</v>
      </c>
    </row>
    <row r="290" spans="1:4">
      <c r="A290">
        <v>387</v>
      </c>
      <c r="B290" t="s">
        <v>928</v>
      </c>
      <c r="C290" t="s">
        <v>383</v>
      </c>
      <c r="D290" s="34">
        <v>3194.3548936170209</v>
      </c>
    </row>
    <row r="291" spans="1:4">
      <c r="A291">
        <v>17</v>
      </c>
      <c r="B291" t="s">
        <v>533</v>
      </c>
      <c r="C291" t="s">
        <v>125</v>
      </c>
      <c r="D291" s="34">
        <v>3189.8057110609479</v>
      </c>
    </row>
    <row r="292" spans="1:4">
      <c r="A292">
        <v>303</v>
      </c>
      <c r="B292" t="s">
        <v>848</v>
      </c>
      <c r="C292" t="s">
        <v>202</v>
      </c>
      <c r="D292" s="34">
        <v>3127.4838762214977</v>
      </c>
    </row>
    <row r="293" spans="1:4">
      <c r="A293">
        <v>184</v>
      </c>
      <c r="B293" t="s">
        <v>710</v>
      </c>
      <c r="C293" t="s">
        <v>434</v>
      </c>
      <c r="D293" s="34">
        <v>3120.3077251184832</v>
      </c>
    </row>
    <row r="294" spans="1:4">
      <c r="A294">
        <v>180</v>
      </c>
      <c r="B294" t="s">
        <v>710</v>
      </c>
      <c r="C294" t="s">
        <v>440</v>
      </c>
      <c r="D294" s="34">
        <v>3117.4628045977006</v>
      </c>
    </row>
    <row r="295" spans="1:4">
      <c r="A295">
        <v>265</v>
      </c>
      <c r="B295" t="s">
        <v>800</v>
      </c>
      <c r="C295" t="s">
        <v>249</v>
      </c>
      <c r="D295" s="34">
        <v>3116.3761281708953</v>
      </c>
    </row>
    <row r="296" spans="1:4">
      <c r="A296">
        <v>334</v>
      </c>
      <c r="B296" t="s">
        <v>878</v>
      </c>
      <c r="C296" t="s">
        <v>377</v>
      </c>
      <c r="D296" s="34">
        <v>3033.3226415094341</v>
      </c>
    </row>
    <row r="297" spans="1:4">
      <c r="A297">
        <v>182</v>
      </c>
      <c r="B297" t="s">
        <v>710</v>
      </c>
      <c r="C297" t="s">
        <v>422</v>
      </c>
      <c r="D297" s="34">
        <v>3020.2622073079797</v>
      </c>
    </row>
    <row r="298" spans="1:4">
      <c r="A298">
        <v>58</v>
      </c>
      <c r="B298" t="s">
        <v>560</v>
      </c>
      <c r="C298" t="s">
        <v>167</v>
      </c>
      <c r="D298" s="34">
        <v>3017.0152947368424</v>
      </c>
    </row>
    <row r="299" spans="1:4">
      <c r="A299">
        <v>104</v>
      </c>
      <c r="B299" t="s">
        <v>627</v>
      </c>
      <c r="C299" t="s">
        <v>38</v>
      </c>
      <c r="D299" s="34">
        <v>2974.6495726495727</v>
      </c>
    </row>
    <row r="300" spans="1:4">
      <c r="A300">
        <v>495</v>
      </c>
      <c r="B300" t="s">
        <v>1044</v>
      </c>
      <c r="C300" t="s">
        <v>288</v>
      </c>
      <c r="D300" s="34">
        <v>2963.4260909090899</v>
      </c>
    </row>
    <row r="301" spans="1:4">
      <c r="A301">
        <v>469</v>
      </c>
      <c r="B301" t="s">
        <v>1023</v>
      </c>
      <c r="C301" t="s">
        <v>263</v>
      </c>
      <c r="D301" s="34">
        <v>2895.7491176470589</v>
      </c>
    </row>
    <row r="302" spans="1:4">
      <c r="A302">
        <v>251</v>
      </c>
      <c r="B302" t="s">
        <v>774</v>
      </c>
      <c r="C302" t="s">
        <v>443</v>
      </c>
      <c r="D302" s="34">
        <v>2876.7235575221239</v>
      </c>
    </row>
    <row r="303" spans="1:4">
      <c r="A303">
        <v>324</v>
      </c>
      <c r="B303" t="s">
        <v>863</v>
      </c>
      <c r="C303" t="s">
        <v>181</v>
      </c>
      <c r="D303" s="34">
        <v>2831.2836982248509</v>
      </c>
    </row>
    <row r="304" spans="1:4">
      <c r="A304">
        <v>399</v>
      </c>
      <c r="B304" t="s">
        <v>942</v>
      </c>
      <c r="C304" t="s">
        <v>409</v>
      </c>
      <c r="D304" s="34">
        <v>2818.8</v>
      </c>
    </row>
    <row r="305" spans="1:4">
      <c r="A305">
        <v>187</v>
      </c>
      <c r="B305" t="s">
        <v>710</v>
      </c>
      <c r="C305" t="s">
        <v>435</v>
      </c>
      <c r="D305" s="34">
        <v>2802.5397064989525</v>
      </c>
    </row>
    <row r="306" spans="1:4">
      <c r="A306">
        <v>241</v>
      </c>
      <c r="B306" t="s">
        <v>774</v>
      </c>
      <c r="C306" t="s">
        <v>441</v>
      </c>
      <c r="D306" s="34">
        <v>2790.1668918918922</v>
      </c>
    </row>
    <row r="307" spans="1:4">
      <c r="A307">
        <v>259</v>
      </c>
      <c r="B307" t="s">
        <v>800</v>
      </c>
      <c r="C307" t="s">
        <v>237</v>
      </c>
      <c r="D307" s="34">
        <v>2776.3063063063064</v>
      </c>
    </row>
    <row r="308" spans="1:4">
      <c r="A308">
        <v>227</v>
      </c>
      <c r="B308" t="s">
        <v>763</v>
      </c>
      <c r="C308" t="s">
        <v>42</v>
      </c>
      <c r="D308" s="34">
        <v>2774.596412556054</v>
      </c>
    </row>
    <row r="309" spans="1:4">
      <c r="A309">
        <v>239</v>
      </c>
      <c r="B309" t="s">
        <v>774</v>
      </c>
      <c r="C309" t="s">
        <v>450</v>
      </c>
      <c r="D309" s="34">
        <v>2737.7546589446583</v>
      </c>
    </row>
    <row r="310" spans="1:4">
      <c r="A310">
        <v>229</v>
      </c>
      <c r="B310" t="s">
        <v>763</v>
      </c>
      <c r="C310" t="s">
        <v>48</v>
      </c>
      <c r="D310" s="34">
        <v>2713.6666108786603</v>
      </c>
    </row>
    <row r="311" spans="1:4">
      <c r="A311">
        <v>257</v>
      </c>
      <c r="B311" t="s">
        <v>792</v>
      </c>
      <c r="C311" t="s">
        <v>228</v>
      </c>
      <c r="D311" s="34">
        <v>2696.3523678160927</v>
      </c>
    </row>
    <row r="312" spans="1:4">
      <c r="A312">
        <v>425</v>
      </c>
      <c r="B312" t="s">
        <v>980</v>
      </c>
      <c r="C312" t="s">
        <v>323</v>
      </c>
      <c r="D312" s="34">
        <v>2692.7440666666675</v>
      </c>
    </row>
    <row r="313" spans="1:4">
      <c r="A313">
        <v>322</v>
      </c>
      <c r="B313" t="s">
        <v>863</v>
      </c>
      <c r="C313" t="s">
        <v>182</v>
      </c>
      <c r="D313" s="34">
        <v>2686.8302986725662</v>
      </c>
    </row>
    <row r="314" spans="1:4">
      <c r="A314">
        <v>82</v>
      </c>
      <c r="B314" t="s">
        <v>599</v>
      </c>
      <c r="C314" t="s">
        <v>77</v>
      </c>
      <c r="D314" s="34">
        <v>2685.5857142857144</v>
      </c>
    </row>
    <row r="315" spans="1:4">
      <c r="A315">
        <v>236</v>
      </c>
      <c r="B315" t="s">
        <v>774</v>
      </c>
      <c r="C315" t="s">
        <v>453</v>
      </c>
      <c r="D315" s="34">
        <v>2661.633399209486</v>
      </c>
    </row>
    <row r="316" spans="1:4">
      <c r="A316">
        <v>416</v>
      </c>
      <c r="B316" t="s">
        <v>965</v>
      </c>
      <c r="C316" t="s">
        <v>319</v>
      </c>
      <c r="D316" s="34">
        <v>2639.4857142857145</v>
      </c>
    </row>
    <row r="317" spans="1:4">
      <c r="A317">
        <v>440</v>
      </c>
      <c r="B317" t="s">
        <v>982</v>
      </c>
      <c r="C317" t="s">
        <v>304</v>
      </c>
      <c r="D317" s="34">
        <v>2628.6850400000008</v>
      </c>
    </row>
    <row r="318" spans="1:4">
      <c r="A318">
        <v>250</v>
      </c>
      <c r="B318" t="s">
        <v>774</v>
      </c>
      <c r="C318" t="s">
        <v>444</v>
      </c>
      <c r="D318" s="34">
        <v>2622.2509649122808</v>
      </c>
    </row>
    <row r="319" spans="1:4">
      <c r="A319">
        <v>75</v>
      </c>
      <c r="B319" t="s">
        <v>599</v>
      </c>
      <c r="C319" t="s">
        <v>95</v>
      </c>
      <c r="D319" s="34">
        <v>2621.5169473165929</v>
      </c>
    </row>
    <row r="320" spans="1:4">
      <c r="A320">
        <v>312</v>
      </c>
      <c r="B320" t="s">
        <v>848</v>
      </c>
      <c r="C320" t="s">
        <v>198</v>
      </c>
      <c r="D320" s="34">
        <v>2602.8605434782608</v>
      </c>
    </row>
    <row r="321" spans="1:4">
      <c r="A321">
        <v>146</v>
      </c>
      <c r="B321" t="s">
        <v>675</v>
      </c>
      <c r="C321" t="s">
        <v>483</v>
      </c>
      <c r="D321" s="34">
        <v>2602.3421588594706</v>
      </c>
    </row>
    <row r="322" spans="1:4">
      <c r="A322">
        <v>136</v>
      </c>
      <c r="B322" t="s">
        <v>649</v>
      </c>
      <c r="C322" t="s">
        <v>11</v>
      </c>
      <c r="D322" s="34">
        <v>2595.8919999999998</v>
      </c>
    </row>
    <row r="323" spans="1:4">
      <c r="A323">
        <v>318</v>
      </c>
      <c r="B323" t="s">
        <v>863</v>
      </c>
      <c r="C323" t="s">
        <v>176</v>
      </c>
      <c r="D323" s="34">
        <v>2580.4865319865321</v>
      </c>
    </row>
    <row r="324" spans="1:4">
      <c r="A324">
        <v>86</v>
      </c>
      <c r="B324" t="s">
        <v>599</v>
      </c>
      <c r="C324" t="s">
        <v>94</v>
      </c>
      <c r="D324" s="34">
        <v>2562.6205515630618</v>
      </c>
    </row>
    <row r="325" spans="1:4">
      <c r="A325">
        <v>269</v>
      </c>
      <c r="B325" t="s">
        <v>800</v>
      </c>
      <c r="C325" t="s">
        <v>242</v>
      </c>
      <c r="D325" s="34">
        <v>2562.0147058823532</v>
      </c>
    </row>
    <row r="326" spans="1:4">
      <c r="A326">
        <v>193</v>
      </c>
      <c r="B326" t="s">
        <v>710</v>
      </c>
      <c r="C326" t="s">
        <v>429</v>
      </c>
      <c r="D326" s="34">
        <v>2520.6844748201438</v>
      </c>
    </row>
    <row r="327" spans="1:4">
      <c r="A327">
        <v>354</v>
      </c>
      <c r="B327" t="s">
        <v>903</v>
      </c>
      <c r="C327" t="s">
        <v>355</v>
      </c>
      <c r="D327" s="34">
        <v>2495.2726133333331</v>
      </c>
    </row>
    <row r="328" spans="1:4">
      <c r="A328">
        <v>346</v>
      </c>
      <c r="B328" t="s">
        <v>878</v>
      </c>
      <c r="C328" t="s">
        <v>370</v>
      </c>
      <c r="D328" s="34">
        <v>2489.0285285285286</v>
      </c>
    </row>
    <row r="329" spans="1:4">
      <c r="A329">
        <v>276</v>
      </c>
      <c r="B329" t="s">
        <v>816</v>
      </c>
      <c r="C329" t="s">
        <v>222</v>
      </c>
      <c r="D329" s="34">
        <v>2488.0544999999997</v>
      </c>
    </row>
    <row r="330" spans="1:4">
      <c r="A330">
        <v>491</v>
      </c>
      <c r="B330" t="s">
        <v>1044</v>
      </c>
      <c r="C330" t="s">
        <v>283</v>
      </c>
      <c r="D330" s="34">
        <v>2467.2508152173914</v>
      </c>
    </row>
    <row r="331" spans="1:4">
      <c r="A331">
        <v>183</v>
      </c>
      <c r="B331" t="s">
        <v>710</v>
      </c>
      <c r="C331" t="s">
        <v>432</v>
      </c>
      <c r="D331" s="34">
        <v>2460.6931993437242</v>
      </c>
    </row>
    <row r="332" spans="1:4">
      <c r="A332">
        <v>24</v>
      </c>
      <c r="B332" t="s">
        <v>533</v>
      </c>
      <c r="C332" t="s">
        <v>110</v>
      </c>
      <c r="D332" s="34">
        <v>2450.0963051102212</v>
      </c>
    </row>
    <row r="333" spans="1:4">
      <c r="A333">
        <v>386</v>
      </c>
      <c r="B333" t="s">
        <v>928</v>
      </c>
      <c r="C333" t="s">
        <v>391</v>
      </c>
      <c r="D333" s="34">
        <v>2428.7079999999996</v>
      </c>
    </row>
    <row r="334" spans="1:4">
      <c r="A334">
        <v>185</v>
      </c>
      <c r="B334" t="s">
        <v>710</v>
      </c>
      <c r="C334" t="s">
        <v>439</v>
      </c>
      <c r="D334" s="34">
        <v>2426.3097949886105</v>
      </c>
    </row>
    <row r="335" spans="1:4">
      <c r="A335">
        <v>478</v>
      </c>
      <c r="B335" t="s">
        <v>1034</v>
      </c>
      <c r="C335" t="s">
        <v>29</v>
      </c>
      <c r="D335" s="34">
        <v>2424.4785405405401</v>
      </c>
    </row>
    <row r="336" spans="1:4">
      <c r="A336">
        <v>511</v>
      </c>
      <c r="B336" t="s">
        <v>1067</v>
      </c>
      <c r="C336" t="s">
        <v>279</v>
      </c>
      <c r="D336" s="34">
        <v>2423.6277450980388</v>
      </c>
    </row>
    <row r="337" spans="1:4">
      <c r="A337">
        <v>42</v>
      </c>
      <c r="B337" t="s">
        <v>560</v>
      </c>
      <c r="C337" t="s">
        <v>154</v>
      </c>
      <c r="D337" s="34">
        <v>2414.7204484823023</v>
      </c>
    </row>
    <row r="338" spans="1:4">
      <c r="A338">
        <v>244</v>
      </c>
      <c r="B338" t="s">
        <v>774</v>
      </c>
      <c r="C338" t="s">
        <v>452</v>
      </c>
      <c r="D338" s="34">
        <v>2403.6411518324608</v>
      </c>
    </row>
    <row r="339" spans="1:4">
      <c r="A339">
        <v>233</v>
      </c>
      <c r="B339" t="s">
        <v>763</v>
      </c>
      <c r="C339" t="s">
        <v>41</v>
      </c>
      <c r="D339" s="34">
        <v>2401.237466666666</v>
      </c>
    </row>
    <row r="340" spans="1:4">
      <c r="A340">
        <v>501</v>
      </c>
      <c r="B340" t="s">
        <v>1044</v>
      </c>
      <c r="C340" t="s">
        <v>290</v>
      </c>
      <c r="D340" s="34">
        <v>2400.9613636363642</v>
      </c>
    </row>
    <row r="341" spans="1:4">
      <c r="A341">
        <v>139</v>
      </c>
      <c r="B341" t="s">
        <v>649</v>
      </c>
      <c r="C341" t="s">
        <v>17</v>
      </c>
      <c r="D341" s="34">
        <v>2389.37</v>
      </c>
    </row>
    <row r="342" spans="1:4">
      <c r="A342">
        <v>214</v>
      </c>
      <c r="B342" t="s">
        <v>751</v>
      </c>
      <c r="C342" t="s">
        <v>62</v>
      </c>
      <c r="D342" s="34">
        <v>2361.6144218750001</v>
      </c>
    </row>
    <row r="343" spans="1:4">
      <c r="A343">
        <v>253</v>
      </c>
      <c r="B343" t="s">
        <v>792</v>
      </c>
      <c r="C343" t="s">
        <v>227</v>
      </c>
      <c r="D343" s="34">
        <v>2360.8771121351765</v>
      </c>
    </row>
    <row r="344" spans="1:4">
      <c r="A344">
        <v>415</v>
      </c>
      <c r="B344" t="s">
        <v>965</v>
      </c>
      <c r="C344" t="s">
        <v>313</v>
      </c>
      <c r="D344" s="34">
        <v>2344.5946516393437</v>
      </c>
    </row>
    <row r="345" spans="1:4">
      <c r="A345">
        <v>52</v>
      </c>
      <c r="B345" t="s">
        <v>560</v>
      </c>
      <c r="C345" t="s">
        <v>140</v>
      </c>
      <c r="D345" s="34">
        <v>2332.7000218128946</v>
      </c>
    </row>
    <row r="346" spans="1:4">
      <c r="A346">
        <v>349</v>
      </c>
      <c r="B346" t="s">
        <v>878</v>
      </c>
      <c r="C346" t="s">
        <v>371</v>
      </c>
      <c r="D346" s="34">
        <v>2329.5982199999999</v>
      </c>
    </row>
    <row r="347" spans="1:4">
      <c r="A347">
        <v>370</v>
      </c>
      <c r="B347" t="s">
        <v>910</v>
      </c>
      <c r="C347" t="s">
        <v>398</v>
      </c>
      <c r="D347" s="34">
        <v>2329.1961133603236</v>
      </c>
    </row>
    <row r="348" spans="1:4">
      <c r="A348">
        <v>473</v>
      </c>
      <c r="B348" t="s">
        <v>1023</v>
      </c>
      <c r="C348" t="s">
        <v>267</v>
      </c>
      <c r="D348" s="34">
        <v>2309.7231715210355</v>
      </c>
    </row>
    <row r="349" spans="1:4">
      <c r="A349">
        <v>306</v>
      </c>
      <c r="B349" t="s">
        <v>848</v>
      </c>
      <c r="C349" t="s">
        <v>197</v>
      </c>
      <c r="D349" s="34">
        <v>2279.2032040472177</v>
      </c>
    </row>
    <row r="350" spans="1:4">
      <c r="A350">
        <v>407</v>
      </c>
      <c r="B350" t="s">
        <v>958</v>
      </c>
      <c r="C350" t="s">
        <v>59</v>
      </c>
      <c r="D350" s="34">
        <v>2278.757075</v>
      </c>
    </row>
    <row r="351" spans="1:4">
      <c r="A351">
        <v>301</v>
      </c>
      <c r="B351" t="s">
        <v>834</v>
      </c>
      <c r="C351" t="s">
        <v>504</v>
      </c>
      <c r="D351" s="34">
        <v>2264.4144144144143</v>
      </c>
    </row>
    <row r="352" spans="1:4">
      <c r="A352">
        <v>246</v>
      </c>
      <c r="B352" t="s">
        <v>774</v>
      </c>
      <c r="C352" t="s">
        <v>502</v>
      </c>
      <c r="D352" s="34">
        <v>2220.0201492537317</v>
      </c>
    </row>
    <row r="353" spans="1:4">
      <c r="A353">
        <v>398</v>
      </c>
      <c r="B353" t="s">
        <v>942</v>
      </c>
      <c r="C353" t="s">
        <v>420</v>
      </c>
      <c r="D353" s="34">
        <v>2211.1054525386312</v>
      </c>
    </row>
    <row r="354" spans="1:4">
      <c r="A354">
        <v>293</v>
      </c>
      <c r="B354" t="s">
        <v>834</v>
      </c>
      <c r="C354" t="s">
        <v>194</v>
      </c>
      <c r="D354" s="34">
        <v>2198.4279110251459</v>
      </c>
    </row>
    <row r="355" spans="1:4">
      <c r="A355">
        <v>171</v>
      </c>
      <c r="B355" t="s">
        <v>675</v>
      </c>
      <c r="C355" t="s">
        <v>468</v>
      </c>
      <c r="D355" s="34">
        <v>2188.7631975867271</v>
      </c>
    </row>
    <row r="356" spans="1:4">
      <c r="A356">
        <v>83</v>
      </c>
      <c r="B356" t="s">
        <v>599</v>
      </c>
      <c r="C356" t="s">
        <v>91</v>
      </c>
      <c r="D356" s="34">
        <v>2180.8821591784344</v>
      </c>
    </row>
    <row r="357" spans="1:4">
      <c r="A357">
        <v>413</v>
      </c>
      <c r="B357" t="s">
        <v>965</v>
      </c>
      <c r="C357" t="s">
        <v>322</v>
      </c>
      <c r="D357" s="34">
        <v>2169.1320000000001</v>
      </c>
    </row>
    <row r="358" spans="1:4">
      <c r="A358">
        <v>400</v>
      </c>
      <c r="B358" t="s">
        <v>942</v>
      </c>
      <c r="C358" t="s">
        <v>410</v>
      </c>
      <c r="D358" s="34">
        <v>2151.2210982658958</v>
      </c>
    </row>
    <row r="359" spans="1:4">
      <c r="A359">
        <v>11</v>
      </c>
      <c r="B359" t="s">
        <v>533</v>
      </c>
      <c r="C359" t="s">
        <v>128</v>
      </c>
      <c r="D359" s="34">
        <v>2130.3096760869562</v>
      </c>
    </row>
    <row r="360" spans="1:4">
      <c r="A360">
        <v>266</v>
      </c>
      <c r="B360" t="s">
        <v>800</v>
      </c>
      <c r="C360" t="s">
        <v>247</v>
      </c>
      <c r="D360" s="34">
        <v>2129.8548309178746</v>
      </c>
    </row>
    <row r="361" spans="1:4">
      <c r="A361">
        <v>463</v>
      </c>
      <c r="B361" t="s">
        <v>1011</v>
      </c>
      <c r="C361" t="s">
        <v>254</v>
      </c>
      <c r="D361" s="34">
        <v>2110.8645833333335</v>
      </c>
    </row>
    <row r="362" spans="1:4">
      <c r="A362">
        <v>230</v>
      </c>
      <c r="B362" t="s">
        <v>763</v>
      </c>
      <c r="C362" t="s">
        <v>501</v>
      </c>
      <c r="D362" s="34">
        <v>2102.9922077922079</v>
      </c>
    </row>
    <row r="363" spans="1:4">
      <c r="A363">
        <v>28</v>
      </c>
      <c r="B363" t="s">
        <v>533</v>
      </c>
      <c r="C363" t="s">
        <v>129</v>
      </c>
      <c r="D363" s="34">
        <v>2076.7138111298477</v>
      </c>
    </row>
    <row r="364" spans="1:4">
      <c r="A364">
        <v>409</v>
      </c>
      <c r="B364" t="s">
        <v>958</v>
      </c>
      <c r="C364" t="s">
        <v>57</v>
      </c>
      <c r="D364" s="34">
        <v>2063.9298799999997</v>
      </c>
    </row>
    <row r="365" spans="1:4">
      <c r="A365">
        <v>311</v>
      </c>
      <c r="B365" t="s">
        <v>848</v>
      </c>
      <c r="C365" t="s">
        <v>205</v>
      </c>
      <c r="D365" s="34">
        <v>2063.7378486055777</v>
      </c>
    </row>
    <row r="366" spans="1:4">
      <c r="A366">
        <v>59</v>
      </c>
      <c r="B366" t="s">
        <v>560</v>
      </c>
      <c r="C366" t="s">
        <v>150</v>
      </c>
      <c r="D366" s="34">
        <v>2063.0956030459347</v>
      </c>
    </row>
    <row r="367" spans="1:4">
      <c r="A367">
        <v>451</v>
      </c>
      <c r="B367" t="s">
        <v>984</v>
      </c>
      <c r="C367" t="s">
        <v>335</v>
      </c>
      <c r="D367" s="34">
        <v>2036.3423684210522</v>
      </c>
    </row>
    <row r="368" spans="1:4">
      <c r="A368">
        <v>485</v>
      </c>
      <c r="B368" t="s">
        <v>1044</v>
      </c>
      <c r="C368" t="s">
        <v>285</v>
      </c>
      <c r="D368" s="34">
        <v>2031.5857929883136</v>
      </c>
    </row>
    <row r="369" spans="1:4">
      <c r="A369">
        <v>102</v>
      </c>
      <c r="B369" t="s">
        <v>627</v>
      </c>
      <c r="C369" t="s">
        <v>36</v>
      </c>
      <c r="D369" s="34">
        <v>2008.4088322580644</v>
      </c>
    </row>
    <row r="370" spans="1:4">
      <c r="A370">
        <v>291</v>
      </c>
      <c r="B370" t="s">
        <v>834</v>
      </c>
      <c r="C370" t="s">
        <v>184</v>
      </c>
      <c r="D370" s="34">
        <v>1993.0924434941967</v>
      </c>
    </row>
    <row r="371" spans="1:4">
      <c r="A371">
        <v>408</v>
      </c>
      <c r="B371" t="s">
        <v>958</v>
      </c>
      <c r="C371" t="s">
        <v>56</v>
      </c>
      <c r="D371" s="34">
        <v>1980.5254800000002</v>
      </c>
    </row>
    <row r="372" spans="1:4">
      <c r="A372">
        <v>503</v>
      </c>
      <c r="B372" t="s">
        <v>1044</v>
      </c>
      <c r="C372" t="s">
        <v>287</v>
      </c>
      <c r="D372" s="34">
        <v>1972.6135470085474</v>
      </c>
    </row>
    <row r="373" spans="1:4">
      <c r="A373">
        <v>150</v>
      </c>
      <c r="B373" t="s">
        <v>675</v>
      </c>
      <c r="C373" t="s">
        <v>457</v>
      </c>
      <c r="D373" s="34">
        <v>1944.4590229312062</v>
      </c>
    </row>
    <row r="374" spans="1:4">
      <c r="A374">
        <v>245</v>
      </c>
      <c r="B374" t="s">
        <v>774</v>
      </c>
      <c r="C374" t="s">
        <v>442</v>
      </c>
      <c r="D374" s="34">
        <v>1938.3026365795718</v>
      </c>
    </row>
    <row r="375" spans="1:4">
      <c r="A375">
        <v>431</v>
      </c>
      <c r="B375" t="s">
        <v>984</v>
      </c>
      <c r="C375" t="s">
        <v>342</v>
      </c>
      <c r="D375" s="34">
        <v>1932.024071428571</v>
      </c>
    </row>
    <row r="376" spans="1:4">
      <c r="A376">
        <v>142</v>
      </c>
      <c r="B376" t="s">
        <v>649</v>
      </c>
      <c r="C376" t="s">
        <v>18</v>
      </c>
      <c r="D376" s="34">
        <v>1911.5064399999999</v>
      </c>
    </row>
    <row r="377" spans="1:4">
      <c r="A377">
        <v>305</v>
      </c>
      <c r="B377" t="s">
        <v>848</v>
      </c>
      <c r="C377" t="s">
        <v>195</v>
      </c>
      <c r="D377" s="34">
        <v>1886.5898333333332</v>
      </c>
    </row>
    <row r="378" spans="1:4">
      <c r="A378">
        <v>155</v>
      </c>
      <c r="B378" t="s">
        <v>675</v>
      </c>
      <c r="C378" t="s">
        <v>470</v>
      </c>
      <c r="D378" s="34">
        <v>1878.6153486725668</v>
      </c>
    </row>
    <row r="379" spans="1:4">
      <c r="A379">
        <v>84</v>
      </c>
      <c r="B379" t="s">
        <v>599</v>
      </c>
      <c r="C379" t="s">
        <v>96</v>
      </c>
      <c r="D379" s="34">
        <v>1874.1373352855057</v>
      </c>
    </row>
    <row r="380" spans="1:4">
      <c r="A380">
        <v>505</v>
      </c>
      <c r="B380" t="s">
        <v>1067</v>
      </c>
      <c r="C380" t="s">
        <v>274</v>
      </c>
      <c r="D380" s="34">
        <v>1860.8557295960429</v>
      </c>
    </row>
    <row r="381" spans="1:4">
      <c r="A381">
        <v>221</v>
      </c>
      <c r="B381" t="s">
        <v>751</v>
      </c>
      <c r="C381" t="s">
        <v>70</v>
      </c>
      <c r="D381" s="34">
        <v>1855.7046979865772</v>
      </c>
    </row>
    <row r="382" spans="1:4">
      <c r="A382">
        <v>296</v>
      </c>
      <c r="B382" t="s">
        <v>834</v>
      </c>
      <c r="C382" t="s">
        <v>188</v>
      </c>
      <c r="D382" s="34">
        <v>1842.1099166666665</v>
      </c>
    </row>
    <row r="383" spans="1:4">
      <c r="A383">
        <v>492</v>
      </c>
      <c r="B383" t="s">
        <v>1044</v>
      </c>
      <c r="C383" t="s">
        <v>295</v>
      </c>
      <c r="D383" s="34">
        <v>1836.4147849462368</v>
      </c>
    </row>
    <row r="384" spans="1:4">
      <c r="A384">
        <v>406</v>
      </c>
      <c r="B384" t="s">
        <v>958</v>
      </c>
      <c r="C384" t="s">
        <v>54</v>
      </c>
      <c r="D384" s="34">
        <v>1814.6090769230768</v>
      </c>
    </row>
    <row r="385" spans="1:4">
      <c r="A385">
        <v>489</v>
      </c>
      <c r="B385" t="s">
        <v>1044</v>
      </c>
      <c r="C385" t="s">
        <v>280</v>
      </c>
      <c r="D385" s="34">
        <v>1806.4897777777774</v>
      </c>
    </row>
    <row r="386" spans="1:4">
      <c r="A386">
        <v>496</v>
      </c>
      <c r="B386" t="s">
        <v>1044</v>
      </c>
      <c r="C386" t="s">
        <v>293</v>
      </c>
      <c r="D386" s="34">
        <v>1803.3333333333333</v>
      </c>
    </row>
    <row r="387" spans="1:4">
      <c r="A387">
        <v>468</v>
      </c>
      <c r="B387" t="s">
        <v>1023</v>
      </c>
      <c r="C387" t="s">
        <v>264</v>
      </c>
      <c r="D387" s="34">
        <v>1800.3863200000003</v>
      </c>
    </row>
    <row r="388" spans="1:4">
      <c r="A388">
        <v>29</v>
      </c>
      <c r="B388" t="s">
        <v>533</v>
      </c>
      <c r="C388" t="s">
        <v>103</v>
      </c>
      <c r="D388" s="34">
        <v>1786.9015130336231</v>
      </c>
    </row>
    <row r="389" spans="1:4">
      <c r="A389">
        <v>45</v>
      </c>
      <c r="B389" t="s">
        <v>560</v>
      </c>
      <c r="C389" t="s">
        <v>134</v>
      </c>
      <c r="D389" s="34">
        <v>1784.0622240527184</v>
      </c>
    </row>
    <row r="390" spans="1:4">
      <c r="A390">
        <v>506</v>
      </c>
      <c r="B390" t="s">
        <v>1067</v>
      </c>
      <c r="C390" t="s">
        <v>275</v>
      </c>
      <c r="D390" s="34">
        <v>1753.3674913237478</v>
      </c>
    </row>
    <row r="391" spans="1:4">
      <c r="A391">
        <v>371</v>
      </c>
      <c r="B391" t="s">
        <v>910</v>
      </c>
      <c r="C391" t="s">
        <v>401</v>
      </c>
      <c r="D391" s="34">
        <v>1749.34328358209</v>
      </c>
    </row>
    <row r="392" spans="1:4">
      <c r="A392">
        <v>295</v>
      </c>
      <c r="B392" t="s">
        <v>834</v>
      </c>
      <c r="C392" t="s">
        <v>187</v>
      </c>
      <c r="D392" s="34">
        <v>1745.5151515151515</v>
      </c>
    </row>
    <row r="393" spans="1:4">
      <c r="A393">
        <v>57</v>
      </c>
      <c r="B393" t="s">
        <v>560</v>
      </c>
      <c r="C393" t="s">
        <v>136</v>
      </c>
      <c r="D393" s="34">
        <v>1742.4610697359512</v>
      </c>
    </row>
    <row r="394" spans="1:4">
      <c r="A394">
        <v>123</v>
      </c>
      <c r="B394" t="s">
        <v>649</v>
      </c>
      <c r="C394" t="s">
        <v>8</v>
      </c>
      <c r="D394" s="34">
        <v>1742.0448395721926</v>
      </c>
    </row>
    <row r="395" spans="1:4">
      <c r="A395">
        <v>16</v>
      </c>
      <c r="B395" t="s">
        <v>533</v>
      </c>
      <c r="C395" t="s">
        <v>101</v>
      </c>
      <c r="D395" s="34">
        <v>1738.4708545918363</v>
      </c>
    </row>
    <row r="396" spans="1:4">
      <c r="A396">
        <v>46</v>
      </c>
      <c r="B396" t="s">
        <v>560</v>
      </c>
      <c r="C396" t="s">
        <v>137</v>
      </c>
      <c r="D396" s="34">
        <v>1735.854215436811</v>
      </c>
    </row>
    <row r="397" spans="1:4">
      <c r="A397">
        <v>116</v>
      </c>
      <c r="B397" t="s">
        <v>643</v>
      </c>
      <c r="C397" t="s">
        <v>49</v>
      </c>
      <c r="D397" s="34">
        <v>1733.9396800433838</v>
      </c>
    </row>
    <row r="398" spans="1:4">
      <c r="A398">
        <v>497</v>
      </c>
      <c r="B398" t="s">
        <v>1044</v>
      </c>
      <c r="C398" t="s">
        <v>289</v>
      </c>
      <c r="D398" s="34">
        <v>1720.7789830508477</v>
      </c>
    </row>
    <row r="399" spans="1:4">
      <c r="A399">
        <v>419</v>
      </c>
      <c r="B399" t="s">
        <v>965</v>
      </c>
      <c r="C399" t="s">
        <v>320</v>
      </c>
      <c r="D399" s="34">
        <v>1713.0568000000003</v>
      </c>
    </row>
    <row r="400" spans="1:4">
      <c r="A400">
        <v>26</v>
      </c>
      <c r="B400" t="s">
        <v>533</v>
      </c>
      <c r="C400" t="s">
        <v>121</v>
      </c>
      <c r="D400" s="34">
        <v>1708.1247707317073</v>
      </c>
    </row>
    <row r="401" spans="1:4">
      <c r="A401">
        <v>260</v>
      </c>
      <c r="B401" t="s">
        <v>800</v>
      </c>
      <c r="C401" t="s">
        <v>246</v>
      </c>
      <c r="D401" s="34">
        <v>1707.0329556650247</v>
      </c>
    </row>
    <row r="402" spans="1:4">
      <c r="A402">
        <v>442</v>
      </c>
      <c r="B402" t="s">
        <v>982</v>
      </c>
      <c r="C402" t="s">
        <v>309</v>
      </c>
      <c r="D402" s="34">
        <v>1705.2499999999991</v>
      </c>
    </row>
    <row r="403" spans="1:4">
      <c r="A403">
        <v>284</v>
      </c>
      <c r="B403" t="s">
        <v>823</v>
      </c>
      <c r="C403" t="s">
        <v>217</v>
      </c>
      <c r="D403" s="34">
        <v>1699.8888999999997</v>
      </c>
    </row>
    <row r="404" spans="1:4">
      <c r="A404">
        <v>374</v>
      </c>
      <c r="B404" t="s">
        <v>910</v>
      </c>
      <c r="C404" t="s">
        <v>394</v>
      </c>
      <c r="D404" s="34">
        <v>1669.6817692307693</v>
      </c>
    </row>
    <row r="405" spans="1:4">
      <c r="A405">
        <v>177</v>
      </c>
      <c r="B405" t="s">
        <v>710</v>
      </c>
      <c r="C405" t="s">
        <v>436</v>
      </c>
      <c r="D405" s="34">
        <v>1665.7938869745001</v>
      </c>
    </row>
    <row r="406" spans="1:4">
      <c r="A406">
        <v>243</v>
      </c>
      <c r="B406" t="s">
        <v>774</v>
      </c>
      <c r="C406" t="s">
        <v>456</v>
      </c>
      <c r="D406" s="34">
        <v>1636.4142783208738</v>
      </c>
    </row>
    <row r="407" spans="1:4">
      <c r="A407">
        <v>121</v>
      </c>
      <c r="B407" t="s">
        <v>649</v>
      </c>
      <c r="C407" t="s">
        <v>5</v>
      </c>
      <c r="D407" s="34">
        <v>1629.8789166666663</v>
      </c>
    </row>
    <row r="408" spans="1:4">
      <c r="A408">
        <v>289</v>
      </c>
      <c r="B408" t="s">
        <v>834</v>
      </c>
      <c r="C408" t="s">
        <v>193</v>
      </c>
      <c r="D408" s="34">
        <v>1613.4229137199434</v>
      </c>
    </row>
    <row r="409" spans="1:4">
      <c r="A409">
        <v>500</v>
      </c>
      <c r="B409" t="s">
        <v>1044</v>
      </c>
      <c r="C409" t="s">
        <v>291</v>
      </c>
      <c r="D409" s="34">
        <v>1602.5037634408602</v>
      </c>
    </row>
    <row r="410" spans="1:4">
      <c r="A410">
        <v>85</v>
      </c>
      <c r="B410" t="s">
        <v>599</v>
      </c>
      <c r="C410" t="s">
        <v>79</v>
      </c>
      <c r="D410" s="34">
        <v>1597.4427763636356</v>
      </c>
    </row>
    <row r="411" spans="1:4">
      <c r="A411">
        <v>133</v>
      </c>
      <c r="B411" t="s">
        <v>649</v>
      </c>
      <c r="C411" t="s">
        <v>6</v>
      </c>
      <c r="D411" s="34">
        <v>1597.3553571428572</v>
      </c>
    </row>
    <row r="412" spans="1:4">
      <c r="A412">
        <v>22</v>
      </c>
      <c r="B412" t="s">
        <v>533</v>
      </c>
      <c r="C412" t="s">
        <v>126</v>
      </c>
      <c r="D412" s="34">
        <v>1587.5864991624792</v>
      </c>
    </row>
    <row r="413" spans="1:4">
      <c r="A413">
        <v>81</v>
      </c>
      <c r="B413" t="s">
        <v>599</v>
      </c>
      <c r="C413" t="s">
        <v>90</v>
      </c>
      <c r="D413" s="34">
        <v>1537.6583064315869</v>
      </c>
    </row>
    <row r="414" spans="1:4">
      <c r="A414">
        <v>78</v>
      </c>
      <c r="B414" t="s">
        <v>599</v>
      </c>
      <c r="C414" t="s">
        <v>78</v>
      </c>
      <c r="D414" s="34">
        <v>1525.2332462686566</v>
      </c>
    </row>
    <row r="415" spans="1:4">
      <c r="A415">
        <v>48</v>
      </c>
      <c r="B415" t="s">
        <v>560</v>
      </c>
      <c r="C415" t="s">
        <v>162</v>
      </c>
      <c r="D415" s="34">
        <v>1524.9109612141649</v>
      </c>
    </row>
    <row r="416" spans="1:4">
      <c r="A416">
        <v>429</v>
      </c>
      <c r="B416" t="s">
        <v>982</v>
      </c>
      <c r="C416" t="s">
        <v>302</v>
      </c>
      <c r="D416" s="34">
        <v>1487.3031111111109</v>
      </c>
    </row>
    <row r="417" spans="1:4">
      <c r="A417">
        <v>480</v>
      </c>
      <c r="B417" t="s">
        <v>1034</v>
      </c>
      <c r="C417" t="s">
        <v>28</v>
      </c>
      <c r="D417" s="34">
        <v>1487.2129433962266</v>
      </c>
    </row>
    <row r="418" spans="1:4">
      <c r="A418">
        <v>43</v>
      </c>
      <c r="B418" t="s">
        <v>560</v>
      </c>
      <c r="C418" t="s">
        <v>151</v>
      </c>
      <c r="D418" s="34">
        <v>1473.0748770290215</v>
      </c>
    </row>
    <row r="419" spans="1:4">
      <c r="A419">
        <v>101</v>
      </c>
      <c r="B419" t="s">
        <v>627</v>
      </c>
      <c r="C419" t="s">
        <v>37</v>
      </c>
      <c r="D419" s="34">
        <v>1468.3131176470588</v>
      </c>
    </row>
    <row r="420" spans="1:4">
      <c r="A420">
        <v>215</v>
      </c>
      <c r="B420" t="s">
        <v>751</v>
      </c>
      <c r="C420" t="s">
        <v>65</v>
      </c>
      <c r="D420" s="34">
        <v>1457.3108108108108</v>
      </c>
    </row>
    <row r="421" spans="1:4">
      <c r="A421">
        <v>181</v>
      </c>
      <c r="B421" t="s">
        <v>710</v>
      </c>
      <c r="C421" t="s">
        <v>433</v>
      </c>
      <c r="D421" s="34">
        <v>1432.5870499999996</v>
      </c>
    </row>
    <row r="422" spans="1:4">
      <c r="A422">
        <v>91</v>
      </c>
      <c r="B422" t="s">
        <v>599</v>
      </c>
      <c r="C422" t="s">
        <v>92</v>
      </c>
      <c r="D422" s="34">
        <v>1413.5419924496643</v>
      </c>
    </row>
    <row r="423" spans="1:4">
      <c r="A423">
        <v>140</v>
      </c>
      <c r="B423" t="s">
        <v>649</v>
      </c>
      <c r="C423" t="s">
        <v>15</v>
      </c>
      <c r="D423" s="34">
        <v>1409.666275</v>
      </c>
    </row>
    <row r="424" spans="1:4">
      <c r="A424">
        <v>100</v>
      </c>
      <c r="B424" t="s">
        <v>599</v>
      </c>
      <c r="C424" t="s">
        <v>82</v>
      </c>
      <c r="D424" s="34">
        <v>1404.7764999999997</v>
      </c>
    </row>
    <row r="425" spans="1:4">
      <c r="A425">
        <v>372</v>
      </c>
      <c r="B425" t="s">
        <v>910</v>
      </c>
      <c r="C425" t="s">
        <v>406</v>
      </c>
      <c r="D425" s="34">
        <v>1403.7073488372087</v>
      </c>
    </row>
    <row r="426" spans="1:4">
      <c r="A426">
        <v>90</v>
      </c>
      <c r="B426" t="s">
        <v>599</v>
      </c>
      <c r="C426" t="s">
        <v>72</v>
      </c>
      <c r="D426" s="34">
        <v>1400.7161320631603</v>
      </c>
    </row>
    <row r="427" spans="1:4">
      <c r="A427">
        <v>64</v>
      </c>
      <c r="B427" t="s">
        <v>560</v>
      </c>
      <c r="C427" t="s">
        <v>166</v>
      </c>
      <c r="D427" s="34">
        <v>1388.8026614915445</v>
      </c>
    </row>
    <row r="428" spans="1:4">
      <c r="A428">
        <v>487</v>
      </c>
      <c r="B428" t="s">
        <v>1044</v>
      </c>
      <c r="C428" t="s">
        <v>301</v>
      </c>
      <c r="D428" s="34">
        <v>1360.6847391304348</v>
      </c>
    </row>
    <row r="429" spans="1:4">
      <c r="A429">
        <v>264</v>
      </c>
      <c r="B429" t="s">
        <v>800</v>
      </c>
      <c r="C429" t="s">
        <v>241</v>
      </c>
      <c r="D429" s="34">
        <v>1356.4088565362451</v>
      </c>
    </row>
    <row r="430" spans="1:4">
      <c r="A430">
        <v>298</v>
      </c>
      <c r="B430" t="s">
        <v>834</v>
      </c>
      <c r="C430" t="s">
        <v>192</v>
      </c>
      <c r="D430" s="34">
        <v>1354.6172363986518</v>
      </c>
    </row>
    <row r="431" spans="1:4">
      <c r="A431">
        <v>390</v>
      </c>
      <c r="B431" t="s">
        <v>942</v>
      </c>
      <c r="C431" t="s">
        <v>408</v>
      </c>
      <c r="D431" s="34">
        <v>1346.9210053859965</v>
      </c>
    </row>
    <row r="432" spans="1:4">
      <c r="A432">
        <v>7</v>
      </c>
      <c r="B432" t="s">
        <v>533</v>
      </c>
      <c r="C432" t="s">
        <v>132</v>
      </c>
      <c r="D432" s="34">
        <v>1320.2433431843367</v>
      </c>
    </row>
    <row r="433" spans="1:4">
      <c r="A433">
        <v>21</v>
      </c>
      <c r="B433" t="s">
        <v>533</v>
      </c>
      <c r="C433" t="s">
        <v>105</v>
      </c>
      <c r="D433" s="34">
        <v>1319.4936061381075</v>
      </c>
    </row>
    <row r="434" spans="1:4">
      <c r="A434">
        <v>25</v>
      </c>
      <c r="B434" t="s">
        <v>533</v>
      </c>
      <c r="C434" t="s">
        <v>100</v>
      </c>
      <c r="D434" s="34">
        <v>1308.4051394849787</v>
      </c>
    </row>
    <row r="435" spans="1:4">
      <c r="A435">
        <v>361</v>
      </c>
      <c r="B435" t="s">
        <v>910</v>
      </c>
      <c r="C435" t="s">
        <v>405</v>
      </c>
      <c r="D435" s="34">
        <v>1301.1559124999999</v>
      </c>
    </row>
    <row r="436" spans="1:4">
      <c r="A436">
        <v>10</v>
      </c>
      <c r="B436" t="s">
        <v>533</v>
      </c>
      <c r="C436" t="s">
        <v>111</v>
      </c>
      <c r="D436" s="34">
        <v>1295.9151564607498</v>
      </c>
    </row>
    <row r="437" spans="1:4">
      <c r="A437">
        <v>252</v>
      </c>
      <c r="B437" t="s">
        <v>792</v>
      </c>
      <c r="C437" t="s">
        <v>223</v>
      </c>
      <c r="D437" s="34">
        <v>1251.6345497630332</v>
      </c>
    </row>
    <row r="438" spans="1:4">
      <c r="A438">
        <v>507</v>
      </c>
      <c r="B438" t="s">
        <v>1067</v>
      </c>
      <c r="C438" t="s">
        <v>276</v>
      </c>
      <c r="D438" s="34">
        <v>1244.9877744807118</v>
      </c>
    </row>
    <row r="439" spans="1:4">
      <c r="A439">
        <v>27</v>
      </c>
      <c r="B439" t="s">
        <v>533</v>
      </c>
      <c r="C439" t="s">
        <v>122</v>
      </c>
      <c r="D439" s="34">
        <v>1231.3853832240563</v>
      </c>
    </row>
    <row r="440" spans="1:4">
      <c r="A440">
        <v>512</v>
      </c>
      <c r="B440" t="s">
        <v>1067</v>
      </c>
      <c r="C440" t="s">
        <v>277</v>
      </c>
      <c r="D440" s="34">
        <v>1217.7242528735628</v>
      </c>
    </row>
    <row r="441" spans="1:4">
      <c r="A441">
        <v>474</v>
      </c>
      <c r="B441" t="s">
        <v>1034</v>
      </c>
      <c r="C441" t="s">
        <v>27</v>
      </c>
      <c r="D441" s="34">
        <v>1204.0250238818935</v>
      </c>
    </row>
    <row r="442" spans="1:4">
      <c r="A442">
        <v>20</v>
      </c>
      <c r="B442" t="s">
        <v>533</v>
      </c>
      <c r="C442" t="s">
        <v>107</v>
      </c>
      <c r="D442" s="34">
        <v>1202.6548432708692</v>
      </c>
    </row>
    <row r="443" spans="1:4">
      <c r="A443">
        <v>218</v>
      </c>
      <c r="B443" t="s">
        <v>751</v>
      </c>
      <c r="C443" t="s">
        <v>66</v>
      </c>
      <c r="D443" s="34">
        <v>1172.1486959906579</v>
      </c>
    </row>
    <row r="444" spans="1:4">
      <c r="A444">
        <v>76</v>
      </c>
      <c r="B444" t="s">
        <v>599</v>
      </c>
      <c r="C444" t="s">
        <v>76</v>
      </c>
      <c r="D444" s="34">
        <v>1157.9256769374413</v>
      </c>
    </row>
    <row r="445" spans="1:4">
      <c r="A445">
        <v>23</v>
      </c>
      <c r="B445" t="s">
        <v>533</v>
      </c>
      <c r="C445" t="s">
        <v>130</v>
      </c>
      <c r="D445" s="34">
        <v>1156.5119158389964</v>
      </c>
    </row>
    <row r="446" spans="1:4">
      <c r="A446">
        <v>39</v>
      </c>
      <c r="B446" t="s">
        <v>560</v>
      </c>
      <c r="C446" t="s">
        <v>168</v>
      </c>
      <c r="D446" s="34">
        <v>1156.0313333333334</v>
      </c>
    </row>
    <row r="447" spans="1:4">
      <c r="A447">
        <v>458</v>
      </c>
      <c r="B447" t="s">
        <v>1011</v>
      </c>
      <c r="C447" t="s">
        <v>258</v>
      </c>
      <c r="D447" s="34">
        <v>1146.6090953545227</v>
      </c>
    </row>
    <row r="448" spans="1:4">
      <c r="A448">
        <v>135</v>
      </c>
      <c r="B448" t="s">
        <v>649</v>
      </c>
      <c r="C448" t="s">
        <v>3</v>
      </c>
      <c r="D448" s="34">
        <v>1135.1476857142859</v>
      </c>
    </row>
    <row r="449" spans="1:4">
      <c r="A449">
        <v>18</v>
      </c>
      <c r="B449" t="s">
        <v>533</v>
      </c>
      <c r="C449" t="s">
        <v>120</v>
      </c>
      <c r="D449" s="34">
        <v>1131.1596487429329</v>
      </c>
    </row>
    <row r="450" spans="1:4">
      <c r="A450">
        <v>129</v>
      </c>
      <c r="B450" t="s">
        <v>649</v>
      </c>
      <c r="C450" t="s">
        <v>12</v>
      </c>
      <c r="D450" s="34">
        <v>1127.1151833333329</v>
      </c>
    </row>
    <row r="451" spans="1:4">
      <c r="A451">
        <v>479</v>
      </c>
      <c r="B451" t="s">
        <v>1034</v>
      </c>
      <c r="C451" t="s">
        <v>24</v>
      </c>
      <c r="D451" s="34">
        <v>1115.5150848896435</v>
      </c>
    </row>
    <row r="452" spans="1:4">
      <c r="A452">
        <v>44</v>
      </c>
      <c r="B452" t="s">
        <v>560</v>
      </c>
      <c r="C452" t="s">
        <v>139</v>
      </c>
      <c r="D452" s="34">
        <v>1104.6685938283097</v>
      </c>
    </row>
    <row r="453" spans="1:4">
      <c r="A453">
        <v>14</v>
      </c>
      <c r="B453" t="s">
        <v>533</v>
      </c>
      <c r="C453" t="s">
        <v>127</v>
      </c>
      <c r="D453" s="34">
        <v>1085.9718000889482</v>
      </c>
    </row>
    <row r="454" spans="1:4">
      <c r="A454">
        <v>13</v>
      </c>
      <c r="B454" t="s">
        <v>533</v>
      </c>
      <c r="C454" t="s">
        <v>108</v>
      </c>
      <c r="D454" s="34">
        <v>1069.426063855135</v>
      </c>
    </row>
    <row r="455" spans="1:4">
      <c r="A455">
        <v>396</v>
      </c>
      <c r="B455" t="s">
        <v>942</v>
      </c>
      <c r="C455" t="s">
        <v>411</v>
      </c>
      <c r="D455" s="34">
        <v>1061.0587704918037</v>
      </c>
    </row>
    <row r="456" spans="1:4">
      <c r="A456">
        <v>34</v>
      </c>
      <c r="B456" t="s">
        <v>533</v>
      </c>
      <c r="C456" t="s">
        <v>113</v>
      </c>
      <c r="D456" s="34">
        <v>1057.4789484206317</v>
      </c>
    </row>
    <row r="457" spans="1:4">
      <c r="A457">
        <v>6</v>
      </c>
      <c r="B457" t="s">
        <v>533</v>
      </c>
      <c r="C457" t="s">
        <v>124</v>
      </c>
      <c r="D457" s="34">
        <v>1025.4138099902057</v>
      </c>
    </row>
    <row r="458" spans="1:4">
      <c r="A458">
        <v>4</v>
      </c>
      <c r="B458" t="s">
        <v>533</v>
      </c>
      <c r="C458" t="s">
        <v>98</v>
      </c>
      <c r="D458" s="34">
        <v>983.93678745644581</v>
      </c>
    </row>
    <row r="459" spans="1:4">
      <c r="A459">
        <v>490</v>
      </c>
      <c r="B459" t="s">
        <v>1044</v>
      </c>
      <c r="C459" t="s">
        <v>286</v>
      </c>
      <c r="D459" s="34">
        <v>982.50838095238078</v>
      </c>
    </row>
    <row r="460" spans="1:4">
      <c r="A460">
        <v>294</v>
      </c>
      <c r="B460" t="s">
        <v>834</v>
      </c>
      <c r="C460" t="s">
        <v>186</v>
      </c>
      <c r="D460" s="34">
        <v>961.07705779334503</v>
      </c>
    </row>
    <row r="461" spans="1:4">
      <c r="A461">
        <v>124</v>
      </c>
      <c r="B461" t="s">
        <v>649</v>
      </c>
      <c r="C461" t="s">
        <v>9</v>
      </c>
      <c r="D461" s="34">
        <v>939.11923529411774</v>
      </c>
    </row>
    <row r="462" spans="1:4">
      <c r="A462">
        <v>2</v>
      </c>
      <c r="B462" t="s">
        <v>533</v>
      </c>
      <c r="C462" t="s">
        <v>99</v>
      </c>
      <c r="D462" s="34">
        <v>932.80439342990155</v>
      </c>
    </row>
    <row r="463" spans="1:4">
      <c r="A463">
        <v>55</v>
      </c>
      <c r="B463" t="s">
        <v>560</v>
      </c>
      <c r="C463" t="s">
        <v>153</v>
      </c>
      <c r="D463" s="34">
        <v>927.61401413427564</v>
      </c>
    </row>
    <row r="464" spans="1:4">
      <c r="A464">
        <v>270</v>
      </c>
      <c r="B464" t="s">
        <v>800</v>
      </c>
      <c r="C464" t="s">
        <v>248</v>
      </c>
      <c r="D464" s="34">
        <v>921.50272080368359</v>
      </c>
    </row>
    <row r="465" spans="1:4">
      <c r="A465">
        <v>267</v>
      </c>
      <c r="B465" t="s">
        <v>800</v>
      </c>
      <c r="C465" t="s">
        <v>243</v>
      </c>
      <c r="D465" s="34">
        <v>912.62085635359119</v>
      </c>
    </row>
    <row r="466" spans="1:4">
      <c r="A466">
        <v>8</v>
      </c>
      <c r="B466" t="s">
        <v>533</v>
      </c>
      <c r="C466" t="s">
        <v>119</v>
      </c>
      <c r="D466" s="34">
        <v>909.47406028147964</v>
      </c>
    </row>
    <row r="467" spans="1:4">
      <c r="A467">
        <v>79</v>
      </c>
      <c r="B467" t="s">
        <v>599</v>
      </c>
      <c r="C467" t="s">
        <v>97</v>
      </c>
      <c r="D467" s="34">
        <v>892.05085525349011</v>
      </c>
    </row>
    <row r="468" spans="1:4">
      <c r="A468">
        <v>261</v>
      </c>
      <c r="B468" t="s">
        <v>800</v>
      </c>
      <c r="C468" t="s">
        <v>238</v>
      </c>
      <c r="D468" s="34">
        <v>883.34785766158313</v>
      </c>
    </row>
    <row r="469" spans="1:4">
      <c r="A469">
        <v>127</v>
      </c>
      <c r="B469" t="s">
        <v>649</v>
      </c>
      <c r="C469" t="s">
        <v>2</v>
      </c>
      <c r="D469" s="34">
        <v>875.36718518518535</v>
      </c>
    </row>
    <row r="470" spans="1:4">
      <c r="A470">
        <v>471</v>
      </c>
      <c r="B470" t="s">
        <v>1023</v>
      </c>
      <c r="C470" t="s">
        <v>269</v>
      </c>
      <c r="D470" s="34">
        <v>855.35481481481497</v>
      </c>
    </row>
    <row r="471" spans="1:4">
      <c r="A471">
        <v>80</v>
      </c>
      <c r="B471" t="s">
        <v>599</v>
      </c>
      <c r="C471" t="s">
        <v>75</v>
      </c>
      <c r="D471" s="34">
        <v>853.1781855555555</v>
      </c>
    </row>
    <row r="472" spans="1:4">
      <c r="A472">
        <v>283</v>
      </c>
      <c r="B472" t="s">
        <v>823</v>
      </c>
      <c r="C472" t="s">
        <v>208</v>
      </c>
      <c r="D472" s="34">
        <v>830.50220388068351</v>
      </c>
    </row>
    <row r="473" spans="1:4">
      <c r="A473">
        <v>38</v>
      </c>
      <c r="B473" t="s">
        <v>560</v>
      </c>
      <c r="C473" t="s">
        <v>488</v>
      </c>
      <c r="D473" s="34">
        <v>807.51920955483172</v>
      </c>
    </row>
    <row r="474" spans="1:4">
      <c r="A474">
        <v>255</v>
      </c>
      <c r="B474" t="s">
        <v>792</v>
      </c>
      <c r="C474" t="s">
        <v>226</v>
      </c>
      <c r="D474" s="34">
        <v>800.74503657262278</v>
      </c>
    </row>
    <row r="475" spans="1:4">
      <c r="A475">
        <v>115</v>
      </c>
      <c r="B475" t="s">
        <v>643</v>
      </c>
      <c r="C475" t="s">
        <v>52</v>
      </c>
      <c r="D475" s="34">
        <v>788.69665829145708</v>
      </c>
    </row>
    <row r="476" spans="1:4">
      <c r="A476">
        <v>1</v>
      </c>
      <c r="B476" t="s">
        <v>533</v>
      </c>
      <c r="C476" t="s">
        <v>104</v>
      </c>
      <c r="D476" s="34">
        <v>770.07836217986232</v>
      </c>
    </row>
    <row r="477" spans="1:4">
      <c r="A477">
        <v>464</v>
      </c>
      <c r="B477" t="s">
        <v>1023</v>
      </c>
      <c r="C477" t="s">
        <v>260</v>
      </c>
      <c r="D477" s="34">
        <v>768.73409266409271</v>
      </c>
    </row>
    <row r="478" spans="1:4">
      <c r="A478">
        <v>3</v>
      </c>
      <c r="B478" t="s">
        <v>533</v>
      </c>
      <c r="C478" t="s">
        <v>123</v>
      </c>
      <c r="D478" s="34">
        <v>765.20419876151641</v>
      </c>
    </row>
    <row r="479" spans="1:4">
      <c r="A479">
        <v>41</v>
      </c>
      <c r="B479" t="s">
        <v>560</v>
      </c>
      <c r="C479" t="s">
        <v>489</v>
      </c>
      <c r="D479" s="34">
        <v>748.61735683920961</v>
      </c>
    </row>
    <row r="480" spans="1:4">
      <c r="A480">
        <v>53</v>
      </c>
      <c r="B480" t="s">
        <v>560</v>
      </c>
      <c r="C480" t="s">
        <v>156</v>
      </c>
      <c r="D480" s="34">
        <v>747.97200457727513</v>
      </c>
    </row>
    <row r="481" spans="1:4">
      <c r="A481">
        <v>456</v>
      </c>
      <c r="B481" t="s">
        <v>1011</v>
      </c>
      <c r="C481" t="s">
        <v>250</v>
      </c>
      <c r="D481" s="34">
        <v>746.12208771929818</v>
      </c>
    </row>
    <row r="482" spans="1:4">
      <c r="A482">
        <v>319</v>
      </c>
      <c r="B482" t="s">
        <v>863</v>
      </c>
      <c r="C482" t="s">
        <v>178</v>
      </c>
      <c r="D482" s="34">
        <v>743.7297563559323</v>
      </c>
    </row>
    <row r="483" spans="1:4">
      <c r="A483">
        <v>9</v>
      </c>
      <c r="B483" t="s">
        <v>533</v>
      </c>
      <c r="C483" t="s">
        <v>102</v>
      </c>
      <c r="D483" s="34">
        <v>742.80996089730388</v>
      </c>
    </row>
    <row r="484" spans="1:4">
      <c r="A484">
        <v>36</v>
      </c>
      <c r="B484" t="s">
        <v>560</v>
      </c>
      <c r="C484" t="s">
        <v>158</v>
      </c>
      <c r="D484" s="34">
        <v>732.34946642134321</v>
      </c>
    </row>
    <row r="485" spans="1:4">
      <c r="A485">
        <v>15</v>
      </c>
      <c r="B485" t="s">
        <v>533</v>
      </c>
      <c r="C485" t="s">
        <v>106</v>
      </c>
      <c r="D485" s="34">
        <v>710.63008268604335</v>
      </c>
    </row>
    <row r="486" spans="1:4">
      <c r="A486">
        <v>466</v>
      </c>
      <c r="B486" t="s">
        <v>1023</v>
      </c>
      <c r="C486" t="s">
        <v>265</v>
      </c>
      <c r="D486" s="34">
        <v>709.77714705882352</v>
      </c>
    </row>
    <row r="487" spans="1:4">
      <c r="A487">
        <v>40</v>
      </c>
      <c r="B487" t="s">
        <v>560</v>
      </c>
      <c r="C487" t="s">
        <v>135</v>
      </c>
      <c r="D487" s="34">
        <v>704.74175601694037</v>
      </c>
    </row>
    <row r="488" spans="1:4">
      <c r="A488">
        <v>268</v>
      </c>
      <c r="B488" t="s">
        <v>800</v>
      </c>
      <c r="C488" t="s">
        <v>245</v>
      </c>
      <c r="D488" s="34">
        <v>702.7967000859353</v>
      </c>
    </row>
    <row r="489" spans="1:4">
      <c r="A489">
        <v>483</v>
      </c>
      <c r="B489" t="s">
        <v>1044</v>
      </c>
      <c r="C489" t="s">
        <v>296</v>
      </c>
      <c r="D489" s="34">
        <v>649.15662650602405</v>
      </c>
    </row>
    <row r="490" spans="1:4">
      <c r="A490">
        <v>54</v>
      </c>
      <c r="B490" t="s">
        <v>560</v>
      </c>
      <c r="C490" t="s">
        <v>152</v>
      </c>
      <c r="D490" s="34">
        <v>639.73672598911605</v>
      </c>
    </row>
    <row r="491" spans="1:4">
      <c r="A491">
        <v>12</v>
      </c>
      <c r="B491" t="s">
        <v>533</v>
      </c>
      <c r="C491" t="s">
        <v>131</v>
      </c>
      <c r="D491" s="34">
        <v>631.94718740124301</v>
      </c>
    </row>
    <row r="492" spans="1:4">
      <c r="A492">
        <v>37</v>
      </c>
      <c r="B492" t="s">
        <v>560</v>
      </c>
      <c r="C492" t="s">
        <v>161</v>
      </c>
      <c r="D492" s="34">
        <v>627.16245609294788</v>
      </c>
    </row>
    <row r="493" spans="1:4">
      <c r="A493">
        <v>262</v>
      </c>
      <c r="B493" t="s">
        <v>800</v>
      </c>
      <c r="C493" t="s">
        <v>240</v>
      </c>
      <c r="D493" s="34">
        <v>579.65286710286375</v>
      </c>
    </row>
    <row r="494" spans="1:4">
      <c r="A494">
        <v>61</v>
      </c>
      <c r="B494" t="s">
        <v>560</v>
      </c>
      <c r="C494" t="s">
        <v>133</v>
      </c>
      <c r="D494" s="34">
        <v>565.89004011461316</v>
      </c>
    </row>
    <row r="495" spans="1:4">
      <c r="A495">
        <v>130</v>
      </c>
      <c r="B495" t="s">
        <v>649</v>
      </c>
      <c r="C495" t="s">
        <v>10</v>
      </c>
      <c r="D495" s="34">
        <v>551.65514103730663</v>
      </c>
    </row>
    <row r="496" spans="1:4">
      <c r="A496">
        <v>63</v>
      </c>
      <c r="B496" t="s">
        <v>560</v>
      </c>
      <c r="C496" t="s">
        <v>159</v>
      </c>
      <c r="D496" s="34">
        <v>530.58997048696517</v>
      </c>
    </row>
    <row r="497" spans="1:4">
      <c r="A497">
        <v>128</v>
      </c>
      <c r="B497" t="s">
        <v>649</v>
      </c>
      <c r="C497" t="s">
        <v>20</v>
      </c>
      <c r="D497" s="34">
        <v>522.00081300813019</v>
      </c>
    </row>
    <row r="498" spans="1:4">
      <c r="A498">
        <v>373</v>
      </c>
      <c r="B498" t="s">
        <v>910</v>
      </c>
      <c r="C498" t="s">
        <v>395</v>
      </c>
      <c r="D498" s="34">
        <v>494.32015217391307</v>
      </c>
    </row>
    <row r="499" spans="1:4">
      <c r="A499">
        <v>5</v>
      </c>
      <c r="B499" t="s">
        <v>533</v>
      </c>
      <c r="C499" t="s">
        <v>109</v>
      </c>
      <c r="D499" s="34">
        <v>483.69589817192923</v>
      </c>
    </row>
    <row r="500" spans="1:4">
      <c r="A500">
        <v>137</v>
      </c>
      <c r="B500" t="s">
        <v>649</v>
      </c>
      <c r="C500" t="s">
        <v>21</v>
      </c>
      <c r="D500" s="34">
        <v>455.53207547169814</v>
      </c>
    </row>
    <row r="501" spans="1:4">
      <c r="A501">
        <v>117</v>
      </c>
      <c r="B501" t="s">
        <v>643</v>
      </c>
      <c r="C501" t="s">
        <v>50</v>
      </c>
      <c r="D501" s="34">
        <v>453.83984239130422</v>
      </c>
    </row>
    <row r="502" spans="1:4">
      <c r="A502">
        <v>131</v>
      </c>
      <c r="B502" t="s">
        <v>649</v>
      </c>
      <c r="C502" t="s">
        <v>1</v>
      </c>
      <c r="D502" s="34">
        <v>447.19687092568449</v>
      </c>
    </row>
    <row r="503" spans="1:4">
      <c r="A503">
        <v>56</v>
      </c>
      <c r="B503" t="s">
        <v>560</v>
      </c>
      <c r="C503" t="s">
        <v>157</v>
      </c>
      <c r="D503" s="34">
        <v>446.7583640836408</v>
      </c>
    </row>
    <row r="504" spans="1:4">
      <c r="A504">
        <v>62</v>
      </c>
      <c r="B504" t="s">
        <v>560</v>
      </c>
      <c r="C504" t="s">
        <v>163</v>
      </c>
      <c r="D504" s="34">
        <v>418.04488231997749</v>
      </c>
    </row>
    <row r="505" spans="1:4">
      <c r="A505">
        <v>32</v>
      </c>
      <c r="B505" t="s">
        <v>533</v>
      </c>
      <c r="C505" t="s">
        <v>114</v>
      </c>
      <c r="D505" s="34">
        <v>397.6890965871068</v>
      </c>
    </row>
    <row r="506" spans="1:4">
      <c r="A506">
        <v>134</v>
      </c>
      <c r="B506" t="s">
        <v>649</v>
      </c>
      <c r="C506" t="s">
        <v>19</v>
      </c>
      <c r="D506" s="34">
        <v>276.96517391304377</v>
      </c>
    </row>
    <row r="507" spans="1:4">
      <c r="A507">
        <v>122</v>
      </c>
      <c r="B507" t="s">
        <v>649</v>
      </c>
      <c r="C507" t="s">
        <v>4</v>
      </c>
      <c r="D507" s="34">
        <v>-243.34096153846167</v>
      </c>
    </row>
    <row r="508" spans="1:4">
      <c r="A508">
        <v>360</v>
      </c>
      <c r="B508" t="s">
        <v>910</v>
      </c>
      <c r="C508" t="s">
        <v>393</v>
      </c>
      <c r="D508" s="34">
        <v>-1174.6295380434788</v>
      </c>
    </row>
    <row r="509" spans="1:4">
      <c r="A509">
        <v>263</v>
      </c>
      <c r="B509" t="s">
        <v>800</v>
      </c>
      <c r="C509" t="s">
        <v>239</v>
      </c>
      <c r="D509" s="34">
        <v>-1322.9348406833533</v>
      </c>
    </row>
    <row r="510" spans="1:4">
      <c r="A510">
        <v>141</v>
      </c>
      <c r="B510" t="s">
        <v>649</v>
      </c>
      <c r="C510" t="s">
        <v>16</v>
      </c>
      <c r="D510" s="34">
        <v>-3760.3583333333331</v>
      </c>
    </row>
    <row r="511" spans="1:4">
      <c r="A511">
        <v>216</v>
      </c>
      <c r="B511" t="s">
        <v>751</v>
      </c>
      <c r="C511" t="s">
        <v>67</v>
      </c>
      <c r="D511" s="34">
        <v>-4357.5618709677419</v>
      </c>
    </row>
    <row r="512" spans="1:4">
      <c r="A512">
        <v>68</v>
      </c>
      <c r="B512" t="s">
        <v>560</v>
      </c>
      <c r="C512" t="s">
        <v>148</v>
      </c>
      <c r="D512" s="34">
        <v>-15367.55435</v>
      </c>
    </row>
    <row r="513" spans="1:4">
      <c r="A513">
        <v>219</v>
      </c>
      <c r="B513" t="s">
        <v>751</v>
      </c>
      <c r="C513" t="s">
        <v>69</v>
      </c>
      <c r="D513" s="34">
        <v>-15564.222222222223</v>
      </c>
    </row>
    <row r="514" spans="1:4">
      <c r="A514">
        <v>288</v>
      </c>
      <c r="B514" t="s">
        <v>823</v>
      </c>
      <c r="C514" t="s">
        <v>210</v>
      </c>
      <c r="D514" s="34">
        <v>-34457.394843373477</v>
      </c>
    </row>
    <row r="515" spans="1:4">
      <c r="A515">
        <v>159</v>
      </c>
      <c r="B515" t="s">
        <v>675</v>
      </c>
      <c r="C515" t="s">
        <v>479</v>
      </c>
      <c r="D515" s="34">
        <v>-69513.61923076924</v>
      </c>
    </row>
  </sheetData>
  <sortState ref="A2:D515">
    <sortCondition descending="1" ref="D2:D5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topLeftCell="A482" workbookViewId="0">
      <selection activeCell="J513" sqref="J513"/>
    </sheetView>
  </sheetViews>
  <sheetFormatPr defaultRowHeight="12.75"/>
  <cols>
    <col min="3" max="3" width="22.5703125" customWidth="1"/>
    <col min="4" max="4" width="17.5703125" style="34" customWidth="1"/>
  </cols>
  <sheetData>
    <row r="1" spans="1:4" ht="38.25">
      <c r="A1" t="s">
        <v>486</v>
      </c>
      <c r="B1" t="s">
        <v>516</v>
      </c>
      <c r="C1" t="s">
        <v>487</v>
      </c>
      <c r="D1" s="46" t="s">
        <v>1088</v>
      </c>
    </row>
    <row r="2" spans="1:4">
      <c r="A2" s="47">
        <v>167</v>
      </c>
      <c r="B2" s="47" t="s">
        <v>675</v>
      </c>
      <c r="C2" s="47" t="s">
        <v>473</v>
      </c>
      <c r="D2" s="48" t="e">
        <v>#DIV/0!</v>
      </c>
    </row>
    <row r="3" spans="1:4">
      <c r="A3" s="47">
        <v>276</v>
      </c>
      <c r="B3" s="47" t="s">
        <v>816</v>
      </c>
      <c r="C3" s="47" t="s">
        <v>222</v>
      </c>
      <c r="D3" s="48" t="e">
        <v>#DIV/0!</v>
      </c>
    </row>
    <row r="4" spans="1:4">
      <c r="A4" s="47">
        <v>359</v>
      </c>
      <c r="B4" s="47" t="s">
        <v>903</v>
      </c>
      <c r="C4" s="47" t="s">
        <v>358</v>
      </c>
      <c r="D4" s="48" t="e">
        <v>#DIV/0!</v>
      </c>
    </row>
    <row r="5" spans="1:4">
      <c r="A5" s="47">
        <v>372</v>
      </c>
      <c r="B5" s="47" t="s">
        <v>910</v>
      </c>
      <c r="C5" s="47" t="s">
        <v>406</v>
      </c>
      <c r="D5" s="48" t="e">
        <v>#DIV/0!</v>
      </c>
    </row>
    <row r="6" spans="1:4">
      <c r="A6" s="47">
        <v>374</v>
      </c>
      <c r="B6" s="47" t="s">
        <v>910</v>
      </c>
      <c r="C6" s="47" t="s">
        <v>394</v>
      </c>
      <c r="D6" s="48" t="e">
        <v>#DIV/0!</v>
      </c>
    </row>
    <row r="7" spans="1:4">
      <c r="A7" s="47">
        <v>413</v>
      </c>
      <c r="B7" s="47" t="s">
        <v>965</v>
      </c>
      <c r="C7" s="47" t="s">
        <v>322</v>
      </c>
      <c r="D7" s="48" t="e">
        <v>#DIV/0!</v>
      </c>
    </row>
    <row r="8" spans="1:4">
      <c r="A8" s="47">
        <v>416</v>
      </c>
      <c r="B8" s="47" t="s">
        <v>965</v>
      </c>
      <c r="C8" s="47" t="s">
        <v>319</v>
      </c>
      <c r="D8" s="48" t="e">
        <v>#DIV/0!</v>
      </c>
    </row>
    <row r="9" spans="1:4">
      <c r="A9" s="47">
        <v>418</v>
      </c>
      <c r="B9" s="47" t="s">
        <v>965</v>
      </c>
      <c r="C9" s="47" t="s">
        <v>317</v>
      </c>
      <c r="D9" s="48" t="e">
        <v>#DIV/0!</v>
      </c>
    </row>
    <row r="10" spans="1:4">
      <c r="A10" s="47">
        <v>419</v>
      </c>
      <c r="B10" s="47" t="s">
        <v>965</v>
      </c>
      <c r="C10" s="47" t="s">
        <v>320</v>
      </c>
      <c r="D10" s="48" t="e">
        <v>#DIV/0!</v>
      </c>
    </row>
    <row r="11" spans="1:4">
      <c r="A11" s="47">
        <v>420</v>
      </c>
      <c r="B11" s="47" t="s">
        <v>965</v>
      </c>
      <c r="C11" s="47" t="s">
        <v>315</v>
      </c>
      <c r="D11" s="48" t="e">
        <v>#DIV/0!</v>
      </c>
    </row>
    <row r="12" spans="1:4">
      <c r="A12" s="47">
        <v>422</v>
      </c>
      <c r="B12" s="47" t="s">
        <v>965</v>
      </c>
      <c r="C12" s="47" t="s">
        <v>316</v>
      </c>
      <c r="D12" s="48" t="e">
        <v>#DIV/0!</v>
      </c>
    </row>
    <row r="13" spans="1:4">
      <c r="A13" s="47">
        <v>430</v>
      </c>
      <c r="B13" s="47" t="s">
        <v>984</v>
      </c>
      <c r="C13" s="47" t="s">
        <v>340</v>
      </c>
      <c r="D13" s="48" t="e">
        <v>#DIV/0!</v>
      </c>
    </row>
    <row r="14" spans="1:4">
      <c r="A14" s="47">
        <v>431</v>
      </c>
      <c r="B14" s="47" t="s">
        <v>984</v>
      </c>
      <c r="C14" s="47" t="s">
        <v>342</v>
      </c>
      <c r="D14" s="48" t="e">
        <v>#DIV/0!</v>
      </c>
    </row>
    <row r="15" spans="1:4">
      <c r="A15" s="47">
        <v>437</v>
      </c>
      <c r="B15" s="47" t="s">
        <v>980</v>
      </c>
      <c r="C15" s="47" t="s">
        <v>327</v>
      </c>
      <c r="D15" s="48" t="e">
        <v>#DIV/0!</v>
      </c>
    </row>
    <row r="16" spans="1:4">
      <c r="A16" s="47">
        <v>438</v>
      </c>
      <c r="B16" s="47" t="s">
        <v>980</v>
      </c>
      <c r="C16" s="47" t="s">
        <v>328</v>
      </c>
      <c r="D16" s="48" t="e">
        <v>#DIV/0!</v>
      </c>
    </row>
    <row r="17" spans="1:4">
      <c r="A17" s="47">
        <v>440</v>
      </c>
      <c r="B17" s="47" t="s">
        <v>982</v>
      </c>
      <c r="C17" s="47" t="s">
        <v>304</v>
      </c>
      <c r="D17" s="48" t="e">
        <v>#DIV/0!</v>
      </c>
    </row>
    <row r="18" spans="1:4">
      <c r="A18" s="47">
        <v>443</v>
      </c>
      <c r="B18" s="47" t="s">
        <v>982</v>
      </c>
      <c r="C18" s="47" t="s">
        <v>307</v>
      </c>
      <c r="D18" s="48" t="e">
        <v>#DIV/0!</v>
      </c>
    </row>
    <row r="19" spans="1:4">
      <c r="A19" s="47">
        <v>444</v>
      </c>
      <c r="B19" s="47" t="s">
        <v>980</v>
      </c>
      <c r="C19" s="47" t="s">
        <v>326</v>
      </c>
      <c r="D19" s="48" t="e">
        <v>#DIV/0!</v>
      </c>
    </row>
    <row r="20" spans="1:4">
      <c r="A20" s="47">
        <v>445</v>
      </c>
      <c r="B20" s="47" t="s">
        <v>980</v>
      </c>
      <c r="C20" s="47" t="s">
        <v>324</v>
      </c>
      <c r="D20" s="48" t="e">
        <v>#DIV/0!</v>
      </c>
    </row>
    <row r="21" spans="1:4">
      <c r="A21" s="47">
        <v>446</v>
      </c>
      <c r="B21" s="47" t="s">
        <v>980</v>
      </c>
      <c r="C21" s="47" t="s">
        <v>325</v>
      </c>
      <c r="D21" s="48" t="e">
        <v>#DIV/0!</v>
      </c>
    </row>
    <row r="22" spans="1:4">
      <c r="A22" s="47">
        <v>447</v>
      </c>
      <c r="B22" s="47" t="s">
        <v>980</v>
      </c>
      <c r="C22" s="47" t="s">
        <v>330</v>
      </c>
      <c r="D22" s="48" t="e">
        <v>#DIV/0!</v>
      </c>
    </row>
    <row r="23" spans="1:4">
      <c r="A23" s="47">
        <v>448</v>
      </c>
      <c r="B23" s="47" t="s">
        <v>984</v>
      </c>
      <c r="C23" s="47" t="s">
        <v>341</v>
      </c>
      <c r="D23" s="48" t="e">
        <v>#DIV/0!</v>
      </c>
    </row>
    <row r="24" spans="1:4">
      <c r="A24" s="47">
        <v>449</v>
      </c>
      <c r="B24" s="47" t="s">
        <v>984</v>
      </c>
      <c r="C24" s="47" t="s">
        <v>336</v>
      </c>
      <c r="D24" s="48" t="e">
        <v>#DIV/0!</v>
      </c>
    </row>
    <row r="25" spans="1:4">
      <c r="A25" s="47">
        <v>450</v>
      </c>
      <c r="B25" s="47" t="s">
        <v>984</v>
      </c>
      <c r="C25" s="47" t="s">
        <v>337</v>
      </c>
      <c r="D25" s="48" t="e">
        <v>#DIV/0!</v>
      </c>
    </row>
    <row r="26" spans="1:4">
      <c r="A26" s="47">
        <v>451</v>
      </c>
      <c r="B26" s="47" t="s">
        <v>984</v>
      </c>
      <c r="C26" s="47" t="s">
        <v>335</v>
      </c>
      <c r="D26" s="48" t="e">
        <v>#DIV/0!</v>
      </c>
    </row>
    <row r="27" spans="1:4">
      <c r="A27" s="47">
        <v>471</v>
      </c>
      <c r="B27" s="47" t="s">
        <v>1023</v>
      </c>
      <c r="C27" s="47" t="s">
        <v>269</v>
      </c>
      <c r="D27" s="48" t="e">
        <v>#DIV/0!</v>
      </c>
    </row>
    <row r="28" spans="1:4">
      <c r="A28" s="47">
        <v>498</v>
      </c>
      <c r="B28" s="47" t="s">
        <v>1044</v>
      </c>
      <c r="C28" s="47" t="s">
        <v>298</v>
      </c>
      <c r="D28" s="48" t="e">
        <v>#DIV/0!</v>
      </c>
    </row>
    <row r="29" spans="1:4">
      <c r="A29" s="47">
        <v>501</v>
      </c>
      <c r="B29" s="47" t="s">
        <v>1044</v>
      </c>
      <c r="C29" s="47" t="s">
        <v>290</v>
      </c>
      <c r="D29" s="48" t="e">
        <v>#DIV/0!</v>
      </c>
    </row>
    <row r="30" spans="1:4">
      <c r="A30">
        <v>112</v>
      </c>
      <c r="B30" t="s">
        <v>636</v>
      </c>
      <c r="C30" t="s">
        <v>493</v>
      </c>
      <c r="D30" s="34">
        <v>50783.151376561247</v>
      </c>
    </row>
    <row r="31" spans="1:4">
      <c r="A31">
        <v>379</v>
      </c>
      <c r="B31" t="s">
        <v>928</v>
      </c>
      <c r="C31" t="s">
        <v>387</v>
      </c>
      <c r="D31" s="34">
        <v>50601.497000000003</v>
      </c>
    </row>
    <row r="32" spans="1:4">
      <c r="A32">
        <v>110</v>
      </c>
      <c r="B32" t="s">
        <v>636</v>
      </c>
      <c r="C32" t="s">
        <v>491</v>
      </c>
      <c r="D32" s="34">
        <v>15175.727137555259</v>
      </c>
    </row>
    <row r="33" spans="1:4">
      <c r="A33">
        <v>113</v>
      </c>
      <c r="B33" t="s">
        <v>636</v>
      </c>
      <c r="C33" t="s">
        <v>494</v>
      </c>
      <c r="D33" s="34">
        <v>13055.996670935674</v>
      </c>
    </row>
    <row r="34" spans="1:4">
      <c r="A34">
        <v>367</v>
      </c>
      <c r="B34" t="s">
        <v>910</v>
      </c>
      <c r="C34" t="s">
        <v>399</v>
      </c>
      <c r="D34" s="34">
        <v>12625.705323529412</v>
      </c>
    </row>
    <row r="35" spans="1:4">
      <c r="A35">
        <v>114</v>
      </c>
      <c r="B35" t="s">
        <v>636</v>
      </c>
      <c r="C35" t="s">
        <v>495</v>
      </c>
      <c r="D35" s="34">
        <v>10740.891545816994</v>
      </c>
    </row>
    <row r="36" spans="1:4">
      <c r="A36">
        <v>188</v>
      </c>
      <c r="B36" t="s">
        <v>710</v>
      </c>
      <c r="C36" t="s">
        <v>426</v>
      </c>
      <c r="D36" s="34">
        <v>10232.559972141153</v>
      </c>
    </row>
    <row r="37" spans="1:4">
      <c r="A37">
        <v>65</v>
      </c>
      <c r="B37" t="s">
        <v>560</v>
      </c>
      <c r="C37" t="s">
        <v>143</v>
      </c>
      <c r="D37" s="34">
        <v>9149.4751359920374</v>
      </c>
    </row>
    <row r="38" spans="1:4">
      <c r="A38">
        <v>111</v>
      </c>
      <c r="B38" t="s">
        <v>636</v>
      </c>
      <c r="C38" t="s">
        <v>492</v>
      </c>
      <c r="D38" s="34">
        <v>9074.2392781496001</v>
      </c>
    </row>
    <row r="39" spans="1:4">
      <c r="A39">
        <v>72</v>
      </c>
      <c r="B39" t="s">
        <v>560</v>
      </c>
      <c r="C39" t="s">
        <v>149</v>
      </c>
      <c r="D39" s="34">
        <v>7444.1486363042713</v>
      </c>
    </row>
    <row r="40" spans="1:4">
      <c r="A40">
        <v>94</v>
      </c>
      <c r="B40" t="s">
        <v>599</v>
      </c>
      <c r="C40" t="s">
        <v>81</v>
      </c>
      <c r="D40" s="34">
        <v>7294.6124654198338</v>
      </c>
    </row>
    <row r="41" spans="1:4">
      <c r="A41">
        <v>157</v>
      </c>
      <c r="B41" t="s">
        <v>675</v>
      </c>
      <c r="C41" t="s">
        <v>461</v>
      </c>
      <c r="D41" s="34">
        <v>5736.8780981595091</v>
      </c>
    </row>
    <row r="42" spans="1:4">
      <c r="A42">
        <v>470</v>
      </c>
      <c r="B42" t="s">
        <v>1023</v>
      </c>
      <c r="C42" t="s">
        <v>268</v>
      </c>
      <c r="D42" s="34">
        <v>4983.3940740740754</v>
      </c>
    </row>
    <row r="43" spans="1:4">
      <c r="A43">
        <v>219</v>
      </c>
      <c r="B43" t="s">
        <v>751</v>
      </c>
      <c r="C43" t="s">
        <v>69</v>
      </c>
      <c r="D43" s="34">
        <v>4903.0296296296292</v>
      </c>
    </row>
    <row r="44" spans="1:4">
      <c r="A44">
        <v>350</v>
      </c>
      <c r="B44" t="s">
        <v>878</v>
      </c>
      <c r="C44" t="s">
        <v>379</v>
      </c>
      <c r="D44" s="34">
        <v>4575.6617738095247</v>
      </c>
    </row>
    <row r="45" spans="1:4">
      <c r="A45">
        <v>351</v>
      </c>
      <c r="B45" t="s">
        <v>878</v>
      </c>
      <c r="C45" t="s">
        <v>368</v>
      </c>
      <c r="D45" s="34">
        <v>4429.5237518803424</v>
      </c>
    </row>
    <row r="46" spans="1:4">
      <c r="A46">
        <v>33</v>
      </c>
      <c r="B46" t="s">
        <v>533</v>
      </c>
      <c r="C46" t="s">
        <v>115</v>
      </c>
      <c r="D46" s="34">
        <v>4362.0603689607087</v>
      </c>
    </row>
    <row r="47" spans="1:4">
      <c r="A47">
        <v>109</v>
      </c>
      <c r="B47" t="s">
        <v>636</v>
      </c>
      <c r="C47" t="s">
        <v>490</v>
      </c>
      <c r="D47" s="34">
        <v>4154.9112345679023</v>
      </c>
    </row>
    <row r="48" spans="1:4">
      <c r="A48">
        <v>106</v>
      </c>
      <c r="B48" t="s">
        <v>627</v>
      </c>
      <c r="C48" t="s">
        <v>32</v>
      </c>
      <c r="D48" s="34">
        <v>4023.2422238257586</v>
      </c>
    </row>
    <row r="49" spans="1:4">
      <c r="A49">
        <v>172</v>
      </c>
      <c r="B49" t="s">
        <v>675</v>
      </c>
      <c r="C49" t="s">
        <v>465</v>
      </c>
      <c r="D49" s="34">
        <v>3970.638206872095</v>
      </c>
    </row>
    <row r="50" spans="1:4">
      <c r="A50">
        <v>73</v>
      </c>
      <c r="B50" t="s">
        <v>560</v>
      </c>
      <c r="C50" t="s">
        <v>141</v>
      </c>
      <c r="D50" s="34">
        <v>3725.4964866999326</v>
      </c>
    </row>
    <row r="51" spans="1:4">
      <c r="A51">
        <v>119</v>
      </c>
      <c r="B51" t="s">
        <v>643</v>
      </c>
      <c r="C51" t="s">
        <v>51</v>
      </c>
      <c r="D51" s="34">
        <v>3369.1214972527478</v>
      </c>
    </row>
    <row r="52" spans="1:4">
      <c r="A52">
        <v>452</v>
      </c>
      <c r="B52" t="s">
        <v>982</v>
      </c>
      <c r="C52" t="s">
        <v>306</v>
      </c>
      <c r="D52" s="34">
        <v>3304.8940066666655</v>
      </c>
    </row>
    <row r="53" spans="1:4">
      <c r="A53">
        <v>393</v>
      </c>
      <c r="B53" t="s">
        <v>942</v>
      </c>
      <c r="C53" t="s">
        <v>413</v>
      </c>
      <c r="D53" s="34">
        <v>3232.707727272727</v>
      </c>
    </row>
    <row r="54" spans="1:4">
      <c r="A54">
        <v>108</v>
      </c>
      <c r="B54" t="s">
        <v>627</v>
      </c>
      <c r="C54" t="s">
        <v>35</v>
      </c>
      <c r="D54" s="34">
        <v>3144.8435645202007</v>
      </c>
    </row>
    <row r="55" spans="1:4">
      <c r="A55">
        <v>105</v>
      </c>
      <c r="B55" t="s">
        <v>627</v>
      </c>
      <c r="C55" t="s">
        <v>34</v>
      </c>
      <c r="D55" s="34">
        <v>3125.2030313684209</v>
      </c>
    </row>
    <row r="56" spans="1:4">
      <c r="A56">
        <v>397</v>
      </c>
      <c r="B56" t="s">
        <v>942</v>
      </c>
      <c r="C56" t="s">
        <v>513</v>
      </c>
      <c r="D56" s="34">
        <v>3117.0547945205481</v>
      </c>
    </row>
    <row r="57" spans="1:4">
      <c r="A57">
        <v>31</v>
      </c>
      <c r="B57" t="s">
        <v>533</v>
      </c>
      <c r="C57" t="s">
        <v>116</v>
      </c>
      <c r="D57" s="34">
        <v>3009.5663822033885</v>
      </c>
    </row>
    <row r="58" spans="1:4">
      <c r="A58">
        <v>411</v>
      </c>
      <c r="B58" t="s">
        <v>965</v>
      </c>
      <c r="C58" t="s">
        <v>514</v>
      </c>
      <c r="D58" s="34">
        <v>2761.5104723895583</v>
      </c>
    </row>
    <row r="59" spans="1:4">
      <c r="A59">
        <v>98</v>
      </c>
      <c r="B59" t="s">
        <v>599</v>
      </c>
      <c r="C59" t="s">
        <v>85</v>
      </c>
      <c r="D59" s="34">
        <v>2639.6964269141536</v>
      </c>
    </row>
    <row r="60" spans="1:4">
      <c r="A60">
        <v>212</v>
      </c>
      <c r="B60" t="s">
        <v>743</v>
      </c>
      <c r="C60" t="s">
        <v>232</v>
      </c>
      <c r="D60" s="34">
        <v>2635.7350020000013</v>
      </c>
    </row>
    <row r="61" spans="1:4">
      <c r="A61">
        <v>168</v>
      </c>
      <c r="B61" t="s">
        <v>675</v>
      </c>
      <c r="C61" t="s">
        <v>467</v>
      </c>
      <c r="D61" s="34">
        <v>2574.8617886178863</v>
      </c>
    </row>
    <row r="62" spans="1:4">
      <c r="A62">
        <v>338</v>
      </c>
      <c r="B62" t="s">
        <v>878</v>
      </c>
      <c r="C62" t="s">
        <v>506</v>
      </c>
      <c r="D62" s="34">
        <v>2525.9257142857132</v>
      </c>
    </row>
    <row r="63" spans="1:4">
      <c r="A63">
        <v>424</v>
      </c>
      <c r="B63" t="s">
        <v>978</v>
      </c>
      <c r="C63" t="s">
        <v>334</v>
      </c>
      <c r="D63" s="34">
        <v>2514.4834994338898</v>
      </c>
    </row>
    <row r="64" spans="1:4">
      <c r="A64">
        <v>208</v>
      </c>
      <c r="B64" t="s">
        <v>743</v>
      </c>
      <c r="C64" t="s">
        <v>229</v>
      </c>
      <c r="D64" s="34">
        <v>2368.4262128966229</v>
      </c>
    </row>
    <row r="65" spans="1:4">
      <c r="A65">
        <v>67</v>
      </c>
      <c r="B65" t="s">
        <v>560</v>
      </c>
      <c r="C65" t="s">
        <v>145</v>
      </c>
      <c r="D65" s="34">
        <v>2316.5926655331077</v>
      </c>
    </row>
    <row r="66" spans="1:4">
      <c r="A66">
        <v>401</v>
      </c>
      <c r="B66" t="s">
        <v>942</v>
      </c>
      <c r="C66" t="s">
        <v>416</v>
      </c>
      <c r="D66" s="34">
        <v>2295.002573076923</v>
      </c>
    </row>
    <row r="67" spans="1:4">
      <c r="A67">
        <v>69</v>
      </c>
      <c r="B67" t="s">
        <v>560</v>
      </c>
      <c r="C67" t="s">
        <v>147</v>
      </c>
      <c r="D67" s="34">
        <v>2288.7508739423943</v>
      </c>
    </row>
    <row r="68" spans="1:4">
      <c r="A68">
        <v>278</v>
      </c>
      <c r="B68" t="s">
        <v>816</v>
      </c>
      <c r="C68" t="s">
        <v>219</v>
      </c>
      <c r="D68" s="34">
        <v>2179.4677888461547</v>
      </c>
    </row>
    <row r="69" spans="1:4">
      <c r="A69">
        <v>472</v>
      </c>
      <c r="B69" t="s">
        <v>1023</v>
      </c>
      <c r="C69" t="s">
        <v>266</v>
      </c>
      <c r="D69" s="34">
        <v>2166.0043372928244</v>
      </c>
    </row>
    <row r="70" spans="1:4">
      <c r="A70">
        <v>328</v>
      </c>
      <c r="B70" t="s">
        <v>863</v>
      </c>
      <c r="C70" t="s">
        <v>173</v>
      </c>
      <c r="D70" s="34">
        <v>2030.3789227249463</v>
      </c>
    </row>
    <row r="71" spans="1:4">
      <c r="A71">
        <v>97</v>
      </c>
      <c r="B71" t="s">
        <v>599</v>
      </c>
      <c r="C71" t="s">
        <v>87</v>
      </c>
      <c r="D71" s="34">
        <v>2028.8290743119692</v>
      </c>
    </row>
    <row r="72" spans="1:4">
      <c r="A72">
        <v>195</v>
      </c>
      <c r="B72" t="s">
        <v>730</v>
      </c>
      <c r="C72" t="s">
        <v>350</v>
      </c>
      <c r="D72" s="34">
        <v>2026.5761577191861</v>
      </c>
    </row>
    <row r="73" spans="1:4">
      <c r="A73">
        <v>248</v>
      </c>
      <c r="B73" t="s">
        <v>774</v>
      </c>
      <c r="C73" t="s">
        <v>445</v>
      </c>
      <c r="D73" s="34">
        <v>1935.7707986079286</v>
      </c>
    </row>
    <row r="74" spans="1:4">
      <c r="A74">
        <v>153</v>
      </c>
      <c r="B74" t="s">
        <v>675</v>
      </c>
      <c r="C74" t="s">
        <v>462</v>
      </c>
      <c r="D74" s="34">
        <v>1894.7684957493148</v>
      </c>
    </row>
    <row r="75" spans="1:4">
      <c r="A75">
        <v>152</v>
      </c>
      <c r="B75" t="s">
        <v>675</v>
      </c>
      <c r="C75" t="s">
        <v>459</v>
      </c>
      <c r="D75" s="34">
        <v>1884.6079519254345</v>
      </c>
    </row>
    <row r="76" spans="1:4">
      <c r="A76">
        <v>376</v>
      </c>
      <c r="B76" t="s">
        <v>910</v>
      </c>
      <c r="C76" t="s">
        <v>510</v>
      </c>
      <c r="D76" s="34">
        <v>1883.4783279514731</v>
      </c>
    </row>
    <row r="77" spans="1:4">
      <c r="A77">
        <v>502</v>
      </c>
      <c r="B77" t="s">
        <v>1044</v>
      </c>
      <c r="C77" t="s">
        <v>294</v>
      </c>
      <c r="D77" s="34">
        <v>1872.2808125000001</v>
      </c>
    </row>
    <row r="78" spans="1:4">
      <c r="A78">
        <v>190</v>
      </c>
      <c r="B78" t="s">
        <v>710</v>
      </c>
      <c r="C78" t="s">
        <v>430</v>
      </c>
      <c r="D78" s="34">
        <v>1851.5975527777773</v>
      </c>
    </row>
    <row r="79" spans="1:4">
      <c r="A79">
        <v>344</v>
      </c>
      <c r="B79" t="s">
        <v>878</v>
      </c>
      <c r="C79" t="s">
        <v>374</v>
      </c>
      <c r="D79" s="34">
        <v>1847.7258787878791</v>
      </c>
    </row>
    <row r="80" spans="1:4">
      <c r="A80">
        <v>345</v>
      </c>
      <c r="B80" t="s">
        <v>878</v>
      </c>
      <c r="C80" t="s">
        <v>364</v>
      </c>
      <c r="D80" s="34">
        <v>1801.9703214285719</v>
      </c>
    </row>
    <row r="81" spans="1:4">
      <c r="A81">
        <v>224</v>
      </c>
      <c r="B81" t="s">
        <v>751</v>
      </c>
      <c r="C81" t="s">
        <v>64</v>
      </c>
      <c r="D81" s="34">
        <v>1796.0171717171715</v>
      </c>
    </row>
    <row r="82" spans="1:4">
      <c r="A82">
        <v>92</v>
      </c>
      <c r="B82" t="s">
        <v>599</v>
      </c>
      <c r="C82" t="s">
        <v>84</v>
      </c>
      <c r="D82" s="34">
        <v>1768.0476503346085</v>
      </c>
    </row>
    <row r="83" spans="1:4">
      <c r="A83">
        <v>71</v>
      </c>
      <c r="B83" t="s">
        <v>560</v>
      </c>
      <c r="C83" t="s">
        <v>144</v>
      </c>
      <c r="D83" s="34">
        <v>1748.7155058454491</v>
      </c>
    </row>
    <row r="84" spans="1:4">
      <c r="A84">
        <v>310</v>
      </c>
      <c r="B84" t="s">
        <v>848</v>
      </c>
      <c r="C84" t="s">
        <v>200</v>
      </c>
      <c r="D84" s="34">
        <v>1737.8076856676835</v>
      </c>
    </row>
    <row r="85" spans="1:4">
      <c r="A85">
        <v>342</v>
      </c>
      <c r="B85" t="s">
        <v>878</v>
      </c>
      <c r="C85" t="s">
        <v>380</v>
      </c>
      <c r="D85" s="34">
        <v>1710.7349999999997</v>
      </c>
    </row>
    <row r="86" spans="1:4">
      <c r="A86">
        <v>433</v>
      </c>
      <c r="B86" t="s">
        <v>978</v>
      </c>
      <c r="C86" t="s">
        <v>332</v>
      </c>
      <c r="D86" s="34">
        <v>1704.9680419265414</v>
      </c>
    </row>
    <row r="87" spans="1:4">
      <c r="A87">
        <v>169</v>
      </c>
      <c r="B87" t="s">
        <v>675</v>
      </c>
      <c r="C87" t="s">
        <v>498</v>
      </c>
      <c r="D87" s="34">
        <v>1686.4701307189548</v>
      </c>
    </row>
    <row r="88" spans="1:4">
      <c r="A88">
        <v>209</v>
      </c>
      <c r="B88" t="s">
        <v>743</v>
      </c>
      <c r="C88" t="s">
        <v>234</v>
      </c>
      <c r="D88" s="34">
        <v>1657.8267802533856</v>
      </c>
    </row>
    <row r="89" spans="1:4">
      <c r="A89">
        <v>254</v>
      </c>
      <c r="B89" t="s">
        <v>792</v>
      </c>
      <c r="C89" t="s">
        <v>224</v>
      </c>
      <c r="D89" s="34">
        <v>1633.8458603537219</v>
      </c>
    </row>
    <row r="90" spans="1:4">
      <c r="A90">
        <v>170</v>
      </c>
      <c r="B90" t="s">
        <v>675</v>
      </c>
      <c r="C90" t="s">
        <v>466</v>
      </c>
      <c r="D90" s="34">
        <v>1626.621431913898</v>
      </c>
    </row>
    <row r="91" spans="1:4">
      <c r="A91">
        <v>96</v>
      </c>
      <c r="B91" t="s">
        <v>599</v>
      </c>
      <c r="C91" t="s">
        <v>83</v>
      </c>
      <c r="D91" s="34">
        <v>1613.5027153480964</v>
      </c>
    </row>
    <row r="92" spans="1:4">
      <c r="A92">
        <v>353</v>
      </c>
      <c r="B92" t="s">
        <v>878</v>
      </c>
      <c r="C92" t="s">
        <v>369</v>
      </c>
      <c r="D92" s="34">
        <v>1590.9807800000008</v>
      </c>
    </row>
    <row r="93" spans="1:4">
      <c r="A93">
        <v>35</v>
      </c>
      <c r="B93" t="s">
        <v>533</v>
      </c>
      <c r="C93" t="s">
        <v>117</v>
      </c>
      <c r="D93" s="34">
        <v>1564.8267627296582</v>
      </c>
    </row>
    <row r="94" spans="1:4">
      <c r="A94">
        <v>89</v>
      </c>
      <c r="B94" t="s">
        <v>599</v>
      </c>
      <c r="C94" t="s">
        <v>73</v>
      </c>
      <c r="D94" s="34">
        <v>1521.9573197142854</v>
      </c>
    </row>
    <row r="95" spans="1:4">
      <c r="A95">
        <v>454</v>
      </c>
      <c r="B95" t="s">
        <v>1011</v>
      </c>
      <c r="C95" t="s">
        <v>257</v>
      </c>
      <c r="D95" s="34">
        <v>1499.8605452533548</v>
      </c>
    </row>
    <row r="96" spans="1:4">
      <c r="A96">
        <v>192</v>
      </c>
      <c r="B96" t="s">
        <v>710</v>
      </c>
      <c r="C96" t="s">
        <v>425</v>
      </c>
      <c r="D96" s="34">
        <v>1497.277977863333</v>
      </c>
    </row>
    <row r="97" spans="1:4">
      <c r="A97">
        <v>95</v>
      </c>
      <c r="B97" t="s">
        <v>599</v>
      </c>
      <c r="C97" t="s">
        <v>86</v>
      </c>
      <c r="D97" s="34">
        <v>1480.2152719178794</v>
      </c>
    </row>
    <row r="98" spans="1:4">
      <c r="A98">
        <v>482</v>
      </c>
      <c r="B98" t="s">
        <v>1034</v>
      </c>
      <c r="C98" t="s">
        <v>30</v>
      </c>
      <c r="D98" s="34">
        <v>1478.2467656233916</v>
      </c>
    </row>
    <row r="99" spans="1:4">
      <c r="A99">
        <v>325</v>
      </c>
      <c r="B99" t="s">
        <v>863</v>
      </c>
      <c r="C99" t="s">
        <v>177</v>
      </c>
      <c r="D99" s="34">
        <v>1455.663749699158</v>
      </c>
    </row>
    <row r="100" spans="1:4">
      <c r="A100">
        <v>462</v>
      </c>
      <c r="B100" t="s">
        <v>1011</v>
      </c>
      <c r="C100" t="s">
        <v>253</v>
      </c>
      <c r="D100" s="34">
        <v>1439.3941860869563</v>
      </c>
    </row>
    <row r="101" spans="1:4">
      <c r="A101">
        <v>237</v>
      </c>
      <c r="B101" t="s">
        <v>774</v>
      </c>
      <c r="C101" t="s">
        <v>448</v>
      </c>
      <c r="D101" s="34">
        <v>1424.1780373332767</v>
      </c>
    </row>
    <row r="102" spans="1:4">
      <c r="A102">
        <v>50</v>
      </c>
      <c r="B102" t="s">
        <v>560</v>
      </c>
      <c r="C102" t="s">
        <v>164</v>
      </c>
      <c r="D102" s="34">
        <v>1418.7718632137758</v>
      </c>
    </row>
    <row r="103" spans="1:4">
      <c r="A103">
        <v>30</v>
      </c>
      <c r="B103" t="s">
        <v>533</v>
      </c>
      <c r="C103" t="s">
        <v>112</v>
      </c>
      <c r="D103" s="34">
        <v>1418.0448356034035</v>
      </c>
    </row>
    <row r="104" spans="1:4">
      <c r="A104">
        <v>307</v>
      </c>
      <c r="B104" t="s">
        <v>848</v>
      </c>
      <c r="C104" t="s">
        <v>207</v>
      </c>
      <c r="D104" s="34">
        <v>1393.0321328320792</v>
      </c>
    </row>
    <row r="105" spans="1:4">
      <c r="A105">
        <v>375</v>
      </c>
      <c r="B105" t="s">
        <v>910</v>
      </c>
      <c r="C105" t="s">
        <v>404</v>
      </c>
      <c r="D105" s="34">
        <v>1373.3277569892473</v>
      </c>
    </row>
    <row r="106" spans="1:4">
      <c r="A106">
        <v>189</v>
      </c>
      <c r="B106" t="s">
        <v>710</v>
      </c>
      <c r="C106" t="s">
        <v>431</v>
      </c>
      <c r="D106" s="34">
        <v>1325.7438382319442</v>
      </c>
    </row>
    <row r="107" spans="1:4">
      <c r="A107">
        <v>191</v>
      </c>
      <c r="B107" t="s">
        <v>710</v>
      </c>
      <c r="C107" t="s">
        <v>427</v>
      </c>
      <c r="D107" s="34">
        <v>1310.2314227450984</v>
      </c>
    </row>
    <row r="108" spans="1:4">
      <c r="A108">
        <v>331</v>
      </c>
      <c r="B108" t="s">
        <v>878</v>
      </c>
      <c r="C108" t="s">
        <v>363</v>
      </c>
      <c r="D108" s="34">
        <v>1279.6614222222224</v>
      </c>
    </row>
    <row r="109" spans="1:4">
      <c r="A109">
        <v>455</v>
      </c>
      <c r="B109" t="s">
        <v>1011</v>
      </c>
      <c r="C109" t="s">
        <v>256</v>
      </c>
      <c r="D109" s="34">
        <v>1250.467239682539</v>
      </c>
    </row>
    <row r="110" spans="1:4">
      <c r="A110">
        <v>352</v>
      </c>
      <c r="B110" t="s">
        <v>878</v>
      </c>
      <c r="C110" t="s">
        <v>508</v>
      </c>
      <c r="D110" s="34">
        <v>1250.2485649572645</v>
      </c>
    </row>
    <row r="111" spans="1:4">
      <c r="A111">
        <v>378</v>
      </c>
      <c r="B111" t="s">
        <v>928</v>
      </c>
      <c r="C111" t="s">
        <v>381</v>
      </c>
      <c r="D111" s="34">
        <v>1244.8311636169683</v>
      </c>
    </row>
    <row r="112" spans="1:4">
      <c r="A112">
        <v>88</v>
      </c>
      <c r="B112" t="s">
        <v>599</v>
      </c>
      <c r="C112" t="s">
        <v>80</v>
      </c>
      <c r="D112" s="34">
        <v>1206.8686711151604</v>
      </c>
    </row>
    <row r="113" spans="1:4">
      <c r="A113">
        <v>402</v>
      </c>
      <c r="B113" t="s">
        <v>942</v>
      </c>
      <c r="C113" t="s">
        <v>414</v>
      </c>
      <c r="D113" s="34">
        <v>1193.3071454545461</v>
      </c>
    </row>
    <row r="114" spans="1:4">
      <c r="A114">
        <v>186</v>
      </c>
      <c r="B114" t="s">
        <v>710</v>
      </c>
      <c r="C114" t="s">
        <v>423</v>
      </c>
      <c r="D114" s="34">
        <v>1190.0724095758014</v>
      </c>
    </row>
    <row r="115" spans="1:4">
      <c r="A115">
        <v>202</v>
      </c>
      <c r="B115" t="s">
        <v>730</v>
      </c>
      <c r="C115" t="s">
        <v>343</v>
      </c>
      <c r="D115" s="34">
        <v>1176.3671875664395</v>
      </c>
    </row>
    <row r="116" spans="1:4">
      <c r="A116">
        <v>74</v>
      </c>
      <c r="B116" t="s">
        <v>599</v>
      </c>
      <c r="C116" t="s">
        <v>74</v>
      </c>
      <c r="D116" s="34">
        <v>1167.2380243636367</v>
      </c>
    </row>
    <row r="117" spans="1:4">
      <c r="A117">
        <v>460</v>
      </c>
      <c r="B117" t="s">
        <v>1011</v>
      </c>
      <c r="C117" t="s">
        <v>255</v>
      </c>
      <c r="D117" s="34">
        <v>1152.8480487316428</v>
      </c>
    </row>
    <row r="118" spans="1:4">
      <c r="A118">
        <v>205</v>
      </c>
      <c r="B118" t="s">
        <v>730</v>
      </c>
      <c r="C118" t="s">
        <v>349</v>
      </c>
      <c r="D118" s="34">
        <v>1143.9408123611111</v>
      </c>
    </row>
    <row r="119" spans="1:4">
      <c r="A119">
        <v>226</v>
      </c>
      <c r="B119" t="s">
        <v>763</v>
      </c>
      <c r="C119" t="s">
        <v>47</v>
      </c>
      <c r="D119" s="34">
        <v>1140.6013964646463</v>
      </c>
    </row>
    <row r="120" spans="1:4">
      <c r="A120">
        <v>427</v>
      </c>
      <c r="B120" t="s">
        <v>984</v>
      </c>
      <c r="C120" t="s">
        <v>339</v>
      </c>
      <c r="D120" s="34">
        <v>1128.576232361841</v>
      </c>
    </row>
    <row r="121" spans="1:4">
      <c r="A121">
        <v>213</v>
      </c>
      <c r="B121" t="s">
        <v>743</v>
      </c>
      <c r="C121" t="s">
        <v>500</v>
      </c>
      <c r="D121" s="34">
        <v>1112.7372503986699</v>
      </c>
    </row>
    <row r="122" spans="1:4">
      <c r="A122">
        <v>457</v>
      </c>
      <c r="B122" t="s">
        <v>1011</v>
      </c>
      <c r="C122" t="s">
        <v>252</v>
      </c>
      <c r="D122" s="34">
        <v>1094.8362657004832</v>
      </c>
    </row>
    <row r="123" spans="1:4">
      <c r="A123">
        <v>235</v>
      </c>
      <c r="B123" t="s">
        <v>774</v>
      </c>
      <c r="C123" t="s">
        <v>454</v>
      </c>
      <c r="D123" s="34">
        <v>1076.4449114528425</v>
      </c>
    </row>
    <row r="124" spans="1:4">
      <c r="A124">
        <v>204</v>
      </c>
      <c r="B124" t="s">
        <v>730</v>
      </c>
      <c r="C124" t="s">
        <v>347</v>
      </c>
      <c r="D124" s="34">
        <v>1072.2562699898663</v>
      </c>
    </row>
    <row r="125" spans="1:4">
      <c r="A125">
        <v>217</v>
      </c>
      <c r="B125" t="s">
        <v>751</v>
      </c>
      <c r="C125" t="s">
        <v>60</v>
      </c>
      <c r="D125" s="34">
        <v>1047.836846213896</v>
      </c>
    </row>
    <row r="126" spans="1:4">
      <c r="A126">
        <v>93</v>
      </c>
      <c r="B126" t="s">
        <v>599</v>
      </c>
      <c r="C126" t="s">
        <v>88</v>
      </c>
      <c r="D126" s="34">
        <v>1042.1975592278873</v>
      </c>
    </row>
    <row r="127" spans="1:4">
      <c r="A127">
        <v>234</v>
      </c>
      <c r="B127" t="s">
        <v>763</v>
      </c>
      <c r="C127" t="s">
        <v>45</v>
      </c>
      <c r="D127" s="34">
        <v>1026.1185146525397</v>
      </c>
    </row>
    <row r="128" spans="1:4">
      <c r="A128">
        <v>410</v>
      </c>
      <c r="B128" t="s">
        <v>958</v>
      </c>
      <c r="C128" t="s">
        <v>58</v>
      </c>
      <c r="D128" s="34">
        <v>1023.942514565827</v>
      </c>
    </row>
    <row r="129" spans="1:4">
      <c r="A129">
        <v>194</v>
      </c>
      <c r="B129" t="s">
        <v>710</v>
      </c>
      <c r="C129" t="s">
        <v>428</v>
      </c>
      <c r="D129" s="34">
        <v>1021.4910668335424</v>
      </c>
    </row>
    <row r="130" spans="1:4">
      <c r="A130">
        <v>391</v>
      </c>
      <c r="B130" t="s">
        <v>942</v>
      </c>
      <c r="C130" t="s">
        <v>418</v>
      </c>
      <c r="D130" s="34">
        <v>1007.9282954545452</v>
      </c>
    </row>
    <row r="131" spans="1:4">
      <c r="A131">
        <v>138</v>
      </c>
      <c r="B131" t="s">
        <v>649</v>
      </c>
      <c r="C131" t="s">
        <v>14</v>
      </c>
      <c r="D131" s="34">
        <v>997.91783065789514</v>
      </c>
    </row>
    <row r="132" spans="1:4">
      <c r="A132">
        <v>412</v>
      </c>
      <c r="B132" t="s">
        <v>965</v>
      </c>
      <c r="C132" t="s">
        <v>311</v>
      </c>
      <c r="D132" s="34">
        <v>995.18853479097834</v>
      </c>
    </row>
    <row r="133" spans="1:4">
      <c r="A133">
        <v>504</v>
      </c>
      <c r="B133" t="s">
        <v>1044</v>
      </c>
      <c r="C133" t="s">
        <v>284</v>
      </c>
      <c r="D133" s="34">
        <v>990.7079361388387</v>
      </c>
    </row>
    <row r="134" spans="1:4">
      <c r="A134">
        <v>77</v>
      </c>
      <c r="B134" t="s">
        <v>599</v>
      </c>
      <c r="C134" t="s">
        <v>71</v>
      </c>
      <c r="D134" s="34">
        <v>990.32729723141756</v>
      </c>
    </row>
    <row r="135" spans="1:4">
      <c r="A135">
        <v>210</v>
      </c>
      <c r="B135" t="s">
        <v>743</v>
      </c>
      <c r="C135" t="s">
        <v>233</v>
      </c>
      <c r="D135" s="34">
        <v>974.68458750000013</v>
      </c>
    </row>
    <row r="136" spans="1:4">
      <c r="A136">
        <v>70</v>
      </c>
      <c r="B136" t="s">
        <v>560</v>
      </c>
      <c r="C136" t="s">
        <v>146</v>
      </c>
      <c r="D136" s="34">
        <v>955.1525332989695</v>
      </c>
    </row>
    <row r="137" spans="1:4">
      <c r="A137">
        <v>225</v>
      </c>
      <c r="B137" t="s">
        <v>763</v>
      </c>
      <c r="C137" t="s">
        <v>40</v>
      </c>
      <c r="D137" s="34">
        <v>952.32357692307687</v>
      </c>
    </row>
    <row r="138" spans="1:4">
      <c r="A138">
        <v>300</v>
      </c>
      <c r="B138" t="s">
        <v>834</v>
      </c>
      <c r="C138" t="s">
        <v>189</v>
      </c>
      <c r="D138" s="34">
        <v>944.31942307692316</v>
      </c>
    </row>
    <row r="139" spans="1:4">
      <c r="A139">
        <v>475</v>
      </c>
      <c r="B139" t="s">
        <v>1034</v>
      </c>
      <c r="C139" t="s">
        <v>31</v>
      </c>
      <c r="D139" s="34">
        <v>928.16455180194589</v>
      </c>
    </row>
    <row r="140" spans="1:4">
      <c r="A140">
        <v>297</v>
      </c>
      <c r="B140" t="s">
        <v>834</v>
      </c>
      <c r="C140" t="s">
        <v>191</v>
      </c>
      <c r="D140" s="34">
        <v>897.9740362612215</v>
      </c>
    </row>
    <row r="141" spans="1:4">
      <c r="A141">
        <v>99</v>
      </c>
      <c r="B141" t="s">
        <v>599</v>
      </c>
      <c r="C141" t="s">
        <v>89</v>
      </c>
      <c r="D141" s="34">
        <v>876.08544353053412</v>
      </c>
    </row>
    <row r="142" spans="1:4">
      <c r="A142">
        <v>66</v>
      </c>
      <c r="B142" t="s">
        <v>560</v>
      </c>
      <c r="C142" t="s">
        <v>142</v>
      </c>
      <c r="D142" s="34">
        <v>868.10675058711354</v>
      </c>
    </row>
    <row r="143" spans="1:4">
      <c r="A143">
        <v>315</v>
      </c>
      <c r="B143" t="s">
        <v>848</v>
      </c>
      <c r="C143" t="s">
        <v>505</v>
      </c>
      <c r="D143" s="34">
        <v>858.04895717963564</v>
      </c>
    </row>
    <row r="144" spans="1:4">
      <c r="A144">
        <v>272</v>
      </c>
      <c r="B144" t="s">
        <v>800</v>
      </c>
      <c r="C144" t="s">
        <v>235</v>
      </c>
      <c r="D144" s="34">
        <v>850.56701632247359</v>
      </c>
    </row>
    <row r="145" spans="1:4">
      <c r="A145">
        <v>249</v>
      </c>
      <c r="B145" t="s">
        <v>774</v>
      </c>
      <c r="C145" t="s">
        <v>446</v>
      </c>
      <c r="D145" s="34">
        <v>831.9347779686168</v>
      </c>
    </row>
    <row r="146" spans="1:4">
      <c r="A146">
        <v>302</v>
      </c>
      <c r="B146" t="s">
        <v>848</v>
      </c>
      <c r="C146" t="s">
        <v>201</v>
      </c>
      <c r="D146" s="34">
        <v>823.50582520436387</v>
      </c>
    </row>
    <row r="147" spans="1:4">
      <c r="A147">
        <v>173</v>
      </c>
      <c r="B147" t="s">
        <v>675</v>
      </c>
      <c r="C147" t="s">
        <v>463</v>
      </c>
      <c r="D147" s="34">
        <v>813.21849551414766</v>
      </c>
    </row>
    <row r="148" spans="1:4">
      <c r="A148">
        <v>47</v>
      </c>
      <c r="B148" t="s">
        <v>560</v>
      </c>
      <c r="C148" t="s">
        <v>165</v>
      </c>
      <c r="D148" s="34">
        <v>805.78728065876521</v>
      </c>
    </row>
    <row r="149" spans="1:4">
      <c r="A149">
        <v>154</v>
      </c>
      <c r="B149" t="s">
        <v>675</v>
      </c>
      <c r="C149" t="s">
        <v>460</v>
      </c>
      <c r="D149" s="34">
        <v>804.34908796380114</v>
      </c>
    </row>
    <row r="150" spans="1:4">
      <c r="A150">
        <v>223</v>
      </c>
      <c r="B150" t="s">
        <v>751</v>
      </c>
      <c r="C150" t="s">
        <v>63</v>
      </c>
      <c r="D150" s="34">
        <v>802.62060371517032</v>
      </c>
    </row>
    <row r="151" spans="1:4">
      <c r="A151">
        <v>238</v>
      </c>
      <c r="B151" t="s">
        <v>774</v>
      </c>
      <c r="C151" t="s">
        <v>447</v>
      </c>
      <c r="D151" s="34">
        <v>717.26530447558389</v>
      </c>
    </row>
    <row r="152" spans="1:4">
      <c r="A152">
        <v>60</v>
      </c>
      <c r="B152" t="s">
        <v>560</v>
      </c>
      <c r="C152" t="s">
        <v>138</v>
      </c>
      <c r="D152" s="34">
        <v>701.61922801090986</v>
      </c>
    </row>
    <row r="153" spans="1:4">
      <c r="A153">
        <v>329</v>
      </c>
      <c r="B153" t="s">
        <v>863</v>
      </c>
      <c r="C153" t="s">
        <v>174</v>
      </c>
      <c r="D153" s="34">
        <v>674.43803398005321</v>
      </c>
    </row>
    <row r="154" spans="1:4">
      <c r="A154">
        <v>484</v>
      </c>
      <c r="B154" t="s">
        <v>1044</v>
      </c>
      <c r="C154" t="s">
        <v>299</v>
      </c>
      <c r="D154" s="34">
        <v>655.01445249709695</v>
      </c>
    </row>
    <row r="155" spans="1:4">
      <c r="A155">
        <v>332</v>
      </c>
      <c r="B155" t="s">
        <v>878</v>
      </c>
      <c r="C155" t="s">
        <v>360</v>
      </c>
      <c r="D155" s="34">
        <v>640.16787000000068</v>
      </c>
    </row>
    <row r="156" spans="1:4">
      <c r="A156">
        <v>174</v>
      </c>
      <c r="B156" t="s">
        <v>675</v>
      </c>
      <c r="C156" t="s">
        <v>499</v>
      </c>
      <c r="D156" s="34">
        <v>615.10827459393204</v>
      </c>
    </row>
    <row r="157" spans="1:4">
      <c r="A157">
        <v>513</v>
      </c>
      <c r="B157" t="s">
        <v>1067</v>
      </c>
      <c r="C157" t="s">
        <v>273</v>
      </c>
      <c r="D157" s="34">
        <v>614.65315518435591</v>
      </c>
    </row>
    <row r="158" spans="1:4">
      <c r="A158">
        <v>477</v>
      </c>
      <c r="B158" t="s">
        <v>1034</v>
      </c>
      <c r="C158" t="s">
        <v>26</v>
      </c>
      <c r="D158" s="34">
        <v>601.0416421425798</v>
      </c>
    </row>
    <row r="159" spans="1:4">
      <c r="A159">
        <v>365</v>
      </c>
      <c r="B159" t="s">
        <v>910</v>
      </c>
      <c r="C159" t="s">
        <v>392</v>
      </c>
      <c r="D159" s="34">
        <v>569.91770476190504</v>
      </c>
    </row>
    <row r="160" spans="1:4">
      <c r="A160">
        <v>389</v>
      </c>
      <c r="B160" t="s">
        <v>928</v>
      </c>
      <c r="C160" t="s">
        <v>386</v>
      </c>
      <c r="D160" s="34">
        <v>558.30879936842075</v>
      </c>
    </row>
    <row r="161" spans="1:4">
      <c r="A161">
        <v>335</v>
      </c>
      <c r="B161" t="s">
        <v>878</v>
      </c>
      <c r="C161" t="s">
        <v>365</v>
      </c>
      <c r="D161" s="34">
        <v>539.82364285714266</v>
      </c>
    </row>
    <row r="162" spans="1:4">
      <c r="A162">
        <v>151</v>
      </c>
      <c r="B162" t="s">
        <v>675</v>
      </c>
      <c r="C162" t="s">
        <v>481</v>
      </c>
      <c r="D162" s="34">
        <v>538.80634218289106</v>
      </c>
    </row>
    <row r="163" spans="1:4">
      <c r="A163">
        <v>148</v>
      </c>
      <c r="B163" t="s">
        <v>675</v>
      </c>
      <c r="C163" t="s">
        <v>485</v>
      </c>
      <c r="D163" s="34">
        <v>534.61843701264934</v>
      </c>
    </row>
    <row r="164" spans="1:4">
      <c r="A164">
        <v>196</v>
      </c>
      <c r="B164" t="s">
        <v>730</v>
      </c>
      <c r="C164" t="s">
        <v>345</v>
      </c>
      <c r="D164" s="34">
        <v>515.7592009626951</v>
      </c>
    </row>
    <row r="165" spans="1:4">
      <c r="A165">
        <v>320</v>
      </c>
      <c r="B165" t="s">
        <v>863</v>
      </c>
      <c r="C165" t="s">
        <v>180</v>
      </c>
      <c r="D165" s="34">
        <v>512.18453296703319</v>
      </c>
    </row>
    <row r="166" spans="1:4">
      <c r="A166">
        <v>118</v>
      </c>
      <c r="B166" t="s">
        <v>643</v>
      </c>
      <c r="C166" t="s">
        <v>53</v>
      </c>
      <c r="D166" s="34">
        <v>504.81066382006088</v>
      </c>
    </row>
    <row r="167" spans="1:4">
      <c r="A167">
        <v>103</v>
      </c>
      <c r="B167" t="s">
        <v>627</v>
      </c>
      <c r="C167" t="s">
        <v>39</v>
      </c>
      <c r="D167" s="34">
        <v>499.63662785714268</v>
      </c>
    </row>
    <row r="168" spans="1:4">
      <c r="A168">
        <v>232</v>
      </c>
      <c r="B168" t="s">
        <v>763</v>
      </c>
      <c r="C168" t="s">
        <v>44</v>
      </c>
      <c r="D168" s="34">
        <v>484.56063306451597</v>
      </c>
    </row>
    <row r="169" spans="1:4">
      <c r="A169">
        <v>380</v>
      </c>
      <c r="B169" t="s">
        <v>928</v>
      </c>
      <c r="C169" t="s">
        <v>390</v>
      </c>
      <c r="D169" s="34">
        <v>470.5437526695523</v>
      </c>
    </row>
    <row r="170" spans="1:4">
      <c r="A170">
        <v>149</v>
      </c>
      <c r="B170" t="s">
        <v>675</v>
      </c>
      <c r="C170" t="s">
        <v>496</v>
      </c>
      <c r="D170" s="34">
        <v>469.73472315517392</v>
      </c>
    </row>
    <row r="171" spans="1:4">
      <c r="A171">
        <v>347</v>
      </c>
      <c r="B171" t="s">
        <v>878</v>
      </c>
      <c r="C171" t="s">
        <v>378</v>
      </c>
      <c r="D171" s="34">
        <v>434.45036769230774</v>
      </c>
    </row>
    <row r="172" spans="1:4">
      <c r="A172">
        <v>160</v>
      </c>
      <c r="B172" t="s">
        <v>675</v>
      </c>
      <c r="C172" t="s">
        <v>480</v>
      </c>
      <c r="D172" s="34">
        <v>430.55815533903842</v>
      </c>
    </row>
    <row r="173" spans="1:4">
      <c r="A173">
        <v>488</v>
      </c>
      <c r="B173" t="s">
        <v>1044</v>
      </c>
      <c r="C173" t="s">
        <v>281</v>
      </c>
      <c r="D173" s="34">
        <v>430.22407672634245</v>
      </c>
    </row>
    <row r="174" spans="1:4">
      <c r="A174">
        <v>404</v>
      </c>
      <c r="B174" t="s">
        <v>942</v>
      </c>
      <c r="C174" t="s">
        <v>415</v>
      </c>
      <c r="D174" s="34">
        <v>428.6508222222219</v>
      </c>
    </row>
    <row r="175" spans="1:4">
      <c r="A175">
        <v>308</v>
      </c>
      <c r="B175" t="s">
        <v>848</v>
      </c>
      <c r="C175" t="s">
        <v>203</v>
      </c>
      <c r="D175" s="34">
        <v>420.26200074906319</v>
      </c>
    </row>
    <row r="176" spans="1:4">
      <c r="A176">
        <v>164</v>
      </c>
      <c r="B176" t="s">
        <v>675</v>
      </c>
      <c r="C176" t="s">
        <v>469</v>
      </c>
      <c r="D176" s="34">
        <v>405.45423726010631</v>
      </c>
    </row>
    <row r="177" spans="1:4">
      <c r="A177">
        <v>273</v>
      </c>
      <c r="B177" t="s">
        <v>800</v>
      </c>
      <c r="C177" t="s">
        <v>236</v>
      </c>
      <c r="D177" s="34">
        <v>404.15376426666728</v>
      </c>
    </row>
    <row r="178" spans="1:4">
      <c r="A178">
        <v>514</v>
      </c>
      <c r="B178" t="s">
        <v>1067</v>
      </c>
      <c r="C178" t="s">
        <v>272</v>
      </c>
      <c r="D178" s="34">
        <v>384.47593984962396</v>
      </c>
    </row>
    <row r="179" spans="1:4">
      <c r="A179">
        <v>251</v>
      </c>
      <c r="B179" t="s">
        <v>774</v>
      </c>
      <c r="C179" t="s">
        <v>443</v>
      </c>
      <c r="D179" s="34">
        <v>365.61739329903889</v>
      </c>
    </row>
    <row r="180" spans="1:4">
      <c r="A180">
        <v>258</v>
      </c>
      <c r="B180" t="s">
        <v>792</v>
      </c>
      <c r="C180" t="s">
        <v>503</v>
      </c>
      <c r="D180" s="34">
        <v>361.17096119579992</v>
      </c>
    </row>
    <row r="181" spans="1:4">
      <c r="A181">
        <v>82</v>
      </c>
      <c r="B181" t="s">
        <v>599</v>
      </c>
      <c r="C181" t="s">
        <v>77</v>
      </c>
      <c r="D181" s="34">
        <v>328.02040123456777</v>
      </c>
    </row>
    <row r="182" spans="1:4">
      <c r="A182">
        <v>355</v>
      </c>
      <c r="B182" t="s">
        <v>903</v>
      </c>
      <c r="C182" t="s">
        <v>359</v>
      </c>
      <c r="D182" s="34">
        <v>322.34802941176486</v>
      </c>
    </row>
    <row r="183" spans="1:4">
      <c r="A183">
        <v>257</v>
      </c>
      <c r="B183" t="s">
        <v>792</v>
      </c>
      <c r="C183" t="s">
        <v>228</v>
      </c>
      <c r="D183" s="34">
        <v>318.8778556549521</v>
      </c>
    </row>
    <row r="184" spans="1:4">
      <c r="A184">
        <v>339</v>
      </c>
      <c r="B184" t="s">
        <v>878</v>
      </c>
      <c r="C184" t="s">
        <v>361</v>
      </c>
      <c r="D184" s="34">
        <v>318.5973272727274</v>
      </c>
    </row>
    <row r="185" spans="1:4">
      <c r="A185">
        <v>343</v>
      </c>
      <c r="B185" t="s">
        <v>878</v>
      </c>
      <c r="C185" t="s">
        <v>507</v>
      </c>
      <c r="D185" s="34">
        <v>307.8388133333342</v>
      </c>
    </row>
    <row r="186" spans="1:4">
      <c r="A186">
        <v>301</v>
      </c>
      <c r="B186" t="s">
        <v>834</v>
      </c>
      <c r="C186" t="s">
        <v>504</v>
      </c>
      <c r="D186" s="34">
        <v>306.14300653594762</v>
      </c>
    </row>
    <row r="187" spans="1:4">
      <c r="A187">
        <v>287</v>
      </c>
      <c r="B187" t="s">
        <v>823</v>
      </c>
      <c r="C187" t="s">
        <v>211</v>
      </c>
      <c r="D187" s="34">
        <v>278.49104006944435</v>
      </c>
    </row>
    <row r="188" spans="1:4">
      <c r="A188">
        <v>403</v>
      </c>
      <c r="B188" t="s">
        <v>942</v>
      </c>
      <c r="C188" t="s">
        <v>417</v>
      </c>
      <c r="D188" s="34">
        <v>275.54250999999977</v>
      </c>
    </row>
    <row r="189" spans="1:4">
      <c r="A189">
        <v>52</v>
      </c>
      <c r="B189" t="s">
        <v>560</v>
      </c>
      <c r="C189" t="s">
        <v>140</v>
      </c>
      <c r="D189" s="34">
        <v>268.7042325204884</v>
      </c>
    </row>
    <row r="190" spans="1:4">
      <c r="A190">
        <v>382</v>
      </c>
      <c r="B190" t="s">
        <v>928</v>
      </c>
      <c r="C190" t="s">
        <v>511</v>
      </c>
      <c r="D190" s="34">
        <v>245.00582152974584</v>
      </c>
    </row>
    <row r="191" spans="1:4">
      <c r="A191">
        <v>19</v>
      </c>
      <c r="B191" t="s">
        <v>533</v>
      </c>
      <c r="C191" t="s">
        <v>118</v>
      </c>
      <c r="D191" s="34">
        <v>242.75521508175916</v>
      </c>
    </row>
    <row r="192" spans="1:4">
      <c r="A192">
        <v>495</v>
      </c>
      <c r="B192" t="s">
        <v>1044</v>
      </c>
      <c r="C192" t="s">
        <v>288</v>
      </c>
      <c r="D192" s="34">
        <v>235.59717134502853</v>
      </c>
    </row>
    <row r="193" spans="1:4">
      <c r="A193">
        <v>279</v>
      </c>
      <c r="B193" t="s">
        <v>823</v>
      </c>
      <c r="C193" t="s">
        <v>216</v>
      </c>
      <c r="D193" s="34">
        <v>235.18010500000128</v>
      </c>
    </row>
    <row r="194" spans="1:4">
      <c r="A194">
        <v>107</v>
      </c>
      <c r="B194" t="s">
        <v>627</v>
      </c>
      <c r="C194" t="s">
        <v>33</v>
      </c>
      <c r="D194" s="34">
        <v>223.14971428571425</v>
      </c>
    </row>
    <row r="195" spans="1:4">
      <c r="A195">
        <v>341</v>
      </c>
      <c r="B195" t="s">
        <v>878</v>
      </c>
      <c r="C195" t="s">
        <v>376</v>
      </c>
      <c r="D195" s="34">
        <v>219.44652775119539</v>
      </c>
    </row>
    <row r="196" spans="1:4">
      <c r="A196">
        <v>434</v>
      </c>
      <c r="B196" t="s">
        <v>978</v>
      </c>
      <c r="C196" t="s">
        <v>333</v>
      </c>
      <c r="D196" s="34">
        <v>202.77972136222934</v>
      </c>
    </row>
    <row r="197" spans="1:4">
      <c r="A197">
        <v>486</v>
      </c>
      <c r="B197" t="s">
        <v>1044</v>
      </c>
      <c r="C197" t="s">
        <v>300</v>
      </c>
      <c r="D197" s="34">
        <v>201.31220970916229</v>
      </c>
    </row>
    <row r="198" spans="1:4">
      <c r="A198">
        <v>11</v>
      </c>
      <c r="B198" t="s">
        <v>533</v>
      </c>
      <c r="C198" t="s">
        <v>128</v>
      </c>
      <c r="D198" s="34">
        <v>198.30104738849741</v>
      </c>
    </row>
    <row r="199" spans="1:4">
      <c r="A199">
        <v>83</v>
      </c>
      <c r="B199" t="s">
        <v>599</v>
      </c>
      <c r="C199" t="s">
        <v>91</v>
      </c>
      <c r="D199" s="34">
        <v>188.27351915275744</v>
      </c>
    </row>
    <row r="200" spans="1:4">
      <c r="A200">
        <v>126</v>
      </c>
      <c r="B200" t="s">
        <v>649</v>
      </c>
      <c r="C200" t="s">
        <v>0</v>
      </c>
      <c r="D200" s="34">
        <v>177.93509533906627</v>
      </c>
    </row>
    <row r="201" spans="1:4">
      <c r="A201">
        <v>116</v>
      </c>
      <c r="B201" t="s">
        <v>643</v>
      </c>
      <c r="C201" t="s">
        <v>49</v>
      </c>
      <c r="D201" s="34">
        <v>170.83967401107589</v>
      </c>
    </row>
    <row r="202" spans="1:4">
      <c r="A202">
        <v>28</v>
      </c>
      <c r="B202" t="s">
        <v>533</v>
      </c>
      <c r="C202" t="s">
        <v>129</v>
      </c>
      <c r="D202" s="34">
        <v>170.48429316097395</v>
      </c>
    </row>
    <row r="203" spans="1:4">
      <c r="A203">
        <v>392</v>
      </c>
      <c r="B203" t="s">
        <v>942</v>
      </c>
      <c r="C203" t="s">
        <v>412</v>
      </c>
      <c r="D203" s="34">
        <v>170.14945551020355</v>
      </c>
    </row>
    <row r="204" spans="1:4">
      <c r="A204">
        <v>199</v>
      </c>
      <c r="B204" t="s">
        <v>730</v>
      </c>
      <c r="C204" t="s">
        <v>354</v>
      </c>
      <c r="D204" s="34">
        <v>166.12198901099146</v>
      </c>
    </row>
    <row r="205" spans="1:4">
      <c r="A205">
        <v>493</v>
      </c>
      <c r="B205" t="s">
        <v>1044</v>
      </c>
      <c r="C205" t="s">
        <v>282</v>
      </c>
      <c r="D205" s="34">
        <v>157.7991923753666</v>
      </c>
    </row>
    <row r="206" spans="1:4">
      <c r="A206">
        <v>499</v>
      </c>
      <c r="B206" t="s">
        <v>1044</v>
      </c>
      <c r="C206" t="s">
        <v>297</v>
      </c>
      <c r="D206" s="34">
        <v>156.92500000000018</v>
      </c>
    </row>
    <row r="207" spans="1:4">
      <c r="A207">
        <v>45</v>
      </c>
      <c r="B207" t="s">
        <v>560</v>
      </c>
      <c r="C207" t="s">
        <v>134</v>
      </c>
      <c r="D207" s="34">
        <v>156.77146149426767</v>
      </c>
    </row>
    <row r="208" spans="1:4">
      <c r="A208">
        <v>333</v>
      </c>
      <c r="B208" t="s">
        <v>878</v>
      </c>
      <c r="C208" t="s">
        <v>366</v>
      </c>
      <c r="D208" s="34">
        <v>156.71169999999984</v>
      </c>
    </row>
    <row r="209" spans="1:4">
      <c r="A209">
        <v>463</v>
      </c>
      <c r="B209" t="s">
        <v>1011</v>
      </c>
      <c r="C209" t="s">
        <v>254</v>
      </c>
      <c r="D209" s="34">
        <v>154.86355180812234</v>
      </c>
    </row>
    <row r="210" spans="1:4">
      <c r="A210">
        <v>473</v>
      </c>
      <c r="B210" t="s">
        <v>1023</v>
      </c>
      <c r="C210" t="s">
        <v>267</v>
      </c>
      <c r="D210" s="34">
        <v>152.51236498866206</v>
      </c>
    </row>
    <row r="211" spans="1:4">
      <c r="A211">
        <v>171</v>
      </c>
      <c r="B211" t="s">
        <v>675</v>
      </c>
      <c r="C211" t="s">
        <v>468</v>
      </c>
      <c r="D211" s="34">
        <v>127.58817501869862</v>
      </c>
    </row>
    <row r="212" spans="1:4">
      <c r="A212">
        <v>481</v>
      </c>
      <c r="B212" t="s">
        <v>1034</v>
      </c>
      <c r="C212" t="s">
        <v>25</v>
      </c>
      <c r="D212" s="34">
        <v>125.489805831799</v>
      </c>
    </row>
    <row r="213" spans="1:4">
      <c r="A213">
        <v>100</v>
      </c>
      <c r="B213" t="s">
        <v>599</v>
      </c>
      <c r="C213" t="s">
        <v>82</v>
      </c>
      <c r="D213" s="34">
        <v>116.57820577466259</v>
      </c>
    </row>
    <row r="214" spans="1:4">
      <c r="A214">
        <v>75</v>
      </c>
      <c r="B214" t="s">
        <v>599</v>
      </c>
      <c r="C214" t="s">
        <v>95</v>
      </c>
      <c r="D214" s="34">
        <v>115.95277999602513</v>
      </c>
    </row>
    <row r="215" spans="1:4">
      <c r="A215">
        <v>435</v>
      </c>
      <c r="B215" t="s">
        <v>978</v>
      </c>
      <c r="C215" t="s">
        <v>331</v>
      </c>
      <c r="D215" s="34">
        <v>104.57246433841556</v>
      </c>
    </row>
    <row r="216" spans="1:4">
      <c r="A216">
        <v>508</v>
      </c>
      <c r="B216" t="s">
        <v>1067</v>
      </c>
      <c r="C216" t="s">
        <v>278</v>
      </c>
      <c r="D216" s="34">
        <v>84.09820851063796</v>
      </c>
    </row>
    <row r="217" spans="1:4">
      <c r="A217">
        <v>20</v>
      </c>
      <c r="B217" t="s">
        <v>533</v>
      </c>
      <c r="C217" t="s">
        <v>107</v>
      </c>
      <c r="D217" s="34">
        <v>64.775437582599466</v>
      </c>
    </row>
    <row r="218" spans="1:4">
      <c r="A218">
        <v>250</v>
      </c>
      <c r="B218" t="s">
        <v>774</v>
      </c>
      <c r="C218" t="s">
        <v>444</v>
      </c>
      <c r="D218" s="34">
        <v>64.315463238144275</v>
      </c>
    </row>
    <row r="219" spans="1:4">
      <c r="A219">
        <v>26</v>
      </c>
      <c r="B219" t="s">
        <v>533</v>
      </c>
      <c r="C219" t="s">
        <v>121</v>
      </c>
      <c r="D219" s="34">
        <v>61.289621190344633</v>
      </c>
    </row>
    <row r="220" spans="1:4">
      <c r="A220">
        <v>303</v>
      </c>
      <c r="B220" t="s">
        <v>848</v>
      </c>
      <c r="C220" t="s">
        <v>202</v>
      </c>
      <c r="D220" s="34">
        <v>57.190555887040773</v>
      </c>
    </row>
    <row r="221" spans="1:4">
      <c r="A221">
        <v>10</v>
      </c>
      <c r="B221" t="s">
        <v>533</v>
      </c>
      <c r="C221" t="s">
        <v>111</v>
      </c>
      <c r="D221" s="34">
        <v>51.536121822504128</v>
      </c>
    </row>
    <row r="222" spans="1:4">
      <c r="A222">
        <v>241</v>
      </c>
      <c r="B222" t="s">
        <v>774</v>
      </c>
      <c r="C222" t="s">
        <v>441</v>
      </c>
      <c r="D222" s="34">
        <v>44.399353876864097</v>
      </c>
    </row>
    <row r="223" spans="1:4">
      <c r="A223">
        <v>478</v>
      </c>
      <c r="B223" t="s">
        <v>1034</v>
      </c>
      <c r="C223" t="s">
        <v>29</v>
      </c>
      <c r="D223" s="34">
        <v>38.170190146749974</v>
      </c>
    </row>
    <row r="224" spans="1:4">
      <c r="A224">
        <v>46</v>
      </c>
      <c r="B224" t="s">
        <v>560</v>
      </c>
      <c r="C224" t="s">
        <v>137</v>
      </c>
      <c r="D224" s="34">
        <v>10.62303696198137</v>
      </c>
    </row>
    <row r="225" spans="1:4">
      <c r="A225">
        <v>133</v>
      </c>
      <c r="B225" t="s">
        <v>649</v>
      </c>
      <c r="C225" t="s">
        <v>6</v>
      </c>
      <c r="D225" s="34">
        <v>0.21237995496676376</v>
      </c>
    </row>
    <row r="226" spans="1:4">
      <c r="A226">
        <v>27</v>
      </c>
      <c r="B226" t="s">
        <v>533</v>
      </c>
      <c r="C226" t="s">
        <v>122</v>
      </c>
      <c r="D226" s="34">
        <v>-11.009115483873984</v>
      </c>
    </row>
    <row r="227" spans="1:4">
      <c r="A227">
        <v>29</v>
      </c>
      <c r="B227" t="s">
        <v>533</v>
      </c>
      <c r="C227" t="s">
        <v>103</v>
      </c>
      <c r="D227" s="34">
        <v>-21.769953703900455</v>
      </c>
    </row>
    <row r="228" spans="1:4">
      <c r="A228">
        <v>155</v>
      </c>
      <c r="B228" t="s">
        <v>675</v>
      </c>
      <c r="C228" t="s">
        <v>470</v>
      </c>
      <c r="D228" s="34">
        <v>-24.629767449139081</v>
      </c>
    </row>
    <row r="229" spans="1:4">
      <c r="A229">
        <v>231</v>
      </c>
      <c r="B229" t="s">
        <v>763</v>
      </c>
      <c r="C229" t="s">
        <v>46</v>
      </c>
      <c r="D229" s="34">
        <v>-32.619675925926458</v>
      </c>
    </row>
    <row r="230" spans="1:4">
      <c r="A230">
        <v>509</v>
      </c>
      <c r="B230" t="s">
        <v>1067</v>
      </c>
      <c r="C230" t="s">
        <v>271</v>
      </c>
      <c r="D230" s="34">
        <v>-34.35974592833827</v>
      </c>
    </row>
    <row r="231" spans="1:4">
      <c r="A231">
        <v>86</v>
      </c>
      <c r="B231" t="s">
        <v>599</v>
      </c>
      <c r="C231" t="s">
        <v>94</v>
      </c>
      <c r="D231" s="34">
        <v>-44.558417417043984</v>
      </c>
    </row>
    <row r="232" spans="1:4">
      <c r="A232">
        <v>292</v>
      </c>
      <c r="B232" t="s">
        <v>834</v>
      </c>
      <c r="C232" t="s">
        <v>185</v>
      </c>
      <c r="D232" s="34">
        <v>-49.314475873544325</v>
      </c>
    </row>
    <row r="233" spans="1:4">
      <c r="A233">
        <v>150</v>
      </c>
      <c r="B233" t="s">
        <v>675</v>
      </c>
      <c r="C233" t="s">
        <v>457</v>
      </c>
      <c r="D233" s="34">
        <v>-51.585272632066108</v>
      </c>
    </row>
    <row r="234" spans="1:4">
      <c r="A234">
        <v>55</v>
      </c>
      <c r="B234" t="s">
        <v>560</v>
      </c>
      <c r="C234" t="s">
        <v>153</v>
      </c>
      <c r="D234" s="34">
        <v>-60.644285637605662</v>
      </c>
    </row>
    <row r="235" spans="1:4">
      <c r="A235">
        <v>476</v>
      </c>
      <c r="B235" t="s">
        <v>1034</v>
      </c>
      <c r="C235" t="s">
        <v>23</v>
      </c>
      <c r="D235" s="34">
        <v>-63.590143596449252</v>
      </c>
    </row>
    <row r="236" spans="1:4">
      <c r="A236">
        <v>40</v>
      </c>
      <c r="B236" t="s">
        <v>560</v>
      </c>
      <c r="C236" t="s">
        <v>135</v>
      </c>
      <c r="D236" s="34">
        <v>-64.626899488171262</v>
      </c>
    </row>
    <row r="237" spans="1:4">
      <c r="A237">
        <v>489</v>
      </c>
      <c r="B237" t="s">
        <v>1044</v>
      </c>
      <c r="C237" t="s">
        <v>280</v>
      </c>
      <c r="D237" s="34">
        <v>-70.9003993355484</v>
      </c>
    </row>
    <row r="238" spans="1:4">
      <c r="A238">
        <v>16</v>
      </c>
      <c r="B238" t="s">
        <v>533</v>
      </c>
      <c r="C238" t="s">
        <v>101</v>
      </c>
      <c r="D238" s="34">
        <v>-72.173749322854064</v>
      </c>
    </row>
    <row r="239" spans="1:4">
      <c r="A239">
        <v>246</v>
      </c>
      <c r="B239" t="s">
        <v>774</v>
      </c>
      <c r="C239" t="s">
        <v>502</v>
      </c>
      <c r="D239" s="34">
        <v>-75.192375804375843</v>
      </c>
    </row>
    <row r="240" spans="1:4">
      <c r="A240">
        <v>468</v>
      </c>
      <c r="B240" t="s">
        <v>1023</v>
      </c>
      <c r="C240" t="s">
        <v>264</v>
      </c>
      <c r="D240" s="34">
        <v>-96.374339999999847</v>
      </c>
    </row>
    <row r="241" spans="1:4">
      <c r="A241">
        <v>81</v>
      </c>
      <c r="B241" t="s">
        <v>599</v>
      </c>
      <c r="C241" t="s">
        <v>90</v>
      </c>
      <c r="D241" s="34">
        <v>-97.42182009816247</v>
      </c>
    </row>
    <row r="242" spans="1:4">
      <c r="A242">
        <v>256</v>
      </c>
      <c r="B242" t="s">
        <v>792</v>
      </c>
      <c r="C242" t="s">
        <v>225</v>
      </c>
      <c r="D242" s="34">
        <v>-113.72931066814317</v>
      </c>
    </row>
    <row r="243" spans="1:4">
      <c r="A243">
        <v>78</v>
      </c>
      <c r="B243" t="s">
        <v>599</v>
      </c>
      <c r="C243" t="s">
        <v>78</v>
      </c>
      <c r="D243" s="34">
        <v>-126.67342257031646</v>
      </c>
    </row>
    <row r="244" spans="1:4">
      <c r="A244">
        <v>182</v>
      </c>
      <c r="B244" t="s">
        <v>710</v>
      </c>
      <c r="C244" t="s">
        <v>422</v>
      </c>
      <c r="D244" s="34">
        <v>-133.03367411090994</v>
      </c>
    </row>
    <row r="245" spans="1:4">
      <c r="A245">
        <v>313</v>
      </c>
      <c r="B245" t="s">
        <v>848</v>
      </c>
      <c r="C245" t="s">
        <v>196</v>
      </c>
      <c r="D245" s="34">
        <v>-154.05360617242559</v>
      </c>
    </row>
    <row r="246" spans="1:4">
      <c r="A246">
        <v>405</v>
      </c>
      <c r="B246" t="s">
        <v>958</v>
      </c>
      <c r="C246" t="s">
        <v>55</v>
      </c>
      <c r="D246" s="34">
        <v>-156.89887380952359</v>
      </c>
    </row>
    <row r="247" spans="1:4">
      <c r="A247">
        <v>17</v>
      </c>
      <c r="B247" t="s">
        <v>533</v>
      </c>
      <c r="C247" t="s">
        <v>125</v>
      </c>
      <c r="D247" s="34">
        <v>-169.09155280431196</v>
      </c>
    </row>
    <row r="248" spans="1:4">
      <c r="A248">
        <v>41</v>
      </c>
      <c r="B248" t="s">
        <v>560</v>
      </c>
      <c r="C248" t="s">
        <v>489</v>
      </c>
      <c r="D248" s="34">
        <v>-169.09869808579117</v>
      </c>
    </row>
    <row r="249" spans="1:4">
      <c r="A249">
        <v>6</v>
      </c>
      <c r="B249" t="s">
        <v>533</v>
      </c>
      <c r="C249" t="s">
        <v>124</v>
      </c>
      <c r="D249" s="34">
        <v>-170.92856670929245</v>
      </c>
    </row>
    <row r="250" spans="1:4">
      <c r="A250">
        <v>44</v>
      </c>
      <c r="B250" t="s">
        <v>560</v>
      </c>
      <c r="C250" t="s">
        <v>139</v>
      </c>
      <c r="D250" s="34">
        <v>-178.22531933255709</v>
      </c>
    </row>
    <row r="251" spans="1:4">
      <c r="A251">
        <v>144</v>
      </c>
      <c r="B251" t="s">
        <v>675</v>
      </c>
      <c r="C251" t="s">
        <v>471</v>
      </c>
      <c r="D251" s="34">
        <v>-179.927194148936</v>
      </c>
    </row>
    <row r="252" spans="1:4">
      <c r="A252">
        <v>39</v>
      </c>
      <c r="B252" t="s">
        <v>560</v>
      </c>
      <c r="C252" t="s">
        <v>168</v>
      </c>
      <c r="D252" s="34">
        <v>-189.18945564516139</v>
      </c>
    </row>
    <row r="253" spans="1:4">
      <c r="A253">
        <v>42</v>
      </c>
      <c r="B253" t="s">
        <v>560</v>
      </c>
      <c r="C253" t="s">
        <v>154</v>
      </c>
      <c r="D253" s="34">
        <v>-191.90173741959416</v>
      </c>
    </row>
    <row r="254" spans="1:4">
      <c r="A254">
        <v>24</v>
      </c>
      <c r="B254" t="s">
        <v>533</v>
      </c>
      <c r="C254" t="s">
        <v>110</v>
      </c>
      <c r="D254" s="34">
        <v>-199.8254708674649</v>
      </c>
    </row>
    <row r="255" spans="1:4">
      <c r="A255">
        <v>140</v>
      </c>
      <c r="B255" t="s">
        <v>649</v>
      </c>
      <c r="C255" t="s">
        <v>15</v>
      </c>
      <c r="D255" s="34">
        <v>-214.83654000000001</v>
      </c>
    </row>
    <row r="256" spans="1:4">
      <c r="A256">
        <v>48</v>
      </c>
      <c r="B256" t="s">
        <v>560</v>
      </c>
      <c r="C256" t="s">
        <v>162</v>
      </c>
      <c r="D256" s="34">
        <v>-230.31055118587574</v>
      </c>
    </row>
    <row r="257" spans="1:4">
      <c r="A257">
        <v>296</v>
      </c>
      <c r="B257" t="s">
        <v>834</v>
      </c>
      <c r="C257" t="s">
        <v>188</v>
      </c>
      <c r="D257" s="34">
        <v>-233.4046868131868</v>
      </c>
    </row>
    <row r="258" spans="1:4">
      <c r="A258">
        <v>120</v>
      </c>
      <c r="B258" t="s">
        <v>649</v>
      </c>
      <c r="C258" t="s">
        <v>22</v>
      </c>
      <c r="D258" s="34">
        <v>-241.30886666666811</v>
      </c>
    </row>
    <row r="259" spans="1:4">
      <c r="A259">
        <v>53</v>
      </c>
      <c r="B259" t="s">
        <v>560</v>
      </c>
      <c r="C259" t="s">
        <v>156</v>
      </c>
      <c r="D259" s="34">
        <v>-242.36215722176144</v>
      </c>
    </row>
    <row r="260" spans="1:4">
      <c r="A260">
        <v>474</v>
      </c>
      <c r="B260" t="s">
        <v>1034</v>
      </c>
      <c r="C260" t="s">
        <v>27</v>
      </c>
      <c r="D260" s="34">
        <v>-244.14721509811761</v>
      </c>
    </row>
    <row r="261" spans="1:4">
      <c r="A261">
        <v>406</v>
      </c>
      <c r="B261" t="s">
        <v>958</v>
      </c>
      <c r="C261" t="s">
        <v>54</v>
      </c>
      <c r="D261" s="34">
        <v>-268.57700900000009</v>
      </c>
    </row>
    <row r="262" spans="1:4">
      <c r="A262">
        <v>25</v>
      </c>
      <c r="B262" t="s">
        <v>533</v>
      </c>
      <c r="C262" t="s">
        <v>100</v>
      </c>
      <c r="D262" s="34">
        <v>-269.71231275393052</v>
      </c>
    </row>
    <row r="263" spans="1:4">
      <c r="A263">
        <v>421</v>
      </c>
      <c r="B263" t="s">
        <v>965</v>
      </c>
      <c r="C263" t="s">
        <v>314</v>
      </c>
      <c r="D263" s="34">
        <v>-273.49705263157921</v>
      </c>
    </row>
    <row r="264" spans="1:4">
      <c r="A264">
        <v>175</v>
      </c>
      <c r="B264" t="s">
        <v>675</v>
      </c>
      <c r="C264" t="s">
        <v>464</v>
      </c>
      <c r="D264" s="34">
        <v>-278.40251202041054</v>
      </c>
    </row>
    <row r="265" spans="1:4">
      <c r="A265">
        <v>253</v>
      </c>
      <c r="B265" t="s">
        <v>792</v>
      </c>
      <c r="C265" t="s">
        <v>227</v>
      </c>
      <c r="D265" s="34">
        <v>-278.90625677267371</v>
      </c>
    </row>
    <row r="266" spans="1:4">
      <c r="A266">
        <v>336</v>
      </c>
      <c r="B266" t="s">
        <v>878</v>
      </c>
      <c r="C266" t="s">
        <v>375</v>
      </c>
      <c r="D266" s="34">
        <v>-284.94251805555541</v>
      </c>
    </row>
    <row r="267" spans="1:4">
      <c r="A267">
        <v>492</v>
      </c>
      <c r="B267" t="s">
        <v>1044</v>
      </c>
      <c r="C267" t="s">
        <v>295</v>
      </c>
      <c r="D267" s="34">
        <v>-286.91125757575719</v>
      </c>
    </row>
    <row r="268" spans="1:4">
      <c r="A268">
        <v>179</v>
      </c>
      <c r="B268" t="s">
        <v>710</v>
      </c>
      <c r="C268" t="s">
        <v>437</v>
      </c>
      <c r="D268" s="34">
        <v>-299.33590659340643</v>
      </c>
    </row>
    <row r="269" spans="1:4">
      <c r="A269">
        <v>494</v>
      </c>
      <c r="B269" t="s">
        <v>1044</v>
      </c>
      <c r="C269" t="s">
        <v>292</v>
      </c>
      <c r="D269" s="34">
        <v>-309.61054939759015</v>
      </c>
    </row>
    <row r="270" spans="1:4">
      <c r="A270">
        <v>38</v>
      </c>
      <c r="B270" t="s">
        <v>560</v>
      </c>
      <c r="C270" t="s">
        <v>488</v>
      </c>
      <c r="D270" s="34">
        <v>-317.17613863574024</v>
      </c>
    </row>
    <row r="271" spans="1:4">
      <c r="A271">
        <v>408</v>
      </c>
      <c r="B271" t="s">
        <v>958</v>
      </c>
      <c r="C271" t="s">
        <v>56</v>
      </c>
      <c r="D271" s="34">
        <v>-333.32833055555557</v>
      </c>
    </row>
    <row r="272" spans="1:4">
      <c r="A272">
        <v>87</v>
      </c>
      <c r="B272" t="s">
        <v>599</v>
      </c>
      <c r="C272" t="s">
        <v>93</v>
      </c>
      <c r="D272" s="34">
        <v>-358.5235501296238</v>
      </c>
    </row>
    <row r="273" spans="1:4">
      <c r="A273">
        <v>37</v>
      </c>
      <c r="B273" t="s">
        <v>560</v>
      </c>
      <c r="C273" t="s">
        <v>161</v>
      </c>
      <c r="D273" s="34">
        <v>-382.47188531245479</v>
      </c>
    </row>
    <row r="274" spans="1:4">
      <c r="A274">
        <v>90</v>
      </c>
      <c r="B274" t="s">
        <v>599</v>
      </c>
      <c r="C274" t="s">
        <v>72</v>
      </c>
      <c r="D274" s="34">
        <v>-389.64736610694695</v>
      </c>
    </row>
    <row r="275" spans="1:4">
      <c r="A275">
        <v>312</v>
      </c>
      <c r="B275" t="s">
        <v>848</v>
      </c>
      <c r="C275" t="s">
        <v>198</v>
      </c>
      <c r="D275" s="34">
        <v>-401.44837514242545</v>
      </c>
    </row>
    <row r="276" spans="1:4">
      <c r="A276">
        <v>139</v>
      </c>
      <c r="B276" t="s">
        <v>649</v>
      </c>
      <c r="C276" t="s">
        <v>17</v>
      </c>
      <c r="D276" s="34">
        <v>-430.73678571428582</v>
      </c>
    </row>
    <row r="277" spans="1:4">
      <c r="A277">
        <v>21</v>
      </c>
      <c r="B277" t="s">
        <v>533</v>
      </c>
      <c r="C277" t="s">
        <v>105</v>
      </c>
      <c r="D277" s="34">
        <v>-443.10744233653099</v>
      </c>
    </row>
    <row r="278" spans="1:4">
      <c r="A278">
        <v>326</v>
      </c>
      <c r="B278" t="s">
        <v>863</v>
      </c>
      <c r="C278" t="s">
        <v>171</v>
      </c>
      <c r="D278" s="34">
        <v>-448.6416415049116</v>
      </c>
    </row>
    <row r="279" spans="1:4">
      <c r="A279">
        <v>363</v>
      </c>
      <c r="B279" t="s">
        <v>910</v>
      </c>
      <c r="C279" t="s">
        <v>397</v>
      </c>
      <c r="D279" s="34">
        <v>-461.92029784009173</v>
      </c>
    </row>
    <row r="280" spans="1:4">
      <c r="A280">
        <v>80</v>
      </c>
      <c r="B280" t="s">
        <v>599</v>
      </c>
      <c r="C280" t="s">
        <v>75</v>
      </c>
      <c r="D280" s="34">
        <v>-471.36372166666661</v>
      </c>
    </row>
    <row r="281" spans="1:4">
      <c r="A281">
        <v>12</v>
      </c>
      <c r="B281" t="s">
        <v>533</v>
      </c>
      <c r="C281" t="s">
        <v>131</v>
      </c>
      <c r="D281" s="34">
        <v>-477.04403932912476</v>
      </c>
    </row>
    <row r="282" spans="1:4">
      <c r="A282">
        <v>2</v>
      </c>
      <c r="B282" t="s">
        <v>533</v>
      </c>
      <c r="C282" t="s">
        <v>99</v>
      </c>
      <c r="D282" s="34">
        <v>-477.92850531479507</v>
      </c>
    </row>
    <row r="283" spans="1:4">
      <c r="A283">
        <v>304</v>
      </c>
      <c r="B283" t="s">
        <v>848</v>
      </c>
      <c r="C283" t="s">
        <v>199</v>
      </c>
      <c r="D283" s="34">
        <v>-482.29519825471561</v>
      </c>
    </row>
    <row r="284" spans="1:4">
      <c r="A284">
        <v>9</v>
      </c>
      <c r="B284" t="s">
        <v>533</v>
      </c>
      <c r="C284" t="s">
        <v>102</v>
      </c>
      <c r="D284" s="34">
        <v>-484.35188656001264</v>
      </c>
    </row>
    <row r="285" spans="1:4">
      <c r="A285">
        <v>54</v>
      </c>
      <c r="B285" t="s">
        <v>560</v>
      </c>
      <c r="C285" t="s">
        <v>152</v>
      </c>
      <c r="D285" s="34">
        <v>-486.83217994261508</v>
      </c>
    </row>
    <row r="286" spans="1:4">
      <c r="A286">
        <v>13</v>
      </c>
      <c r="B286" t="s">
        <v>533</v>
      </c>
      <c r="C286" t="s">
        <v>108</v>
      </c>
      <c r="D286" s="34">
        <v>-510.41525550520419</v>
      </c>
    </row>
    <row r="287" spans="1:4">
      <c r="A287">
        <v>322</v>
      </c>
      <c r="B287" t="s">
        <v>863</v>
      </c>
      <c r="C287" t="s">
        <v>182</v>
      </c>
      <c r="D287" s="34">
        <v>-514.68517359966154</v>
      </c>
    </row>
    <row r="288" spans="1:4">
      <c r="A288">
        <v>305</v>
      </c>
      <c r="B288" t="s">
        <v>848</v>
      </c>
      <c r="C288" t="s">
        <v>195</v>
      </c>
      <c r="D288" s="34">
        <v>-520.66154545454538</v>
      </c>
    </row>
    <row r="289" spans="1:4">
      <c r="A289">
        <v>91</v>
      </c>
      <c r="B289" t="s">
        <v>599</v>
      </c>
      <c r="C289" t="s">
        <v>92</v>
      </c>
      <c r="D289" s="34">
        <v>-541.65690092165892</v>
      </c>
    </row>
    <row r="290" spans="1:4">
      <c r="A290">
        <v>76</v>
      </c>
      <c r="B290" t="s">
        <v>599</v>
      </c>
      <c r="C290" t="s">
        <v>76</v>
      </c>
      <c r="D290" s="34">
        <v>-546.53413760845706</v>
      </c>
    </row>
    <row r="291" spans="1:4">
      <c r="A291">
        <v>268</v>
      </c>
      <c r="B291" t="s">
        <v>800</v>
      </c>
      <c r="C291" t="s">
        <v>245</v>
      </c>
      <c r="D291" s="34">
        <v>-551.47616720094152</v>
      </c>
    </row>
    <row r="292" spans="1:4">
      <c r="A292">
        <v>193</v>
      </c>
      <c r="B292" t="s">
        <v>710</v>
      </c>
      <c r="C292" t="s">
        <v>429</v>
      </c>
      <c r="D292" s="34">
        <v>-561.77951467345201</v>
      </c>
    </row>
    <row r="293" spans="1:4">
      <c r="A293">
        <v>51</v>
      </c>
      <c r="B293" t="s">
        <v>560</v>
      </c>
      <c r="C293" t="s">
        <v>155</v>
      </c>
      <c r="D293" s="34">
        <v>-574.33634056497067</v>
      </c>
    </row>
    <row r="294" spans="1:4">
      <c r="A294">
        <v>43</v>
      </c>
      <c r="B294" t="s">
        <v>560</v>
      </c>
      <c r="C294" t="s">
        <v>151</v>
      </c>
      <c r="D294" s="34">
        <v>-578.90453527263662</v>
      </c>
    </row>
    <row r="295" spans="1:4">
      <c r="A295">
        <v>34</v>
      </c>
      <c r="B295" t="s">
        <v>533</v>
      </c>
      <c r="C295" t="s">
        <v>113</v>
      </c>
      <c r="D295" s="34">
        <v>-582.96529800116923</v>
      </c>
    </row>
    <row r="296" spans="1:4">
      <c r="A296">
        <v>340</v>
      </c>
      <c r="B296" t="s">
        <v>878</v>
      </c>
      <c r="C296" t="s">
        <v>362</v>
      </c>
      <c r="D296" s="34">
        <v>-591.64056111111131</v>
      </c>
    </row>
    <row r="297" spans="1:4">
      <c r="A297">
        <v>101</v>
      </c>
      <c r="B297" t="s">
        <v>627</v>
      </c>
      <c r="C297" t="s">
        <v>37</v>
      </c>
      <c r="D297" s="34">
        <v>-602.38821493624778</v>
      </c>
    </row>
    <row r="298" spans="1:4">
      <c r="A298">
        <v>180</v>
      </c>
      <c r="B298" t="s">
        <v>710</v>
      </c>
      <c r="C298" t="s">
        <v>440</v>
      </c>
      <c r="D298" s="34">
        <v>-615.21506647398837</v>
      </c>
    </row>
    <row r="299" spans="1:4">
      <c r="A299">
        <v>5</v>
      </c>
      <c r="B299" t="s">
        <v>533</v>
      </c>
      <c r="C299" t="s">
        <v>109</v>
      </c>
      <c r="D299" s="34">
        <v>-637.34319856114735</v>
      </c>
    </row>
    <row r="300" spans="1:4">
      <c r="A300">
        <v>479</v>
      </c>
      <c r="B300" t="s">
        <v>1034</v>
      </c>
      <c r="C300" t="s">
        <v>24</v>
      </c>
      <c r="D300" s="34">
        <v>-639.15022209072981</v>
      </c>
    </row>
    <row r="301" spans="1:4">
      <c r="A301">
        <v>240</v>
      </c>
      <c r="B301" t="s">
        <v>774</v>
      </c>
      <c r="C301" t="s">
        <v>449</v>
      </c>
      <c r="D301" s="34">
        <v>-647.3510639665692</v>
      </c>
    </row>
    <row r="302" spans="1:4">
      <c r="A302">
        <v>456</v>
      </c>
      <c r="B302" t="s">
        <v>1011</v>
      </c>
      <c r="C302" t="s">
        <v>250</v>
      </c>
      <c r="D302" s="34">
        <v>-656.09059494949497</v>
      </c>
    </row>
    <row r="303" spans="1:4">
      <c r="A303">
        <v>14</v>
      </c>
      <c r="B303" t="s">
        <v>533</v>
      </c>
      <c r="C303" t="s">
        <v>127</v>
      </c>
      <c r="D303" s="34">
        <v>-673.60342530116941</v>
      </c>
    </row>
    <row r="304" spans="1:4">
      <c r="A304">
        <v>18</v>
      </c>
      <c r="B304" t="s">
        <v>533</v>
      </c>
      <c r="C304" t="s">
        <v>120</v>
      </c>
      <c r="D304" s="34">
        <v>-676.98698278270149</v>
      </c>
    </row>
    <row r="305" spans="1:4">
      <c r="A305">
        <v>207</v>
      </c>
      <c r="B305" t="s">
        <v>743</v>
      </c>
      <c r="C305" t="s">
        <v>230</v>
      </c>
      <c r="D305" s="34">
        <v>-678.42658805110023</v>
      </c>
    </row>
    <row r="306" spans="1:4">
      <c r="A306">
        <v>4</v>
      </c>
      <c r="B306" t="s">
        <v>533</v>
      </c>
      <c r="C306" t="s">
        <v>98</v>
      </c>
      <c r="D306" s="34">
        <v>-678.77371725417447</v>
      </c>
    </row>
    <row r="307" spans="1:4">
      <c r="A307">
        <v>280</v>
      </c>
      <c r="B307" t="s">
        <v>823</v>
      </c>
      <c r="C307" t="s">
        <v>212</v>
      </c>
      <c r="D307" s="34">
        <v>-686.6829125000022</v>
      </c>
    </row>
    <row r="308" spans="1:4">
      <c r="A308">
        <v>64</v>
      </c>
      <c r="B308" t="s">
        <v>560</v>
      </c>
      <c r="C308" t="s">
        <v>166</v>
      </c>
      <c r="D308" s="34">
        <v>-714.55600812931402</v>
      </c>
    </row>
    <row r="309" spans="1:4">
      <c r="A309">
        <v>56</v>
      </c>
      <c r="B309" t="s">
        <v>560</v>
      </c>
      <c r="C309" t="s">
        <v>157</v>
      </c>
      <c r="D309" s="34">
        <v>-717.83917161225747</v>
      </c>
    </row>
    <row r="310" spans="1:4">
      <c r="A310">
        <v>252</v>
      </c>
      <c r="B310" t="s">
        <v>792</v>
      </c>
      <c r="C310" t="s">
        <v>223</v>
      </c>
      <c r="D310" s="34">
        <v>-724.34942771125156</v>
      </c>
    </row>
    <row r="311" spans="1:4">
      <c r="A311">
        <v>63</v>
      </c>
      <c r="B311" t="s">
        <v>560</v>
      </c>
      <c r="C311" t="s">
        <v>159</v>
      </c>
      <c r="D311" s="34">
        <v>-730.88408840538841</v>
      </c>
    </row>
    <row r="312" spans="1:4">
      <c r="A312">
        <v>357</v>
      </c>
      <c r="B312" t="s">
        <v>903</v>
      </c>
      <c r="C312" t="s">
        <v>357</v>
      </c>
      <c r="D312" s="34">
        <v>-737.98083500000121</v>
      </c>
    </row>
    <row r="313" spans="1:4">
      <c r="A313">
        <v>79</v>
      </c>
      <c r="B313" t="s">
        <v>599</v>
      </c>
      <c r="C313" t="s">
        <v>97</v>
      </c>
      <c r="D313" s="34">
        <v>-770.57355220175532</v>
      </c>
    </row>
    <row r="314" spans="1:4">
      <c r="A314">
        <v>349</v>
      </c>
      <c r="B314" t="s">
        <v>878</v>
      </c>
      <c r="C314" t="s">
        <v>371</v>
      </c>
      <c r="D314" s="34">
        <v>-797.73618541666701</v>
      </c>
    </row>
    <row r="315" spans="1:4">
      <c r="A315">
        <v>506</v>
      </c>
      <c r="B315" t="s">
        <v>1067</v>
      </c>
      <c r="C315" t="s">
        <v>275</v>
      </c>
      <c r="D315" s="34">
        <v>-813.09974681851099</v>
      </c>
    </row>
    <row r="316" spans="1:4">
      <c r="A316">
        <v>316</v>
      </c>
      <c r="B316" t="s">
        <v>863</v>
      </c>
      <c r="C316" t="s">
        <v>179</v>
      </c>
      <c r="D316" s="34">
        <v>-826.61719031175107</v>
      </c>
    </row>
    <row r="317" spans="1:4">
      <c r="A317">
        <v>8</v>
      </c>
      <c r="B317" t="s">
        <v>533</v>
      </c>
      <c r="C317" t="s">
        <v>119</v>
      </c>
      <c r="D317" s="34">
        <v>-838.0617912443181</v>
      </c>
    </row>
    <row r="318" spans="1:4">
      <c r="A318">
        <v>222</v>
      </c>
      <c r="B318" t="s">
        <v>751</v>
      </c>
      <c r="C318" t="s">
        <v>61</v>
      </c>
      <c r="D318" s="34">
        <v>-855.42707493956459</v>
      </c>
    </row>
    <row r="319" spans="1:4">
      <c r="A319">
        <v>362</v>
      </c>
      <c r="B319" t="s">
        <v>910</v>
      </c>
      <c r="C319" t="s">
        <v>400</v>
      </c>
      <c r="D319" s="34">
        <v>-857.33538823529307</v>
      </c>
    </row>
    <row r="320" spans="1:4">
      <c r="A320">
        <v>146</v>
      </c>
      <c r="B320" t="s">
        <v>675</v>
      </c>
      <c r="C320" t="s">
        <v>483</v>
      </c>
      <c r="D320" s="34">
        <v>-871.14188605108029</v>
      </c>
    </row>
    <row r="321" spans="1:4">
      <c r="A321">
        <v>230</v>
      </c>
      <c r="B321" t="s">
        <v>763</v>
      </c>
      <c r="C321" t="s">
        <v>501</v>
      </c>
      <c r="D321" s="34">
        <v>-875.90407124681906</v>
      </c>
    </row>
    <row r="322" spans="1:4">
      <c r="A322">
        <v>84</v>
      </c>
      <c r="B322" t="s">
        <v>599</v>
      </c>
      <c r="C322" t="s">
        <v>96</v>
      </c>
      <c r="D322" s="34">
        <v>-881.05382568606683</v>
      </c>
    </row>
    <row r="323" spans="1:4">
      <c r="A323">
        <v>423</v>
      </c>
      <c r="B323" t="s">
        <v>965</v>
      </c>
      <c r="C323" t="s">
        <v>312</v>
      </c>
      <c r="D323" s="34">
        <v>-886.72780646551655</v>
      </c>
    </row>
    <row r="324" spans="1:4">
      <c r="A324">
        <v>317</v>
      </c>
      <c r="B324" t="s">
        <v>863</v>
      </c>
      <c r="C324" t="s">
        <v>169</v>
      </c>
      <c r="D324" s="34">
        <v>-943.87328142076512</v>
      </c>
    </row>
    <row r="325" spans="1:4">
      <c r="A325">
        <v>295</v>
      </c>
      <c r="B325" t="s">
        <v>834</v>
      </c>
      <c r="C325" t="s">
        <v>187</v>
      </c>
      <c r="D325" s="34">
        <v>-946.46096551724168</v>
      </c>
    </row>
    <row r="326" spans="1:4">
      <c r="A326">
        <v>490</v>
      </c>
      <c r="B326" t="s">
        <v>1044</v>
      </c>
      <c r="C326" t="s">
        <v>286</v>
      </c>
      <c r="D326" s="34">
        <v>-967.05119027027035</v>
      </c>
    </row>
    <row r="327" spans="1:4">
      <c r="A327">
        <v>49</v>
      </c>
      <c r="B327" t="s">
        <v>560</v>
      </c>
      <c r="C327" t="s">
        <v>160</v>
      </c>
      <c r="D327" s="34">
        <v>-990.49627438895368</v>
      </c>
    </row>
    <row r="328" spans="1:4">
      <c r="A328">
        <v>3</v>
      </c>
      <c r="B328" t="s">
        <v>533</v>
      </c>
      <c r="C328" t="s">
        <v>123</v>
      </c>
      <c r="D328" s="34">
        <v>-1011.7157321994264</v>
      </c>
    </row>
    <row r="329" spans="1:4">
      <c r="A329">
        <v>291</v>
      </c>
      <c r="B329" t="s">
        <v>834</v>
      </c>
      <c r="C329" t="s">
        <v>184</v>
      </c>
      <c r="D329" s="34">
        <v>-1031.2422147156367</v>
      </c>
    </row>
    <row r="330" spans="1:4">
      <c r="A330">
        <v>61</v>
      </c>
      <c r="B330" t="s">
        <v>560</v>
      </c>
      <c r="C330" t="s">
        <v>133</v>
      </c>
      <c r="D330" s="34">
        <v>-1049.1281631758907</v>
      </c>
    </row>
    <row r="331" spans="1:4">
      <c r="A331">
        <v>275</v>
      </c>
      <c r="B331" t="s">
        <v>816</v>
      </c>
      <c r="C331" t="s">
        <v>218</v>
      </c>
      <c r="D331" s="34">
        <v>-1064.9202380952374</v>
      </c>
    </row>
    <row r="332" spans="1:4">
      <c r="A332">
        <v>197</v>
      </c>
      <c r="B332" t="s">
        <v>730</v>
      </c>
      <c r="C332" t="s">
        <v>344</v>
      </c>
      <c r="D332" s="34">
        <v>-1081.141480034159</v>
      </c>
    </row>
    <row r="333" spans="1:4">
      <c r="A333">
        <v>314</v>
      </c>
      <c r="B333" t="s">
        <v>848</v>
      </c>
      <c r="C333" t="s">
        <v>204</v>
      </c>
      <c r="D333" s="34">
        <v>-1101.5772976744183</v>
      </c>
    </row>
    <row r="334" spans="1:4">
      <c r="A334">
        <v>142</v>
      </c>
      <c r="B334" t="s">
        <v>649</v>
      </c>
      <c r="C334" t="s">
        <v>18</v>
      </c>
      <c r="D334" s="34">
        <v>-1116.2173083333332</v>
      </c>
    </row>
    <row r="335" spans="1:4">
      <c r="A335">
        <v>507</v>
      </c>
      <c r="B335" t="s">
        <v>1067</v>
      </c>
      <c r="C335" t="s">
        <v>276</v>
      </c>
      <c r="D335" s="34">
        <v>-1159.3770117763002</v>
      </c>
    </row>
    <row r="336" spans="1:4">
      <c r="A336">
        <v>227</v>
      </c>
      <c r="B336" t="s">
        <v>763</v>
      </c>
      <c r="C336" t="s">
        <v>42</v>
      </c>
      <c r="D336" s="34">
        <v>-1178.0996182967274</v>
      </c>
    </row>
    <row r="337" spans="1:4">
      <c r="A337">
        <v>480</v>
      </c>
      <c r="B337" t="s">
        <v>1034</v>
      </c>
      <c r="C337" t="s">
        <v>28</v>
      </c>
      <c r="D337" s="34">
        <v>-1179.440844624381</v>
      </c>
    </row>
    <row r="338" spans="1:4">
      <c r="A338">
        <v>128</v>
      </c>
      <c r="B338" t="s">
        <v>649</v>
      </c>
      <c r="C338" t="s">
        <v>20</v>
      </c>
      <c r="D338" s="34">
        <v>-1186.750317566183</v>
      </c>
    </row>
    <row r="339" spans="1:4">
      <c r="A339">
        <v>264</v>
      </c>
      <c r="B339" t="s">
        <v>800</v>
      </c>
      <c r="C339" t="s">
        <v>241</v>
      </c>
      <c r="D339" s="34">
        <v>-1188.7962571931885</v>
      </c>
    </row>
    <row r="340" spans="1:4">
      <c r="A340">
        <v>247</v>
      </c>
      <c r="B340" t="s">
        <v>774</v>
      </c>
      <c r="C340" t="s">
        <v>451</v>
      </c>
      <c r="D340" s="34">
        <v>-1212.9580356643355</v>
      </c>
    </row>
    <row r="341" spans="1:4">
      <c r="A341">
        <v>491</v>
      </c>
      <c r="B341" t="s">
        <v>1044</v>
      </c>
      <c r="C341" t="s">
        <v>283</v>
      </c>
      <c r="D341" s="34">
        <v>-1256.8484664371772</v>
      </c>
    </row>
    <row r="342" spans="1:4">
      <c r="A342">
        <v>259</v>
      </c>
      <c r="B342" t="s">
        <v>800</v>
      </c>
      <c r="C342" t="s">
        <v>237</v>
      </c>
      <c r="D342" s="34">
        <v>-1266.2233564013841</v>
      </c>
    </row>
    <row r="343" spans="1:4">
      <c r="A343">
        <v>469</v>
      </c>
      <c r="B343" t="s">
        <v>1023</v>
      </c>
      <c r="C343" t="s">
        <v>263</v>
      </c>
      <c r="D343" s="34">
        <v>-1292.995099137931</v>
      </c>
    </row>
    <row r="344" spans="1:4">
      <c r="A344">
        <v>201</v>
      </c>
      <c r="B344" t="s">
        <v>730</v>
      </c>
      <c r="C344" t="s">
        <v>353</v>
      </c>
      <c r="D344" s="34">
        <v>-1294.0243540764632</v>
      </c>
    </row>
    <row r="345" spans="1:4">
      <c r="A345">
        <v>337</v>
      </c>
      <c r="B345" t="s">
        <v>878</v>
      </c>
      <c r="C345" t="s">
        <v>373</v>
      </c>
      <c r="D345" s="34">
        <v>-1318.7485571428579</v>
      </c>
    </row>
    <row r="346" spans="1:4">
      <c r="A346">
        <v>22</v>
      </c>
      <c r="B346" t="s">
        <v>533</v>
      </c>
      <c r="C346" t="s">
        <v>126</v>
      </c>
      <c r="D346" s="34">
        <v>-1338.3585960811665</v>
      </c>
    </row>
    <row r="347" spans="1:4">
      <c r="A347">
        <v>57</v>
      </c>
      <c r="B347" t="s">
        <v>560</v>
      </c>
      <c r="C347" t="s">
        <v>136</v>
      </c>
      <c r="D347" s="34">
        <v>-1348.5008667529105</v>
      </c>
    </row>
    <row r="348" spans="1:4">
      <c r="A348">
        <v>124</v>
      </c>
      <c r="B348" t="s">
        <v>649</v>
      </c>
      <c r="C348" t="s">
        <v>9</v>
      </c>
      <c r="D348" s="34">
        <v>-1356.0437647058825</v>
      </c>
    </row>
    <row r="349" spans="1:4">
      <c r="A349">
        <v>348</v>
      </c>
      <c r="B349" t="s">
        <v>878</v>
      </c>
      <c r="C349" t="s">
        <v>372</v>
      </c>
      <c r="D349" s="34">
        <v>-1360.5691803921563</v>
      </c>
    </row>
    <row r="350" spans="1:4">
      <c r="A350">
        <v>36</v>
      </c>
      <c r="B350" t="s">
        <v>560</v>
      </c>
      <c r="C350" t="s">
        <v>158</v>
      </c>
      <c r="D350" s="34">
        <v>-1367.3026245560932</v>
      </c>
    </row>
    <row r="351" spans="1:4">
      <c r="A351">
        <v>294</v>
      </c>
      <c r="B351" t="s">
        <v>834</v>
      </c>
      <c r="C351" t="s">
        <v>186</v>
      </c>
      <c r="D351" s="34">
        <v>-1406.682485716585</v>
      </c>
    </row>
    <row r="352" spans="1:4">
      <c r="A352">
        <v>221</v>
      </c>
      <c r="B352" t="s">
        <v>751</v>
      </c>
      <c r="C352" t="s">
        <v>70</v>
      </c>
      <c r="D352" s="34">
        <v>-1432.9595633837757</v>
      </c>
    </row>
    <row r="353" spans="1:4">
      <c r="A353">
        <v>284</v>
      </c>
      <c r="B353" t="s">
        <v>823</v>
      </c>
      <c r="C353" t="s">
        <v>217</v>
      </c>
      <c r="D353" s="34">
        <v>-1470.7321745454551</v>
      </c>
    </row>
    <row r="354" spans="1:4">
      <c r="A354">
        <v>293</v>
      </c>
      <c r="B354" t="s">
        <v>834</v>
      </c>
      <c r="C354" t="s">
        <v>194</v>
      </c>
      <c r="D354" s="34">
        <v>-1472.8460985204515</v>
      </c>
    </row>
    <row r="355" spans="1:4">
      <c r="A355">
        <v>243</v>
      </c>
      <c r="B355" t="s">
        <v>774</v>
      </c>
      <c r="C355" t="s">
        <v>456</v>
      </c>
      <c r="D355" s="34">
        <v>-1489.8923718063397</v>
      </c>
    </row>
    <row r="356" spans="1:4">
      <c r="A356">
        <v>147</v>
      </c>
      <c r="B356" t="s">
        <v>675</v>
      </c>
      <c r="C356" t="s">
        <v>484</v>
      </c>
      <c r="D356" s="34">
        <v>-1490.519817073171</v>
      </c>
    </row>
    <row r="357" spans="1:4">
      <c r="A357">
        <v>346</v>
      </c>
      <c r="B357" t="s">
        <v>878</v>
      </c>
      <c r="C357" t="s">
        <v>370</v>
      </c>
      <c r="D357" s="34">
        <v>-1499.9263795209586</v>
      </c>
    </row>
    <row r="358" spans="1:4">
      <c r="A358">
        <v>428</v>
      </c>
      <c r="B358" t="s">
        <v>982</v>
      </c>
      <c r="C358" t="s">
        <v>305</v>
      </c>
      <c r="D358" s="34">
        <v>-1589.1884619047614</v>
      </c>
    </row>
    <row r="359" spans="1:4">
      <c r="A359">
        <v>129</v>
      </c>
      <c r="B359" t="s">
        <v>649</v>
      </c>
      <c r="C359" t="s">
        <v>12</v>
      </c>
      <c r="D359" s="34">
        <v>-1596.5900900000001</v>
      </c>
    </row>
    <row r="360" spans="1:4">
      <c r="A360">
        <v>429</v>
      </c>
      <c r="B360" t="s">
        <v>982</v>
      </c>
      <c r="C360" t="s">
        <v>302</v>
      </c>
      <c r="D360" s="34">
        <v>-1598.897323529412</v>
      </c>
    </row>
    <row r="361" spans="1:4">
      <c r="A361">
        <v>15</v>
      </c>
      <c r="B361" t="s">
        <v>533</v>
      </c>
      <c r="C361" t="s">
        <v>106</v>
      </c>
      <c r="D361" s="34">
        <v>-1603.3777731332302</v>
      </c>
    </row>
    <row r="362" spans="1:4">
      <c r="A362">
        <v>299</v>
      </c>
      <c r="B362" t="s">
        <v>834</v>
      </c>
      <c r="C362" t="s">
        <v>183</v>
      </c>
      <c r="D362" s="34">
        <v>-1623.4074818986319</v>
      </c>
    </row>
    <row r="363" spans="1:4">
      <c r="A363">
        <v>467</v>
      </c>
      <c r="B363" t="s">
        <v>1023</v>
      </c>
      <c r="C363" t="s">
        <v>261</v>
      </c>
      <c r="D363" s="34">
        <v>-1630.2633288169181</v>
      </c>
    </row>
    <row r="364" spans="1:4">
      <c r="A364">
        <v>487</v>
      </c>
      <c r="B364" t="s">
        <v>1044</v>
      </c>
      <c r="C364" t="s">
        <v>301</v>
      </c>
      <c r="D364" s="34">
        <v>-1630.4378348148148</v>
      </c>
    </row>
    <row r="365" spans="1:4">
      <c r="A365">
        <v>125</v>
      </c>
      <c r="B365" t="s">
        <v>649</v>
      </c>
      <c r="C365" t="s">
        <v>7</v>
      </c>
      <c r="D365" s="34">
        <v>-1639.1631666666672</v>
      </c>
    </row>
    <row r="366" spans="1:4">
      <c r="A366">
        <v>327</v>
      </c>
      <c r="B366" t="s">
        <v>863</v>
      </c>
      <c r="C366" t="s">
        <v>175</v>
      </c>
      <c r="D366" s="34">
        <v>-1684.5271877349624</v>
      </c>
    </row>
    <row r="367" spans="1:4">
      <c r="A367">
        <v>68</v>
      </c>
      <c r="B367" t="s">
        <v>560</v>
      </c>
      <c r="C367" t="s">
        <v>148</v>
      </c>
      <c r="D367" s="34">
        <v>-1741.801124545455</v>
      </c>
    </row>
    <row r="368" spans="1:4">
      <c r="A368">
        <v>132</v>
      </c>
      <c r="B368" t="s">
        <v>649</v>
      </c>
      <c r="C368" t="s">
        <v>13</v>
      </c>
      <c r="D368" s="34">
        <v>-1760.8888888888887</v>
      </c>
    </row>
    <row r="369" spans="1:4">
      <c r="A369">
        <v>432</v>
      </c>
      <c r="B369" t="s">
        <v>984</v>
      </c>
      <c r="C369" t="s">
        <v>338</v>
      </c>
      <c r="D369" s="34">
        <v>-1775.9388558409282</v>
      </c>
    </row>
    <row r="370" spans="1:4">
      <c r="A370">
        <v>136</v>
      </c>
      <c r="B370" t="s">
        <v>649</v>
      </c>
      <c r="C370" t="s">
        <v>11</v>
      </c>
      <c r="D370" s="34">
        <v>-1781.5878529411766</v>
      </c>
    </row>
    <row r="371" spans="1:4">
      <c r="A371">
        <v>58</v>
      </c>
      <c r="B371" t="s">
        <v>560</v>
      </c>
      <c r="C371" t="s">
        <v>167</v>
      </c>
      <c r="D371" s="34">
        <v>-1792.7617754464281</v>
      </c>
    </row>
    <row r="372" spans="1:4">
      <c r="A372">
        <v>185</v>
      </c>
      <c r="B372" t="s">
        <v>710</v>
      </c>
      <c r="C372" t="s">
        <v>439</v>
      </c>
      <c r="D372" s="34">
        <v>-1792.867214012042</v>
      </c>
    </row>
    <row r="373" spans="1:4">
      <c r="A373">
        <v>309</v>
      </c>
      <c r="B373" t="s">
        <v>848</v>
      </c>
      <c r="C373" t="s">
        <v>206</v>
      </c>
      <c r="D373" s="34">
        <v>-1797.248591735538</v>
      </c>
    </row>
    <row r="374" spans="1:4">
      <c r="A374">
        <v>121</v>
      </c>
      <c r="B374" t="s">
        <v>649</v>
      </c>
      <c r="C374" t="s">
        <v>5</v>
      </c>
      <c r="D374" s="34">
        <v>-1818.6960487804881</v>
      </c>
    </row>
    <row r="375" spans="1:4">
      <c r="A375">
        <v>130</v>
      </c>
      <c r="B375" t="s">
        <v>649</v>
      </c>
      <c r="C375" t="s">
        <v>10</v>
      </c>
      <c r="D375" s="34">
        <v>-1826.2481020551968</v>
      </c>
    </row>
    <row r="376" spans="1:4">
      <c r="A376">
        <v>407</v>
      </c>
      <c r="B376" t="s">
        <v>958</v>
      </c>
      <c r="C376" t="s">
        <v>59</v>
      </c>
      <c r="D376" s="34">
        <v>-1875.8536166666668</v>
      </c>
    </row>
    <row r="377" spans="1:4">
      <c r="A377">
        <v>32</v>
      </c>
      <c r="B377" t="s">
        <v>533</v>
      </c>
      <c r="C377" t="s">
        <v>114</v>
      </c>
      <c r="D377" s="34">
        <v>-1886.1170606114242</v>
      </c>
    </row>
    <row r="378" spans="1:4">
      <c r="A378">
        <v>23</v>
      </c>
      <c r="B378" t="s">
        <v>533</v>
      </c>
      <c r="C378" t="s">
        <v>130</v>
      </c>
      <c r="D378" s="34">
        <v>-1912.4858259079565</v>
      </c>
    </row>
    <row r="379" spans="1:4">
      <c r="A379">
        <v>354</v>
      </c>
      <c r="B379" t="s">
        <v>903</v>
      </c>
      <c r="C379" t="s">
        <v>355</v>
      </c>
      <c r="D379" s="34">
        <v>-1916.7650333333331</v>
      </c>
    </row>
    <row r="380" spans="1:4">
      <c r="A380">
        <v>215</v>
      </c>
      <c r="B380" t="s">
        <v>751</v>
      </c>
      <c r="C380" t="s">
        <v>65</v>
      </c>
      <c r="D380" s="34">
        <v>-1982.9582181259602</v>
      </c>
    </row>
    <row r="381" spans="1:4">
      <c r="A381">
        <v>85</v>
      </c>
      <c r="B381" t="s">
        <v>599</v>
      </c>
      <c r="C381" t="s">
        <v>79</v>
      </c>
      <c r="D381" s="34">
        <v>-2015.570498478261</v>
      </c>
    </row>
    <row r="382" spans="1:4">
      <c r="A382">
        <v>236</v>
      </c>
      <c r="B382" t="s">
        <v>774</v>
      </c>
      <c r="C382" t="s">
        <v>453</v>
      </c>
      <c r="D382" s="34">
        <v>-2030.3010068183703</v>
      </c>
    </row>
    <row r="383" spans="1:4">
      <c r="A383">
        <v>395</v>
      </c>
      <c r="B383" t="s">
        <v>942</v>
      </c>
      <c r="C383" t="s">
        <v>421</v>
      </c>
      <c r="D383" s="34">
        <v>-2045.0226100508908</v>
      </c>
    </row>
    <row r="384" spans="1:4">
      <c r="A384">
        <v>388</v>
      </c>
      <c r="B384" t="s">
        <v>928</v>
      </c>
      <c r="C384" t="s">
        <v>388</v>
      </c>
      <c r="D384" s="34">
        <v>-2050.4324444444437</v>
      </c>
    </row>
    <row r="385" spans="1:4">
      <c r="A385">
        <v>319</v>
      </c>
      <c r="B385" t="s">
        <v>863</v>
      </c>
      <c r="C385" t="s">
        <v>178</v>
      </c>
      <c r="D385" s="34">
        <v>-2103.9113615781052</v>
      </c>
    </row>
    <row r="386" spans="1:4">
      <c r="A386">
        <v>505</v>
      </c>
      <c r="B386" t="s">
        <v>1067</v>
      </c>
      <c r="C386" t="s">
        <v>274</v>
      </c>
      <c r="D386" s="34">
        <v>-2124.5642368604717</v>
      </c>
    </row>
    <row r="387" spans="1:4">
      <c r="A387">
        <v>123</v>
      </c>
      <c r="B387" t="s">
        <v>649</v>
      </c>
      <c r="C387" t="s">
        <v>8</v>
      </c>
      <c r="D387" s="34">
        <v>-2158.6579233787215</v>
      </c>
    </row>
    <row r="388" spans="1:4">
      <c r="A388">
        <v>483</v>
      </c>
      <c r="B388" t="s">
        <v>1044</v>
      </c>
      <c r="C388" t="s">
        <v>296</v>
      </c>
      <c r="D388" s="34">
        <v>-2231.0183377698904</v>
      </c>
    </row>
    <row r="389" spans="1:4">
      <c r="A389">
        <v>373</v>
      </c>
      <c r="B389" t="s">
        <v>910</v>
      </c>
      <c r="C389" t="s">
        <v>395</v>
      </c>
      <c r="D389" s="34">
        <v>-2255.1235587044534</v>
      </c>
    </row>
    <row r="390" spans="1:4">
      <c r="A390">
        <v>62</v>
      </c>
      <c r="B390" t="s">
        <v>560</v>
      </c>
      <c r="C390" t="s">
        <v>163</v>
      </c>
      <c r="D390" s="34">
        <v>-2258.4128697814635</v>
      </c>
    </row>
    <row r="391" spans="1:4">
      <c r="A391">
        <v>244</v>
      </c>
      <c r="B391" t="s">
        <v>774</v>
      </c>
      <c r="C391" t="s">
        <v>452</v>
      </c>
      <c r="D391" s="34">
        <v>-2299.4518159735007</v>
      </c>
    </row>
    <row r="392" spans="1:4">
      <c r="A392">
        <v>283</v>
      </c>
      <c r="B392" t="s">
        <v>823</v>
      </c>
      <c r="C392" t="s">
        <v>208</v>
      </c>
      <c r="D392" s="34">
        <v>-2311.8688524526951</v>
      </c>
    </row>
    <row r="393" spans="1:4">
      <c r="A393">
        <v>166</v>
      </c>
      <c r="B393" t="s">
        <v>675</v>
      </c>
      <c r="C393" t="s">
        <v>475</v>
      </c>
      <c r="D393" s="34">
        <v>-2337.0431818181787</v>
      </c>
    </row>
    <row r="394" spans="1:4">
      <c r="A394">
        <v>453</v>
      </c>
      <c r="B394" t="s">
        <v>1011</v>
      </c>
      <c r="C394" t="s">
        <v>515</v>
      </c>
      <c r="D394" s="34">
        <v>-2339.0727446183992</v>
      </c>
    </row>
    <row r="395" spans="1:4">
      <c r="A395">
        <v>59</v>
      </c>
      <c r="B395" t="s">
        <v>560</v>
      </c>
      <c r="C395" t="s">
        <v>150</v>
      </c>
      <c r="D395" s="34">
        <v>-2373.4155989391911</v>
      </c>
    </row>
    <row r="396" spans="1:4">
      <c r="A396">
        <v>503</v>
      </c>
      <c r="B396" t="s">
        <v>1044</v>
      </c>
      <c r="C396" t="s">
        <v>287</v>
      </c>
      <c r="D396" s="34">
        <v>-2390.7423152709348</v>
      </c>
    </row>
    <row r="397" spans="1:4">
      <c r="A397">
        <v>200</v>
      </c>
      <c r="B397" t="s">
        <v>730</v>
      </c>
      <c r="C397" t="s">
        <v>346</v>
      </c>
      <c r="D397" s="34">
        <v>-2472.2317096799197</v>
      </c>
    </row>
    <row r="398" spans="1:4">
      <c r="A398">
        <v>117</v>
      </c>
      <c r="B398" t="s">
        <v>643</v>
      </c>
      <c r="C398" t="s">
        <v>50</v>
      </c>
      <c r="D398" s="34">
        <v>-2559.1462661616165</v>
      </c>
    </row>
    <row r="399" spans="1:4">
      <c r="A399">
        <v>163</v>
      </c>
      <c r="B399" t="s">
        <v>675</v>
      </c>
      <c r="C399" t="s">
        <v>476</v>
      </c>
      <c r="D399" s="34">
        <v>-2596.5511529608721</v>
      </c>
    </row>
    <row r="400" spans="1:4">
      <c r="A400">
        <v>277</v>
      </c>
      <c r="B400" t="s">
        <v>816</v>
      </c>
      <c r="C400" t="s">
        <v>221</v>
      </c>
      <c r="D400" s="34">
        <v>-2643.2927695360213</v>
      </c>
    </row>
    <row r="401" spans="1:4">
      <c r="A401">
        <v>183</v>
      </c>
      <c r="B401" t="s">
        <v>710</v>
      </c>
      <c r="C401" t="s">
        <v>432</v>
      </c>
      <c r="D401" s="34">
        <v>-2651.18550855678</v>
      </c>
    </row>
    <row r="402" spans="1:4">
      <c r="A402">
        <v>289</v>
      </c>
      <c r="B402" t="s">
        <v>834</v>
      </c>
      <c r="C402" t="s">
        <v>193</v>
      </c>
      <c r="D402" s="34">
        <v>-2721.0501706484642</v>
      </c>
    </row>
    <row r="403" spans="1:4">
      <c r="A403">
        <v>102</v>
      </c>
      <c r="B403" t="s">
        <v>627</v>
      </c>
      <c r="C403" t="s">
        <v>36</v>
      </c>
      <c r="D403" s="34">
        <v>-2766.1872995337994</v>
      </c>
    </row>
    <row r="404" spans="1:4">
      <c r="A404">
        <v>361</v>
      </c>
      <c r="B404" t="s">
        <v>910</v>
      </c>
      <c r="C404" t="s">
        <v>405</v>
      </c>
      <c r="D404" s="34">
        <v>-2768.5957583333334</v>
      </c>
    </row>
    <row r="405" spans="1:4">
      <c r="A405">
        <v>135</v>
      </c>
      <c r="B405" t="s">
        <v>649</v>
      </c>
      <c r="C405" t="s">
        <v>3</v>
      </c>
      <c r="D405" s="34">
        <v>-2798.602507918552</v>
      </c>
    </row>
    <row r="406" spans="1:4">
      <c r="A406">
        <v>176</v>
      </c>
      <c r="B406" t="s">
        <v>710</v>
      </c>
      <c r="C406" t="s">
        <v>424</v>
      </c>
      <c r="D406" s="34">
        <v>-2806.4358999999968</v>
      </c>
    </row>
    <row r="407" spans="1:4">
      <c r="A407">
        <v>306</v>
      </c>
      <c r="B407" t="s">
        <v>848</v>
      </c>
      <c r="C407" t="s">
        <v>197</v>
      </c>
      <c r="D407" s="34">
        <v>-2810.6852932021061</v>
      </c>
    </row>
    <row r="408" spans="1:4">
      <c r="A408">
        <v>459</v>
      </c>
      <c r="B408" t="s">
        <v>1011</v>
      </c>
      <c r="C408" t="s">
        <v>259</v>
      </c>
      <c r="D408" s="34">
        <v>-2816.3089333333346</v>
      </c>
    </row>
    <row r="409" spans="1:4">
      <c r="A409">
        <v>262</v>
      </c>
      <c r="B409" t="s">
        <v>800</v>
      </c>
      <c r="C409" t="s">
        <v>240</v>
      </c>
      <c r="D409" s="34">
        <v>-2973.9538427097095</v>
      </c>
    </row>
    <row r="410" spans="1:4">
      <c r="A410">
        <v>141</v>
      </c>
      <c r="B410" t="s">
        <v>649</v>
      </c>
      <c r="C410" t="s">
        <v>16</v>
      </c>
      <c r="D410" s="34">
        <v>-2974.1247142857142</v>
      </c>
    </row>
    <row r="411" spans="1:4">
      <c r="A411">
        <v>321</v>
      </c>
      <c r="B411" t="s">
        <v>863</v>
      </c>
      <c r="C411" t="s">
        <v>172</v>
      </c>
      <c r="D411" s="34">
        <v>-2994.5934758226031</v>
      </c>
    </row>
    <row r="412" spans="1:4">
      <c r="A412">
        <v>7</v>
      </c>
      <c r="B412" t="s">
        <v>533</v>
      </c>
      <c r="C412" t="s">
        <v>132</v>
      </c>
      <c r="D412" s="34">
        <v>-3002.465738658997</v>
      </c>
    </row>
    <row r="413" spans="1:4">
      <c r="A413">
        <v>318</v>
      </c>
      <c r="B413" t="s">
        <v>863</v>
      </c>
      <c r="C413" t="s">
        <v>176</v>
      </c>
      <c r="D413" s="34">
        <v>-3036.7899160851566</v>
      </c>
    </row>
    <row r="414" spans="1:4">
      <c r="A414">
        <v>366</v>
      </c>
      <c r="B414" t="s">
        <v>910</v>
      </c>
      <c r="C414" t="s">
        <v>407</v>
      </c>
      <c r="D414" s="34">
        <v>-3068.7071322489392</v>
      </c>
    </row>
    <row r="415" spans="1:4">
      <c r="A415">
        <v>137</v>
      </c>
      <c r="B415" t="s">
        <v>649</v>
      </c>
      <c r="C415" t="s">
        <v>21</v>
      </c>
      <c r="D415" s="34">
        <v>-3104.8530020703929</v>
      </c>
    </row>
    <row r="416" spans="1:4">
      <c r="A416">
        <v>387</v>
      </c>
      <c r="B416" t="s">
        <v>928</v>
      </c>
      <c r="C416" t="s">
        <v>383</v>
      </c>
      <c r="D416" s="34">
        <v>-3173.4294161490689</v>
      </c>
    </row>
    <row r="417" spans="1:4">
      <c r="A417">
        <v>415</v>
      </c>
      <c r="B417" t="s">
        <v>965</v>
      </c>
      <c r="C417" t="s">
        <v>313</v>
      </c>
      <c r="D417" s="34">
        <v>-3254.3661752021567</v>
      </c>
    </row>
    <row r="418" spans="1:4">
      <c r="A418">
        <v>115</v>
      </c>
      <c r="B418" t="s">
        <v>643</v>
      </c>
      <c r="C418" t="s">
        <v>52</v>
      </c>
      <c r="D418" s="34">
        <v>-3313.3562189532527</v>
      </c>
    </row>
    <row r="419" spans="1:4">
      <c r="A419">
        <v>203</v>
      </c>
      <c r="B419" t="s">
        <v>730</v>
      </c>
      <c r="C419" t="s">
        <v>352</v>
      </c>
      <c r="D419" s="34">
        <v>-3373.3653214656715</v>
      </c>
    </row>
    <row r="420" spans="1:4">
      <c r="A420">
        <v>394</v>
      </c>
      <c r="B420" t="s">
        <v>942</v>
      </c>
      <c r="C420" t="s">
        <v>419</v>
      </c>
      <c r="D420" s="34">
        <v>-3412.4136447901765</v>
      </c>
    </row>
    <row r="421" spans="1:4">
      <c r="A421">
        <v>324</v>
      </c>
      <c r="B421" t="s">
        <v>863</v>
      </c>
      <c r="C421" t="s">
        <v>181</v>
      </c>
      <c r="D421" s="34">
        <v>-3413.7428104395613</v>
      </c>
    </row>
    <row r="422" spans="1:4">
      <c r="A422">
        <v>184</v>
      </c>
      <c r="B422" t="s">
        <v>710</v>
      </c>
      <c r="C422" t="s">
        <v>434</v>
      </c>
      <c r="D422" s="34">
        <v>-3444.7704235347983</v>
      </c>
    </row>
    <row r="423" spans="1:4">
      <c r="A423">
        <v>261</v>
      </c>
      <c r="B423" t="s">
        <v>800</v>
      </c>
      <c r="C423" t="s">
        <v>238</v>
      </c>
      <c r="D423" s="34">
        <v>-3457.0082666243115</v>
      </c>
    </row>
    <row r="424" spans="1:4">
      <c r="A424">
        <v>260</v>
      </c>
      <c r="B424" t="s">
        <v>800</v>
      </c>
      <c r="C424" t="s">
        <v>246</v>
      </c>
      <c r="D424" s="34">
        <v>-3490.1096752334911</v>
      </c>
    </row>
    <row r="425" spans="1:4">
      <c r="A425">
        <v>436</v>
      </c>
      <c r="B425" t="s">
        <v>980</v>
      </c>
      <c r="C425" t="s">
        <v>329</v>
      </c>
      <c r="D425" s="34">
        <v>-3549.1193650793684</v>
      </c>
    </row>
    <row r="426" spans="1:4">
      <c r="A426">
        <v>161</v>
      </c>
      <c r="B426" t="s">
        <v>675</v>
      </c>
      <c r="C426" t="s">
        <v>458</v>
      </c>
      <c r="D426" s="34">
        <v>-3557.6007222739972</v>
      </c>
    </row>
    <row r="427" spans="1:4">
      <c r="A427">
        <v>267</v>
      </c>
      <c r="B427" t="s">
        <v>800</v>
      </c>
      <c r="C427" t="s">
        <v>243</v>
      </c>
      <c r="D427" s="34">
        <v>-3567.00827020202</v>
      </c>
    </row>
    <row r="428" spans="1:4">
      <c r="A428">
        <v>439</v>
      </c>
      <c r="B428" t="s">
        <v>982</v>
      </c>
      <c r="C428" t="s">
        <v>308</v>
      </c>
      <c r="D428" s="34">
        <v>-3648.8535714285717</v>
      </c>
    </row>
    <row r="429" spans="1:4">
      <c r="A429">
        <v>127</v>
      </c>
      <c r="B429" t="s">
        <v>649</v>
      </c>
      <c r="C429" t="s">
        <v>2</v>
      </c>
      <c r="D429" s="34">
        <v>-3986.0971249999993</v>
      </c>
    </row>
    <row r="430" spans="1:4">
      <c r="A430">
        <v>385</v>
      </c>
      <c r="B430" t="s">
        <v>928</v>
      </c>
      <c r="C430" t="s">
        <v>512</v>
      </c>
      <c r="D430" s="34">
        <v>-4056.4009428571426</v>
      </c>
    </row>
    <row r="431" spans="1:4">
      <c r="A431">
        <v>255</v>
      </c>
      <c r="B431" t="s">
        <v>792</v>
      </c>
      <c r="C431" t="s">
        <v>226</v>
      </c>
      <c r="D431" s="34">
        <v>-4058.5378571428573</v>
      </c>
    </row>
    <row r="432" spans="1:4">
      <c r="A432">
        <v>1</v>
      </c>
      <c r="B432" t="s">
        <v>533</v>
      </c>
      <c r="C432" t="s">
        <v>104</v>
      </c>
      <c r="D432" s="34">
        <v>-4257.0694679655926</v>
      </c>
    </row>
    <row r="433" spans="1:4">
      <c r="A433">
        <v>220</v>
      </c>
      <c r="B433" t="s">
        <v>751</v>
      </c>
      <c r="C433" t="s">
        <v>68</v>
      </c>
      <c r="D433" s="34">
        <v>-4328.01611328125</v>
      </c>
    </row>
    <row r="434" spans="1:4">
      <c r="A434">
        <v>198</v>
      </c>
      <c r="B434" t="s">
        <v>730</v>
      </c>
      <c r="C434" t="s">
        <v>351</v>
      </c>
      <c r="D434" s="34">
        <v>-4413.6552694063939</v>
      </c>
    </row>
    <row r="435" spans="1:4">
      <c r="A435">
        <v>425</v>
      </c>
      <c r="B435" t="s">
        <v>980</v>
      </c>
      <c r="C435" t="s">
        <v>323</v>
      </c>
      <c r="D435" s="34">
        <v>-4428.9465694117644</v>
      </c>
    </row>
    <row r="436" spans="1:4">
      <c r="A436">
        <v>386</v>
      </c>
      <c r="B436" t="s">
        <v>928</v>
      </c>
      <c r="C436" t="s">
        <v>391</v>
      </c>
      <c r="D436" s="34">
        <v>-4586.6865000000016</v>
      </c>
    </row>
    <row r="437" spans="1:4">
      <c r="A437">
        <v>466</v>
      </c>
      <c r="B437" t="s">
        <v>1023</v>
      </c>
      <c r="C437" t="s">
        <v>265</v>
      </c>
      <c r="D437" s="34">
        <v>-4688.4989191919194</v>
      </c>
    </row>
    <row r="438" spans="1:4">
      <c r="A438">
        <v>233</v>
      </c>
      <c r="B438" t="s">
        <v>763</v>
      </c>
      <c r="C438" t="s">
        <v>41</v>
      </c>
      <c r="D438" s="34">
        <v>-4739.1556</v>
      </c>
    </row>
    <row r="439" spans="1:4">
      <c r="A439">
        <v>458</v>
      </c>
      <c r="B439" t="s">
        <v>1011</v>
      </c>
      <c r="C439" t="s">
        <v>258</v>
      </c>
      <c r="D439" s="34">
        <v>-4771.6440453955911</v>
      </c>
    </row>
    <row r="440" spans="1:4">
      <c r="A440">
        <v>131</v>
      </c>
      <c r="B440" t="s">
        <v>649</v>
      </c>
      <c r="C440" t="s">
        <v>1</v>
      </c>
      <c r="D440" s="34">
        <v>-4809.8935226264421</v>
      </c>
    </row>
    <row r="441" spans="1:4">
      <c r="A441">
        <v>181</v>
      </c>
      <c r="B441" t="s">
        <v>710</v>
      </c>
      <c r="C441" t="s">
        <v>433</v>
      </c>
      <c r="D441" s="34">
        <v>-4913.7430782857155</v>
      </c>
    </row>
    <row r="442" spans="1:4">
      <c r="A442">
        <v>383</v>
      </c>
      <c r="B442" t="s">
        <v>928</v>
      </c>
      <c r="C442" t="s">
        <v>384</v>
      </c>
      <c r="D442" s="34">
        <v>-4933.3827499999998</v>
      </c>
    </row>
    <row r="443" spans="1:4">
      <c r="A443">
        <v>206</v>
      </c>
      <c r="B443" t="s">
        <v>730</v>
      </c>
      <c r="C443" t="s">
        <v>348</v>
      </c>
      <c r="D443" s="34">
        <v>-4973.834030161207</v>
      </c>
    </row>
    <row r="444" spans="1:4">
      <c r="A444">
        <v>285</v>
      </c>
      <c r="B444" t="s">
        <v>823</v>
      </c>
      <c r="C444" t="s">
        <v>215</v>
      </c>
      <c r="D444" s="34">
        <v>-5110.0417027417034</v>
      </c>
    </row>
    <row r="445" spans="1:4">
      <c r="A445">
        <v>512</v>
      </c>
      <c r="B445" t="s">
        <v>1067</v>
      </c>
      <c r="C445" t="s">
        <v>277</v>
      </c>
      <c r="D445" s="34">
        <v>-5126.1693939393954</v>
      </c>
    </row>
    <row r="446" spans="1:4">
      <c r="A446">
        <v>104</v>
      </c>
      <c r="B446" t="s">
        <v>627</v>
      </c>
      <c r="C446" t="s">
        <v>38</v>
      </c>
      <c r="D446" s="34">
        <v>-5229.6708408953418</v>
      </c>
    </row>
    <row r="447" spans="1:4">
      <c r="A447">
        <v>465</v>
      </c>
      <c r="B447" t="s">
        <v>1023</v>
      </c>
      <c r="C447" t="s">
        <v>262</v>
      </c>
      <c r="D447" s="34">
        <v>-5262.5718516560946</v>
      </c>
    </row>
    <row r="448" spans="1:4">
      <c r="A448">
        <v>496</v>
      </c>
      <c r="B448" t="s">
        <v>1044</v>
      </c>
      <c r="C448" t="s">
        <v>293</v>
      </c>
      <c r="D448" s="34">
        <v>-5321.1463768115937</v>
      </c>
    </row>
    <row r="449" spans="1:4">
      <c r="A449">
        <v>281</v>
      </c>
      <c r="B449" t="s">
        <v>823</v>
      </c>
      <c r="C449" t="s">
        <v>213</v>
      </c>
      <c r="D449" s="34">
        <v>-5353.0755820126196</v>
      </c>
    </row>
    <row r="450" spans="1:4">
      <c r="A450">
        <v>464</v>
      </c>
      <c r="B450" t="s">
        <v>1023</v>
      </c>
      <c r="C450" t="s">
        <v>260</v>
      </c>
      <c r="D450" s="34">
        <v>-5377.6893768292684</v>
      </c>
    </row>
    <row r="451" spans="1:4">
      <c r="A451">
        <v>214</v>
      </c>
      <c r="B451" t="s">
        <v>751</v>
      </c>
      <c r="C451" t="s">
        <v>62</v>
      </c>
      <c r="D451" s="34">
        <v>-5406.075551490515</v>
      </c>
    </row>
    <row r="452" spans="1:4">
      <c r="A452">
        <v>145</v>
      </c>
      <c r="B452" t="s">
        <v>675</v>
      </c>
      <c r="C452" t="s">
        <v>482</v>
      </c>
      <c r="D452" s="34">
        <v>-5418.2927124038179</v>
      </c>
    </row>
    <row r="453" spans="1:4">
      <c r="A453">
        <v>311</v>
      </c>
      <c r="B453" t="s">
        <v>848</v>
      </c>
      <c r="C453" t="s">
        <v>205</v>
      </c>
      <c r="D453" s="34">
        <v>-5501.282261904762</v>
      </c>
    </row>
    <row r="454" spans="1:4">
      <c r="A454">
        <v>216</v>
      </c>
      <c r="B454" t="s">
        <v>751</v>
      </c>
      <c r="C454" t="s">
        <v>67</v>
      </c>
      <c r="D454" s="34">
        <v>-5634.1064583333336</v>
      </c>
    </row>
    <row r="455" spans="1:4">
      <c r="A455">
        <v>158</v>
      </c>
      <c r="B455" t="s">
        <v>675</v>
      </c>
      <c r="C455" t="s">
        <v>478</v>
      </c>
      <c r="D455" s="34">
        <v>-5649.3333333333339</v>
      </c>
    </row>
    <row r="456" spans="1:4">
      <c r="A456">
        <v>334</v>
      </c>
      <c r="B456" t="s">
        <v>878</v>
      </c>
      <c r="C456" t="s">
        <v>377</v>
      </c>
      <c r="D456" s="34">
        <v>-5670.2568907563027</v>
      </c>
    </row>
    <row r="457" spans="1:4">
      <c r="A457">
        <v>270</v>
      </c>
      <c r="B457" t="s">
        <v>800</v>
      </c>
      <c r="C457" t="s">
        <v>248</v>
      </c>
      <c r="D457" s="34">
        <v>-5681.376124013379</v>
      </c>
    </row>
    <row r="458" spans="1:4">
      <c r="A458">
        <v>165</v>
      </c>
      <c r="B458" t="s">
        <v>675</v>
      </c>
      <c r="C458" t="s">
        <v>497</v>
      </c>
      <c r="D458" s="34">
        <v>-5728.2188095238089</v>
      </c>
    </row>
    <row r="459" spans="1:4">
      <c r="A459">
        <v>364</v>
      </c>
      <c r="B459" t="s">
        <v>910</v>
      </c>
      <c r="C459" t="s">
        <v>402</v>
      </c>
      <c r="D459" s="34">
        <v>-5775.3580412698429</v>
      </c>
    </row>
    <row r="460" spans="1:4">
      <c r="A460">
        <v>242</v>
      </c>
      <c r="B460" t="s">
        <v>774</v>
      </c>
      <c r="C460" t="s">
        <v>455</v>
      </c>
      <c r="D460" s="34">
        <v>-5998.1874865146056</v>
      </c>
    </row>
    <row r="461" spans="1:4">
      <c r="A461">
        <v>177</v>
      </c>
      <c r="B461" t="s">
        <v>710</v>
      </c>
      <c r="C461" t="s">
        <v>436</v>
      </c>
      <c r="D461" s="34">
        <v>-6092.3682186246406</v>
      </c>
    </row>
    <row r="462" spans="1:4">
      <c r="A462">
        <v>298</v>
      </c>
      <c r="B462" t="s">
        <v>834</v>
      </c>
      <c r="C462" t="s">
        <v>192</v>
      </c>
      <c r="D462" s="34">
        <v>-6237.337862884162</v>
      </c>
    </row>
    <row r="463" spans="1:4">
      <c r="A463">
        <v>122</v>
      </c>
      <c r="B463" t="s">
        <v>649</v>
      </c>
      <c r="C463" t="s">
        <v>4</v>
      </c>
      <c r="D463" s="34">
        <v>-6355.2697028599723</v>
      </c>
    </row>
    <row r="464" spans="1:4">
      <c r="A464">
        <v>245</v>
      </c>
      <c r="B464" t="s">
        <v>774</v>
      </c>
      <c r="C464" t="s">
        <v>442</v>
      </c>
      <c r="D464" s="34">
        <v>-6914.7600296001392</v>
      </c>
    </row>
    <row r="465" spans="1:4">
      <c r="A465">
        <v>497</v>
      </c>
      <c r="B465" t="s">
        <v>1044</v>
      </c>
      <c r="C465" t="s">
        <v>289</v>
      </c>
      <c r="D465" s="34">
        <v>-7014.3129747747735</v>
      </c>
    </row>
    <row r="466" spans="1:4">
      <c r="A466">
        <v>414</v>
      </c>
      <c r="B466" t="s">
        <v>965</v>
      </c>
      <c r="C466" t="s">
        <v>321</v>
      </c>
      <c r="D466" s="34">
        <v>-7036.6446800000049</v>
      </c>
    </row>
    <row r="467" spans="1:4">
      <c r="A467">
        <v>510</v>
      </c>
      <c r="B467" t="s">
        <v>1067</v>
      </c>
      <c r="C467" t="s">
        <v>270</v>
      </c>
      <c r="D467" s="34">
        <v>-7120.9214035344485</v>
      </c>
    </row>
    <row r="468" spans="1:4">
      <c r="A468">
        <v>384</v>
      </c>
      <c r="B468" t="s">
        <v>928</v>
      </c>
      <c r="C468" t="s">
        <v>389</v>
      </c>
      <c r="D468" s="34">
        <v>-7417.5477202797192</v>
      </c>
    </row>
    <row r="469" spans="1:4">
      <c r="A469">
        <v>218</v>
      </c>
      <c r="B469" t="s">
        <v>751</v>
      </c>
      <c r="C469" t="s">
        <v>66</v>
      </c>
      <c r="D469" s="34">
        <v>-7470.2544547563793</v>
      </c>
    </row>
    <row r="470" spans="1:4">
      <c r="A470">
        <v>263</v>
      </c>
      <c r="B470" t="s">
        <v>800</v>
      </c>
      <c r="C470" t="s">
        <v>239</v>
      </c>
      <c r="D470" s="34">
        <v>-7579.0148087435055</v>
      </c>
    </row>
    <row r="471" spans="1:4">
      <c r="A471">
        <v>228</v>
      </c>
      <c r="B471" t="s">
        <v>763</v>
      </c>
      <c r="C471" t="s">
        <v>43</v>
      </c>
      <c r="D471" s="34">
        <v>-7781.0594409937894</v>
      </c>
    </row>
    <row r="472" spans="1:4">
      <c r="A472">
        <v>282</v>
      </c>
      <c r="B472" t="s">
        <v>823</v>
      </c>
      <c r="C472" t="s">
        <v>214</v>
      </c>
      <c r="D472" s="34">
        <v>-7831.1308461538474</v>
      </c>
    </row>
    <row r="473" spans="1:4">
      <c r="A473">
        <v>286</v>
      </c>
      <c r="B473" t="s">
        <v>823</v>
      </c>
      <c r="C473" t="s">
        <v>209</v>
      </c>
      <c r="D473" s="34">
        <v>-7864.3103049759284</v>
      </c>
    </row>
    <row r="474" spans="1:4">
      <c r="A474">
        <v>330</v>
      </c>
      <c r="B474" t="s">
        <v>878</v>
      </c>
      <c r="C474" t="s">
        <v>367</v>
      </c>
      <c r="D474" s="34">
        <v>-8043.0190892857136</v>
      </c>
    </row>
    <row r="475" spans="1:4">
      <c r="A475">
        <v>409</v>
      </c>
      <c r="B475" t="s">
        <v>958</v>
      </c>
      <c r="C475" t="s">
        <v>57</v>
      </c>
      <c r="D475" s="34">
        <v>-8291.4742666666662</v>
      </c>
    </row>
    <row r="476" spans="1:4">
      <c r="A476">
        <v>162</v>
      </c>
      <c r="B476" t="s">
        <v>675</v>
      </c>
      <c r="C476" t="s">
        <v>477</v>
      </c>
      <c r="D476" s="34">
        <v>-8826.2663006177063</v>
      </c>
    </row>
    <row r="477" spans="1:4">
      <c r="A477">
        <v>511</v>
      </c>
      <c r="B477" t="s">
        <v>1067</v>
      </c>
      <c r="C477" t="s">
        <v>279</v>
      </c>
      <c r="D477" s="34">
        <v>-9060.4861005319162</v>
      </c>
    </row>
    <row r="478" spans="1:4">
      <c r="A478">
        <v>187</v>
      </c>
      <c r="B478" t="s">
        <v>710</v>
      </c>
      <c r="C478" t="s">
        <v>435</v>
      </c>
      <c r="D478" s="34">
        <v>-9365.7239528455284</v>
      </c>
    </row>
    <row r="479" spans="1:4">
      <c r="A479">
        <v>360</v>
      </c>
      <c r="B479" t="s">
        <v>910</v>
      </c>
      <c r="C479" t="s">
        <v>393</v>
      </c>
      <c r="D479" s="34">
        <v>-10135.258672643147</v>
      </c>
    </row>
    <row r="480" spans="1:4">
      <c r="A480">
        <v>265</v>
      </c>
      <c r="B480" t="s">
        <v>800</v>
      </c>
      <c r="C480" t="s">
        <v>249</v>
      </c>
      <c r="D480" s="34">
        <v>-10225.273073953394</v>
      </c>
    </row>
    <row r="481" spans="1:4">
      <c r="A481">
        <v>356</v>
      </c>
      <c r="B481" t="s">
        <v>903</v>
      </c>
      <c r="C481" t="s">
        <v>356</v>
      </c>
      <c r="D481" s="34">
        <v>-10611.654761904761</v>
      </c>
    </row>
    <row r="482" spans="1:4">
      <c r="A482">
        <v>381</v>
      </c>
      <c r="B482" t="s">
        <v>928</v>
      </c>
      <c r="C482" t="s">
        <v>385</v>
      </c>
      <c r="D482" s="34">
        <v>-11001.350418181817</v>
      </c>
    </row>
    <row r="483" spans="1:4">
      <c r="A483">
        <v>266</v>
      </c>
      <c r="B483" t="s">
        <v>800</v>
      </c>
      <c r="C483" t="s">
        <v>247</v>
      </c>
      <c r="D483" s="34">
        <v>-11660.569366287878</v>
      </c>
    </row>
    <row r="484" spans="1:4">
      <c r="A484">
        <v>485</v>
      </c>
      <c r="B484" t="s">
        <v>1044</v>
      </c>
      <c r="C484" t="s">
        <v>285</v>
      </c>
      <c r="D484" s="34">
        <v>-11867.104215558698</v>
      </c>
    </row>
    <row r="485" spans="1:4">
      <c r="A485">
        <v>390</v>
      </c>
      <c r="B485" t="s">
        <v>942</v>
      </c>
      <c r="C485" t="s">
        <v>408</v>
      </c>
      <c r="D485" s="34">
        <v>-12398.267248062017</v>
      </c>
    </row>
    <row r="486" spans="1:4">
      <c r="A486">
        <v>396</v>
      </c>
      <c r="B486" t="s">
        <v>942</v>
      </c>
      <c r="C486" t="s">
        <v>411</v>
      </c>
      <c r="D486" s="34">
        <v>-12926.366474358972</v>
      </c>
    </row>
    <row r="487" spans="1:4">
      <c r="A487">
        <v>290</v>
      </c>
      <c r="B487" t="s">
        <v>834</v>
      </c>
      <c r="C487" t="s">
        <v>190</v>
      </c>
      <c r="D487" s="34">
        <v>-13136.775899280574</v>
      </c>
    </row>
    <row r="488" spans="1:4">
      <c r="A488">
        <v>399</v>
      </c>
      <c r="B488" t="s">
        <v>942</v>
      </c>
      <c r="C488" t="s">
        <v>409</v>
      </c>
      <c r="D488" s="34">
        <v>-13923.448275862069</v>
      </c>
    </row>
    <row r="489" spans="1:4">
      <c r="A489">
        <v>271</v>
      </c>
      <c r="B489" t="s">
        <v>800</v>
      </c>
      <c r="C489" t="s">
        <v>244</v>
      </c>
      <c r="D489" s="34">
        <v>-14338.108771929823</v>
      </c>
    </row>
    <row r="490" spans="1:4">
      <c r="A490">
        <v>461</v>
      </c>
      <c r="B490" t="s">
        <v>1011</v>
      </c>
      <c r="C490" t="s">
        <v>251</v>
      </c>
      <c r="D490" s="34">
        <v>-14752.778399999997</v>
      </c>
    </row>
    <row r="491" spans="1:4">
      <c r="A491">
        <v>178</v>
      </c>
      <c r="B491" t="s">
        <v>710</v>
      </c>
      <c r="C491" t="s">
        <v>438</v>
      </c>
      <c r="D491" s="34">
        <v>-15306.420096880131</v>
      </c>
    </row>
    <row r="492" spans="1:4">
      <c r="A492">
        <v>288</v>
      </c>
      <c r="B492" t="s">
        <v>823</v>
      </c>
      <c r="C492" t="s">
        <v>210</v>
      </c>
      <c r="D492" s="34">
        <v>-16518.765589118451</v>
      </c>
    </row>
    <row r="493" spans="1:4">
      <c r="A493">
        <v>156</v>
      </c>
      <c r="B493" t="s">
        <v>675</v>
      </c>
      <c r="C493" t="s">
        <v>474</v>
      </c>
      <c r="D493" s="34">
        <v>-17438.655405405407</v>
      </c>
    </row>
    <row r="494" spans="1:4">
      <c r="A494">
        <v>229</v>
      </c>
      <c r="B494" t="s">
        <v>763</v>
      </c>
      <c r="C494" t="s">
        <v>48</v>
      </c>
      <c r="D494" s="34">
        <v>-18199.570774907748</v>
      </c>
    </row>
    <row r="495" spans="1:4">
      <c r="A495">
        <v>134</v>
      </c>
      <c r="B495" t="s">
        <v>649</v>
      </c>
      <c r="C495" t="s">
        <v>19</v>
      </c>
      <c r="D495" s="34">
        <v>-19090.872412500001</v>
      </c>
    </row>
    <row r="496" spans="1:4">
      <c r="A496">
        <v>500</v>
      </c>
      <c r="B496" t="s">
        <v>1044</v>
      </c>
      <c r="C496" t="s">
        <v>291</v>
      </c>
      <c r="D496" s="34">
        <v>-22624.680442857141</v>
      </c>
    </row>
    <row r="497" spans="1:4">
      <c r="A497">
        <v>400</v>
      </c>
      <c r="B497" t="s">
        <v>942</v>
      </c>
      <c r="C497" t="s">
        <v>410</v>
      </c>
      <c r="D497" s="34">
        <v>-23953.994328828827</v>
      </c>
    </row>
    <row r="498" spans="1:4">
      <c r="A498">
        <v>371</v>
      </c>
      <c r="B498" t="s">
        <v>910</v>
      </c>
      <c r="C498" t="s">
        <v>401</v>
      </c>
      <c r="D498" s="34">
        <v>-24005.341083333333</v>
      </c>
    </row>
    <row r="499" spans="1:4">
      <c r="A499">
        <v>441</v>
      </c>
      <c r="B499" t="s">
        <v>982</v>
      </c>
      <c r="C499" t="s">
        <v>310</v>
      </c>
      <c r="D499" s="34">
        <v>-25410.555857142856</v>
      </c>
    </row>
    <row r="500" spans="1:4">
      <c r="A500">
        <v>274</v>
      </c>
      <c r="B500" t="s">
        <v>816</v>
      </c>
      <c r="C500" t="s">
        <v>220</v>
      </c>
      <c r="D500" s="34">
        <v>-25567.638900000002</v>
      </c>
    </row>
    <row r="501" spans="1:4">
      <c r="A501">
        <v>426</v>
      </c>
      <c r="B501" t="s">
        <v>982</v>
      </c>
      <c r="C501" t="s">
        <v>303</v>
      </c>
      <c r="D501" s="34">
        <v>-27423.379285714283</v>
      </c>
    </row>
    <row r="502" spans="1:4">
      <c r="A502">
        <v>442</v>
      </c>
      <c r="B502" t="s">
        <v>982</v>
      </c>
      <c r="C502" t="s">
        <v>309</v>
      </c>
      <c r="D502" s="34">
        <v>-27568.44071428572</v>
      </c>
    </row>
    <row r="503" spans="1:4">
      <c r="A503">
        <v>211</v>
      </c>
      <c r="B503" t="s">
        <v>743</v>
      </c>
      <c r="C503" t="s">
        <v>231</v>
      </c>
      <c r="D503" s="34">
        <v>-29906.344399999994</v>
      </c>
    </row>
    <row r="504" spans="1:4">
      <c r="A504">
        <v>369</v>
      </c>
      <c r="B504" t="s">
        <v>910</v>
      </c>
      <c r="C504" t="s">
        <v>403</v>
      </c>
      <c r="D504" s="34">
        <v>-32015.926511627906</v>
      </c>
    </row>
    <row r="505" spans="1:4">
      <c r="A505">
        <v>417</v>
      </c>
      <c r="B505" t="s">
        <v>965</v>
      </c>
      <c r="C505" t="s">
        <v>318</v>
      </c>
      <c r="D505" s="34">
        <v>-34199.28828341543</v>
      </c>
    </row>
    <row r="506" spans="1:4">
      <c r="A506">
        <v>370</v>
      </c>
      <c r="B506" t="s">
        <v>910</v>
      </c>
      <c r="C506" t="s">
        <v>398</v>
      </c>
      <c r="D506" s="34">
        <v>-38206.463123993555</v>
      </c>
    </row>
    <row r="507" spans="1:4">
      <c r="A507">
        <v>269</v>
      </c>
      <c r="B507" t="s">
        <v>800</v>
      </c>
      <c r="C507" t="s">
        <v>242</v>
      </c>
      <c r="D507" s="34">
        <v>-49372</v>
      </c>
    </row>
    <row r="508" spans="1:4">
      <c r="A508">
        <v>377</v>
      </c>
      <c r="B508" t="s">
        <v>928</v>
      </c>
      <c r="C508" t="s">
        <v>382</v>
      </c>
      <c r="D508" s="34">
        <v>-49626.73641025641</v>
      </c>
    </row>
    <row r="509" spans="1:4">
      <c r="A509">
        <v>239</v>
      </c>
      <c r="B509" t="s">
        <v>774</v>
      </c>
      <c r="C509" t="s">
        <v>450</v>
      </c>
      <c r="D509" s="34">
        <v>-50011.172710462291</v>
      </c>
    </row>
    <row r="510" spans="1:4">
      <c r="A510">
        <v>368</v>
      </c>
      <c r="B510" t="s">
        <v>910</v>
      </c>
      <c r="C510" t="s">
        <v>396</v>
      </c>
      <c r="D510" s="34">
        <v>-53124.443235294115</v>
      </c>
    </row>
    <row r="511" spans="1:4">
      <c r="A511">
        <v>159</v>
      </c>
      <c r="B511" t="s">
        <v>675</v>
      </c>
      <c r="C511" t="s">
        <v>479</v>
      </c>
      <c r="D511" s="34">
        <v>-85839.743055555562</v>
      </c>
    </row>
    <row r="512" spans="1:4">
      <c r="A512">
        <v>143</v>
      </c>
      <c r="B512" t="s">
        <v>675</v>
      </c>
      <c r="C512" t="s">
        <v>472</v>
      </c>
      <c r="D512" s="34">
        <v>-91913.333333333343</v>
      </c>
    </row>
    <row r="513" spans="1:4">
      <c r="A513">
        <v>358</v>
      </c>
      <c r="B513" t="s">
        <v>903</v>
      </c>
      <c r="C513" t="s">
        <v>509</v>
      </c>
      <c r="D513" s="34">
        <v>-104524.97142857143</v>
      </c>
    </row>
    <row r="514" spans="1:4">
      <c r="A514">
        <v>398</v>
      </c>
      <c r="B514" t="s">
        <v>942</v>
      </c>
      <c r="C514" t="s">
        <v>420</v>
      </c>
      <c r="D514" s="34">
        <v>-167262.93332298138</v>
      </c>
    </row>
    <row r="515" spans="1:4">
      <c r="A515">
        <v>323</v>
      </c>
      <c r="B515" t="s">
        <v>863</v>
      </c>
      <c r="C515" t="s">
        <v>170</v>
      </c>
      <c r="D515" s="34">
        <v>-240855.23671531101</v>
      </c>
    </row>
  </sheetData>
  <sortState ref="A2:D515">
    <sortCondition descending="1" ref="D2:D5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5"/>
  <sheetViews>
    <sheetView workbookViewId="0">
      <pane xSplit="4" ySplit="1" topLeftCell="E447" activePane="bottomRight" state="frozen"/>
      <selection pane="topRight" activeCell="E1" sqref="E1"/>
      <selection pane="bottomLeft" activeCell="A2" sqref="A2"/>
      <selection pane="bottomRight" activeCell="G460" sqref="G460"/>
    </sheetView>
  </sheetViews>
  <sheetFormatPr defaultRowHeight="12.75"/>
  <cols>
    <col min="1" max="1" width="4.85546875" customWidth="1"/>
    <col min="5" max="5" width="20.7109375" style="34" customWidth="1"/>
  </cols>
  <sheetData>
    <row r="1" spans="1:5" ht="38.25">
      <c r="A1" s="49" t="s">
        <v>486</v>
      </c>
      <c r="B1" s="49" t="s">
        <v>516</v>
      </c>
      <c r="C1" s="49" t="s">
        <v>487</v>
      </c>
      <c r="D1" s="49"/>
      <c r="E1" s="50" t="s">
        <v>1091</v>
      </c>
    </row>
    <row r="2" spans="1:5" ht="14.25" customHeight="1">
      <c r="A2" s="47">
        <v>109</v>
      </c>
      <c r="B2" s="47" t="s">
        <v>636</v>
      </c>
      <c r="C2" s="47" t="s">
        <v>490</v>
      </c>
      <c r="D2" s="47"/>
      <c r="E2" s="48" t="e">
        <v>#DIV/0!</v>
      </c>
    </row>
    <row r="3" spans="1:5">
      <c r="A3" s="47">
        <v>112</v>
      </c>
      <c r="B3" s="47" t="s">
        <v>636</v>
      </c>
      <c r="C3" s="47" t="s">
        <v>493</v>
      </c>
      <c r="D3" s="47"/>
      <c r="E3" s="48" t="e">
        <v>#DIV/0!</v>
      </c>
    </row>
    <row r="4" spans="1:5">
      <c r="A4" s="47">
        <v>119</v>
      </c>
      <c r="B4" s="47" t="s">
        <v>643</v>
      </c>
      <c r="C4" s="47" t="s">
        <v>51</v>
      </c>
      <c r="D4" s="47"/>
      <c r="E4" s="48" t="e">
        <v>#DIV/0!</v>
      </c>
    </row>
    <row r="5" spans="1:5">
      <c r="A5" s="47">
        <v>157</v>
      </c>
      <c r="B5" s="47" t="s">
        <v>675</v>
      </c>
      <c r="C5" s="47" t="s">
        <v>461</v>
      </c>
      <c r="D5" s="47"/>
      <c r="E5" s="48" t="e">
        <v>#DIV/0!</v>
      </c>
    </row>
    <row r="6" spans="1:5">
      <c r="A6" s="47">
        <v>167</v>
      </c>
      <c r="B6" s="47" t="s">
        <v>675</v>
      </c>
      <c r="C6" s="47" t="s">
        <v>473</v>
      </c>
      <c r="D6" s="47"/>
      <c r="E6" s="48" t="e">
        <v>#DIV/0!</v>
      </c>
    </row>
    <row r="7" spans="1:5">
      <c r="A7" s="47">
        <v>170</v>
      </c>
      <c r="B7" s="47" t="s">
        <v>675</v>
      </c>
      <c r="C7" s="47" t="s">
        <v>466</v>
      </c>
      <c r="D7" s="47"/>
      <c r="E7" s="48" t="e">
        <v>#DIV/0!</v>
      </c>
    </row>
    <row r="8" spans="1:5">
      <c r="A8" s="47">
        <v>211</v>
      </c>
      <c r="B8" s="47" t="s">
        <v>743</v>
      </c>
      <c r="C8" s="47" t="s">
        <v>231</v>
      </c>
      <c r="D8" s="47"/>
      <c r="E8" s="48" t="e">
        <v>#DIV/0!</v>
      </c>
    </row>
    <row r="9" spans="1:5">
      <c r="A9" s="47">
        <v>276</v>
      </c>
      <c r="B9" s="47" t="s">
        <v>816</v>
      </c>
      <c r="C9" s="47" t="s">
        <v>222</v>
      </c>
      <c r="D9" s="47"/>
      <c r="E9" s="48" t="e">
        <v>#VALUE!</v>
      </c>
    </row>
    <row r="10" spans="1:5">
      <c r="A10" s="47">
        <v>359</v>
      </c>
      <c r="B10" s="47" t="s">
        <v>903</v>
      </c>
      <c r="C10" s="47" t="s">
        <v>358</v>
      </c>
      <c r="D10" s="47"/>
      <c r="E10" s="48" t="e">
        <v>#DIV/0!</v>
      </c>
    </row>
    <row r="11" spans="1:5">
      <c r="A11" s="47">
        <v>393</v>
      </c>
      <c r="B11" s="47" t="s">
        <v>942</v>
      </c>
      <c r="C11" s="47" t="s">
        <v>413</v>
      </c>
      <c r="D11" s="47"/>
      <c r="E11" s="48" t="e">
        <v>#DIV/0!</v>
      </c>
    </row>
    <row r="12" spans="1:5">
      <c r="A12" s="47">
        <v>413</v>
      </c>
      <c r="B12" s="47" t="s">
        <v>965</v>
      </c>
      <c r="C12" s="47" t="s">
        <v>322</v>
      </c>
      <c r="D12" s="47"/>
      <c r="E12" s="48" t="e">
        <v>#VALUE!</v>
      </c>
    </row>
    <row r="13" spans="1:5">
      <c r="A13" s="47">
        <v>416</v>
      </c>
      <c r="B13" s="47" t="s">
        <v>965</v>
      </c>
      <c r="C13" s="47" t="s">
        <v>319</v>
      </c>
      <c r="D13" s="47"/>
      <c r="E13" s="48" t="e">
        <v>#VALUE!</v>
      </c>
    </row>
    <row r="14" spans="1:5">
      <c r="A14" s="47">
        <v>418</v>
      </c>
      <c r="B14" s="47" t="s">
        <v>965</v>
      </c>
      <c r="C14" s="47" t="s">
        <v>317</v>
      </c>
      <c r="D14" s="47"/>
      <c r="E14" s="48" t="e">
        <v>#VALUE!</v>
      </c>
    </row>
    <row r="15" spans="1:5">
      <c r="A15" s="47">
        <v>419</v>
      </c>
      <c r="B15" s="47" t="s">
        <v>965</v>
      </c>
      <c r="C15" s="47" t="s">
        <v>320</v>
      </c>
      <c r="D15" s="47"/>
      <c r="E15" s="48" t="e">
        <v>#VALUE!</v>
      </c>
    </row>
    <row r="16" spans="1:5">
      <c r="A16" s="47">
        <v>420</v>
      </c>
      <c r="B16" s="47" t="s">
        <v>965</v>
      </c>
      <c r="C16" s="47" t="s">
        <v>315</v>
      </c>
      <c r="D16" s="47"/>
      <c r="E16" s="48" t="e">
        <v>#VALUE!</v>
      </c>
    </row>
    <row r="17" spans="1:5">
      <c r="A17" s="47">
        <v>430</v>
      </c>
      <c r="B17" s="47" t="s">
        <v>984</v>
      </c>
      <c r="C17" s="47" t="s">
        <v>340</v>
      </c>
      <c r="D17" s="47"/>
      <c r="E17" s="48" t="e">
        <v>#VALUE!</v>
      </c>
    </row>
    <row r="18" spans="1:5">
      <c r="A18" s="47">
        <v>431</v>
      </c>
      <c r="B18" s="47" t="s">
        <v>984</v>
      </c>
      <c r="C18" s="47" t="s">
        <v>342</v>
      </c>
      <c r="D18" s="47"/>
      <c r="E18" s="48" t="e">
        <v>#VALUE!</v>
      </c>
    </row>
    <row r="19" spans="1:5">
      <c r="A19" s="47">
        <v>437</v>
      </c>
      <c r="B19" s="47" t="s">
        <v>980</v>
      </c>
      <c r="C19" s="47" t="s">
        <v>327</v>
      </c>
      <c r="D19" s="47"/>
      <c r="E19" s="48" t="e">
        <v>#VALUE!</v>
      </c>
    </row>
    <row r="20" spans="1:5">
      <c r="A20" s="47">
        <v>438</v>
      </c>
      <c r="B20" s="47" t="s">
        <v>980</v>
      </c>
      <c r="C20" s="47" t="s">
        <v>328</v>
      </c>
      <c r="D20" s="47"/>
      <c r="E20" s="48" t="e">
        <v>#VALUE!</v>
      </c>
    </row>
    <row r="21" spans="1:5">
      <c r="A21" s="47">
        <v>440</v>
      </c>
      <c r="B21" s="47" t="s">
        <v>982</v>
      </c>
      <c r="C21" s="47" t="s">
        <v>304</v>
      </c>
      <c r="D21" s="47"/>
      <c r="E21" s="48" t="e">
        <v>#VALUE!</v>
      </c>
    </row>
    <row r="22" spans="1:5">
      <c r="A22" s="47">
        <v>443</v>
      </c>
      <c r="B22" s="47" t="s">
        <v>982</v>
      </c>
      <c r="C22" s="47" t="s">
        <v>307</v>
      </c>
      <c r="D22" s="47"/>
      <c r="E22" s="48" t="e">
        <v>#VALUE!</v>
      </c>
    </row>
    <row r="23" spans="1:5">
      <c r="A23" s="47">
        <v>444</v>
      </c>
      <c r="B23" s="47" t="s">
        <v>980</v>
      </c>
      <c r="C23" s="47" t="s">
        <v>326</v>
      </c>
      <c r="D23" s="47"/>
      <c r="E23" s="48" t="e">
        <v>#VALUE!</v>
      </c>
    </row>
    <row r="24" spans="1:5">
      <c r="A24" s="47">
        <v>445</v>
      </c>
      <c r="B24" s="47" t="s">
        <v>980</v>
      </c>
      <c r="C24" s="47" t="s">
        <v>324</v>
      </c>
      <c r="D24" s="47"/>
      <c r="E24" s="48" t="e">
        <v>#VALUE!</v>
      </c>
    </row>
    <row r="25" spans="1:5">
      <c r="A25" s="47">
        <v>446</v>
      </c>
      <c r="B25" s="47" t="s">
        <v>980</v>
      </c>
      <c r="C25" s="47" t="s">
        <v>325</v>
      </c>
      <c r="D25" s="47"/>
      <c r="E25" s="48" t="e">
        <v>#VALUE!</v>
      </c>
    </row>
    <row r="26" spans="1:5">
      <c r="A26" s="47">
        <v>447</v>
      </c>
      <c r="B26" s="47" t="s">
        <v>980</v>
      </c>
      <c r="C26" s="47" t="s">
        <v>330</v>
      </c>
      <c r="D26" s="47"/>
      <c r="E26" s="48" t="e">
        <v>#VALUE!</v>
      </c>
    </row>
    <row r="27" spans="1:5">
      <c r="A27" s="47">
        <v>448</v>
      </c>
      <c r="B27" s="47" t="s">
        <v>984</v>
      </c>
      <c r="C27" s="47" t="s">
        <v>341</v>
      </c>
      <c r="D27" s="47"/>
      <c r="E27" s="48" t="e">
        <v>#VALUE!</v>
      </c>
    </row>
    <row r="28" spans="1:5">
      <c r="A28" s="47">
        <v>449</v>
      </c>
      <c r="B28" s="47" t="s">
        <v>984</v>
      </c>
      <c r="C28" s="47" t="s">
        <v>336</v>
      </c>
      <c r="D28" s="47"/>
      <c r="E28" s="48" t="e">
        <v>#VALUE!</v>
      </c>
    </row>
    <row r="29" spans="1:5">
      <c r="A29" s="47">
        <v>450</v>
      </c>
      <c r="B29" s="47" t="s">
        <v>984</v>
      </c>
      <c r="C29" s="47" t="s">
        <v>337</v>
      </c>
      <c r="D29" s="47"/>
      <c r="E29" s="48" t="e">
        <v>#VALUE!</v>
      </c>
    </row>
    <row r="30" spans="1:5">
      <c r="A30" s="47">
        <v>451</v>
      </c>
      <c r="B30" s="47" t="s">
        <v>984</v>
      </c>
      <c r="C30" s="47" t="s">
        <v>335</v>
      </c>
      <c r="D30" s="47"/>
      <c r="E30" s="48" t="e">
        <v>#VALUE!</v>
      </c>
    </row>
    <row r="31" spans="1:5">
      <c r="A31" s="47">
        <v>470</v>
      </c>
      <c r="B31" s="47" t="s">
        <v>1023</v>
      </c>
      <c r="C31" s="47" t="s">
        <v>268</v>
      </c>
      <c r="D31" s="47"/>
      <c r="E31" s="48" t="e">
        <v>#DIV/0!</v>
      </c>
    </row>
    <row r="32" spans="1:5">
      <c r="A32" s="47">
        <v>498</v>
      </c>
      <c r="B32" s="47" t="s">
        <v>1044</v>
      </c>
      <c r="C32" s="47" t="s">
        <v>298</v>
      </c>
      <c r="D32" s="47"/>
      <c r="E32" s="48" t="e">
        <v>#DIV/0!</v>
      </c>
    </row>
    <row r="33" spans="1:5">
      <c r="A33">
        <v>111</v>
      </c>
      <c r="B33" t="s">
        <v>636</v>
      </c>
      <c r="C33" t="s">
        <v>492</v>
      </c>
      <c r="E33" s="34">
        <v>2319.2094594594596</v>
      </c>
    </row>
    <row r="34" spans="1:5">
      <c r="A34">
        <v>110</v>
      </c>
      <c r="B34" t="s">
        <v>636</v>
      </c>
      <c r="C34" t="s">
        <v>491</v>
      </c>
      <c r="E34" s="34">
        <v>1732.421052631579</v>
      </c>
    </row>
    <row r="35" spans="1:5">
      <c r="A35">
        <v>328</v>
      </c>
      <c r="B35" t="s">
        <v>863</v>
      </c>
      <c r="C35" t="s">
        <v>173</v>
      </c>
      <c r="E35" s="34">
        <v>1574.560606060606</v>
      </c>
    </row>
    <row r="36" spans="1:5">
      <c r="A36">
        <v>172</v>
      </c>
      <c r="B36" t="s">
        <v>675</v>
      </c>
      <c r="C36" t="s">
        <v>465</v>
      </c>
      <c r="E36" s="34">
        <v>1548.8165137614678</v>
      </c>
    </row>
    <row r="37" spans="1:5">
      <c r="A37">
        <v>422</v>
      </c>
      <c r="B37" t="s">
        <v>965</v>
      </c>
      <c r="C37" t="s">
        <v>316</v>
      </c>
      <c r="E37" s="34">
        <v>1288.6666666666667</v>
      </c>
    </row>
    <row r="38" spans="1:5">
      <c r="A38">
        <v>397</v>
      </c>
      <c r="B38" t="s">
        <v>942</v>
      </c>
      <c r="C38" t="s">
        <v>513</v>
      </c>
      <c r="E38" s="34">
        <v>1059.75</v>
      </c>
    </row>
    <row r="39" spans="1:5">
      <c r="A39">
        <v>367</v>
      </c>
      <c r="B39" t="s">
        <v>910</v>
      </c>
      <c r="C39" t="s">
        <v>399</v>
      </c>
      <c r="E39" s="34">
        <v>804.4</v>
      </c>
    </row>
    <row r="40" spans="1:5">
      <c r="A40">
        <v>186</v>
      </c>
      <c r="B40" t="s">
        <v>710</v>
      </c>
      <c r="C40" t="s">
        <v>423</v>
      </c>
      <c r="E40" s="34">
        <v>782.61224489795916</v>
      </c>
    </row>
    <row r="41" spans="1:5">
      <c r="A41">
        <v>454</v>
      </c>
      <c r="B41" t="s">
        <v>1011</v>
      </c>
      <c r="C41" t="s">
        <v>257</v>
      </c>
      <c r="E41" s="34">
        <v>697</v>
      </c>
    </row>
    <row r="42" spans="1:5">
      <c r="A42">
        <v>166</v>
      </c>
      <c r="B42" t="s">
        <v>675</v>
      </c>
      <c r="C42" t="s">
        <v>475</v>
      </c>
      <c r="E42" s="34">
        <v>608.5</v>
      </c>
    </row>
    <row r="43" spans="1:5">
      <c r="A43">
        <v>97</v>
      </c>
      <c r="B43" t="s">
        <v>599</v>
      </c>
      <c r="C43" t="s">
        <v>87</v>
      </c>
      <c r="E43" s="34">
        <v>558.29425287356321</v>
      </c>
    </row>
    <row r="44" spans="1:5">
      <c r="A44">
        <v>96</v>
      </c>
      <c r="B44" t="s">
        <v>599</v>
      </c>
      <c r="C44" t="s">
        <v>83</v>
      </c>
      <c r="E44" s="34">
        <v>531.8477457501848</v>
      </c>
    </row>
    <row r="45" spans="1:5">
      <c r="A45">
        <v>436</v>
      </c>
      <c r="B45" t="s">
        <v>980</v>
      </c>
      <c r="C45" t="s">
        <v>329</v>
      </c>
      <c r="E45" s="34">
        <v>522.23255813953483</v>
      </c>
    </row>
    <row r="46" spans="1:5">
      <c r="A46">
        <v>143</v>
      </c>
      <c r="B46" t="s">
        <v>675</v>
      </c>
      <c r="C46" t="s">
        <v>472</v>
      </c>
      <c r="E46" s="34">
        <v>423.88</v>
      </c>
    </row>
    <row r="47" spans="1:5">
      <c r="A47">
        <v>273</v>
      </c>
      <c r="B47" t="s">
        <v>800</v>
      </c>
      <c r="C47" t="s">
        <v>236</v>
      </c>
      <c r="E47" s="34">
        <v>404.10769230769233</v>
      </c>
    </row>
    <row r="48" spans="1:5">
      <c r="A48">
        <v>421</v>
      </c>
      <c r="B48" t="s">
        <v>965</v>
      </c>
      <c r="C48" t="s">
        <v>314</v>
      </c>
      <c r="E48" s="34">
        <v>352.58823529411762</v>
      </c>
    </row>
    <row r="49" spans="1:5">
      <c r="A49">
        <v>156</v>
      </c>
      <c r="B49" t="s">
        <v>675</v>
      </c>
      <c r="C49" t="s">
        <v>474</v>
      </c>
      <c r="E49" s="34">
        <v>335.71084337349396</v>
      </c>
    </row>
    <row r="50" spans="1:5">
      <c r="A50">
        <v>152</v>
      </c>
      <c r="B50" t="s">
        <v>675</v>
      </c>
      <c r="C50" t="s">
        <v>459</v>
      </c>
      <c r="E50" s="34">
        <v>332.06896551724139</v>
      </c>
    </row>
    <row r="51" spans="1:5">
      <c r="A51">
        <v>108</v>
      </c>
      <c r="B51" t="s">
        <v>627</v>
      </c>
      <c r="C51" t="s">
        <v>35</v>
      </c>
      <c r="E51" s="34">
        <v>320.14</v>
      </c>
    </row>
    <row r="52" spans="1:5">
      <c r="A52">
        <v>113</v>
      </c>
      <c r="B52" t="s">
        <v>636</v>
      </c>
      <c r="C52" t="s">
        <v>494</v>
      </c>
      <c r="E52" s="34">
        <v>305.13200000000001</v>
      </c>
    </row>
    <row r="53" spans="1:5">
      <c r="A53">
        <v>325</v>
      </c>
      <c r="B53" t="s">
        <v>863</v>
      </c>
      <c r="C53" t="s">
        <v>177</v>
      </c>
      <c r="E53" s="34">
        <v>303.16176470588238</v>
      </c>
    </row>
    <row r="54" spans="1:5">
      <c r="A54">
        <v>168</v>
      </c>
      <c r="B54" t="s">
        <v>675</v>
      </c>
      <c r="C54" t="s">
        <v>467</v>
      </c>
      <c r="E54" s="34">
        <v>300.1764705882353</v>
      </c>
    </row>
    <row r="55" spans="1:5">
      <c r="A55">
        <v>452</v>
      </c>
      <c r="B55" t="s">
        <v>982</v>
      </c>
      <c r="C55" t="s">
        <v>306</v>
      </c>
      <c r="E55" s="34">
        <v>300.15199999999999</v>
      </c>
    </row>
    <row r="56" spans="1:5">
      <c r="A56">
        <v>350</v>
      </c>
      <c r="B56" t="s">
        <v>878</v>
      </c>
      <c r="C56" t="s">
        <v>379</v>
      </c>
      <c r="E56" s="34">
        <v>282.65454545454543</v>
      </c>
    </row>
    <row r="57" spans="1:5">
      <c r="A57">
        <v>502</v>
      </c>
      <c r="B57" t="s">
        <v>1044</v>
      </c>
      <c r="C57" t="s">
        <v>294</v>
      </c>
      <c r="E57" s="34">
        <v>280.88888888888891</v>
      </c>
    </row>
    <row r="58" spans="1:5">
      <c r="A58">
        <v>74</v>
      </c>
      <c r="B58" t="s">
        <v>599</v>
      </c>
      <c r="C58" t="s">
        <v>74</v>
      </c>
      <c r="E58" s="34">
        <v>276.48046153846155</v>
      </c>
    </row>
    <row r="59" spans="1:5">
      <c r="A59">
        <v>114</v>
      </c>
      <c r="B59" t="s">
        <v>636</v>
      </c>
      <c r="C59" t="s">
        <v>495</v>
      </c>
      <c r="E59" s="34">
        <v>266.64400000000001</v>
      </c>
    </row>
    <row r="60" spans="1:5">
      <c r="A60">
        <v>169</v>
      </c>
      <c r="B60" t="s">
        <v>675</v>
      </c>
      <c r="C60" t="s">
        <v>498</v>
      </c>
      <c r="E60" s="34">
        <v>263.19512195121951</v>
      </c>
    </row>
    <row r="61" spans="1:5">
      <c r="A61">
        <v>89</v>
      </c>
      <c r="B61" t="s">
        <v>599</v>
      </c>
      <c r="C61" t="s">
        <v>73</v>
      </c>
      <c r="E61" s="34">
        <v>250.25633333333334</v>
      </c>
    </row>
    <row r="62" spans="1:5">
      <c r="A62">
        <v>234</v>
      </c>
      <c r="B62" t="s">
        <v>763</v>
      </c>
      <c r="C62" t="s">
        <v>45</v>
      </c>
      <c r="E62" s="34">
        <v>245.03571428571428</v>
      </c>
    </row>
    <row r="63" spans="1:5">
      <c r="A63">
        <v>190</v>
      </c>
      <c r="B63" t="s">
        <v>710</v>
      </c>
      <c r="C63" t="s">
        <v>430</v>
      </c>
      <c r="E63" s="34">
        <v>241.38</v>
      </c>
    </row>
    <row r="64" spans="1:5">
      <c r="A64">
        <v>376</v>
      </c>
      <c r="B64" t="s">
        <v>910</v>
      </c>
      <c r="C64" t="s">
        <v>510</v>
      </c>
      <c r="E64" s="34">
        <v>236.05600000000001</v>
      </c>
    </row>
    <row r="65" spans="1:5">
      <c r="A65">
        <v>77</v>
      </c>
      <c r="B65" t="s">
        <v>599</v>
      </c>
      <c r="C65" t="s">
        <v>71</v>
      </c>
      <c r="E65" s="34">
        <v>232.39868391195824</v>
      </c>
    </row>
    <row r="66" spans="1:5">
      <c r="A66">
        <v>188</v>
      </c>
      <c r="B66" t="s">
        <v>710</v>
      </c>
      <c r="C66" t="s">
        <v>426</v>
      </c>
      <c r="E66" s="34">
        <v>230.16883116883116</v>
      </c>
    </row>
    <row r="67" spans="1:5">
      <c r="A67">
        <v>279</v>
      </c>
      <c r="B67" t="s">
        <v>823</v>
      </c>
      <c r="C67" t="s">
        <v>216</v>
      </c>
      <c r="E67" s="34">
        <v>228.50666666666666</v>
      </c>
    </row>
    <row r="68" spans="1:5">
      <c r="A68">
        <v>173</v>
      </c>
      <c r="B68" t="s">
        <v>675</v>
      </c>
      <c r="C68" t="s">
        <v>463</v>
      </c>
      <c r="E68" s="34">
        <v>223.79365079365078</v>
      </c>
    </row>
    <row r="69" spans="1:5">
      <c r="A69">
        <v>92</v>
      </c>
      <c r="B69" t="s">
        <v>599</v>
      </c>
      <c r="C69" t="s">
        <v>84</v>
      </c>
      <c r="E69" s="34">
        <v>219.28571428571428</v>
      </c>
    </row>
    <row r="70" spans="1:5">
      <c r="A70">
        <v>375</v>
      </c>
      <c r="B70" t="s">
        <v>910</v>
      </c>
      <c r="C70" t="s">
        <v>404</v>
      </c>
      <c r="E70" s="34">
        <v>219.14</v>
      </c>
    </row>
    <row r="71" spans="1:5">
      <c r="A71">
        <v>98</v>
      </c>
      <c r="B71" t="s">
        <v>599</v>
      </c>
      <c r="C71" t="s">
        <v>85</v>
      </c>
      <c r="E71" s="34">
        <v>217.06666666666666</v>
      </c>
    </row>
    <row r="72" spans="1:5">
      <c r="A72">
        <v>153</v>
      </c>
      <c r="B72" t="s">
        <v>675</v>
      </c>
      <c r="C72" t="s">
        <v>462</v>
      </c>
      <c r="E72" s="34">
        <v>215.80303030303031</v>
      </c>
    </row>
    <row r="73" spans="1:5">
      <c r="A73">
        <v>176</v>
      </c>
      <c r="B73" t="s">
        <v>710</v>
      </c>
      <c r="C73" t="s">
        <v>424</v>
      </c>
      <c r="E73" s="34">
        <v>209.56</v>
      </c>
    </row>
    <row r="74" spans="1:5">
      <c r="A74">
        <v>189</v>
      </c>
      <c r="B74" t="s">
        <v>710</v>
      </c>
      <c r="C74" t="s">
        <v>431</v>
      </c>
      <c r="E74" s="34">
        <v>204</v>
      </c>
    </row>
    <row r="75" spans="1:5">
      <c r="A75">
        <v>345</v>
      </c>
      <c r="B75" t="s">
        <v>878</v>
      </c>
      <c r="C75" t="s">
        <v>364</v>
      </c>
      <c r="E75" s="34">
        <v>202.02500000000001</v>
      </c>
    </row>
    <row r="76" spans="1:5">
      <c r="A76">
        <v>277</v>
      </c>
      <c r="B76" t="s">
        <v>816</v>
      </c>
      <c r="C76" t="s">
        <v>221</v>
      </c>
      <c r="E76" s="34">
        <v>200.43258426966293</v>
      </c>
    </row>
    <row r="77" spans="1:5">
      <c r="A77">
        <v>317</v>
      </c>
      <c r="B77" t="s">
        <v>863</v>
      </c>
      <c r="C77" t="s">
        <v>169</v>
      </c>
      <c r="E77" s="34">
        <v>198.56410256410257</v>
      </c>
    </row>
    <row r="78" spans="1:5">
      <c r="A78">
        <v>210</v>
      </c>
      <c r="B78" t="s">
        <v>743</v>
      </c>
      <c r="C78" t="s">
        <v>233</v>
      </c>
      <c r="E78" s="34">
        <v>196.31</v>
      </c>
    </row>
    <row r="79" spans="1:5">
      <c r="A79">
        <v>105</v>
      </c>
      <c r="B79" t="s">
        <v>627</v>
      </c>
      <c r="C79" t="s">
        <v>34</v>
      </c>
      <c r="E79" s="34">
        <v>193.77</v>
      </c>
    </row>
    <row r="80" spans="1:5">
      <c r="A80">
        <v>209</v>
      </c>
      <c r="B80" t="s">
        <v>743</v>
      </c>
      <c r="C80" t="s">
        <v>234</v>
      </c>
      <c r="E80" s="34">
        <v>192.08602150537635</v>
      </c>
    </row>
    <row r="81" spans="1:5">
      <c r="A81">
        <v>68</v>
      </c>
      <c r="B81" t="s">
        <v>560</v>
      </c>
      <c r="C81" t="s">
        <v>148</v>
      </c>
      <c r="E81" s="34">
        <v>185.35</v>
      </c>
    </row>
    <row r="82" spans="1:5">
      <c r="A82">
        <v>65</v>
      </c>
      <c r="B82" t="s">
        <v>560</v>
      </c>
      <c r="C82" t="s">
        <v>143</v>
      </c>
      <c r="E82" s="34">
        <v>185.29473684210527</v>
      </c>
    </row>
    <row r="83" spans="1:5">
      <c r="A83">
        <v>499</v>
      </c>
      <c r="B83" t="s">
        <v>1044</v>
      </c>
      <c r="C83" t="s">
        <v>297</v>
      </c>
      <c r="E83" s="34">
        <v>182.18181818181819</v>
      </c>
    </row>
    <row r="84" spans="1:5">
      <c r="A84">
        <v>457</v>
      </c>
      <c r="B84" t="s">
        <v>1011</v>
      </c>
      <c r="C84" t="s">
        <v>252</v>
      </c>
      <c r="E84" s="34">
        <v>177.18</v>
      </c>
    </row>
    <row r="85" spans="1:5">
      <c r="A85">
        <v>353</v>
      </c>
      <c r="B85" t="s">
        <v>878</v>
      </c>
      <c r="C85" t="s">
        <v>369</v>
      </c>
      <c r="E85" s="34">
        <v>177.03200000000001</v>
      </c>
    </row>
    <row r="86" spans="1:5">
      <c r="A86">
        <v>35</v>
      </c>
      <c r="B86" t="s">
        <v>533</v>
      </c>
      <c r="C86" t="s">
        <v>117</v>
      </c>
      <c r="E86" s="34">
        <v>175.51794871794871</v>
      </c>
    </row>
    <row r="87" spans="1:5">
      <c r="A87">
        <v>259</v>
      </c>
      <c r="B87" t="s">
        <v>800</v>
      </c>
      <c r="C87" t="s">
        <v>237</v>
      </c>
      <c r="E87" s="34">
        <v>170.7117117117117</v>
      </c>
    </row>
    <row r="88" spans="1:5">
      <c r="A88">
        <v>369</v>
      </c>
      <c r="B88" t="s">
        <v>910</v>
      </c>
      <c r="C88" t="s">
        <v>403</v>
      </c>
      <c r="E88" s="34">
        <v>170.45454545454547</v>
      </c>
    </row>
    <row r="89" spans="1:5">
      <c r="A89">
        <v>144</v>
      </c>
      <c r="B89" t="s">
        <v>675</v>
      </c>
      <c r="C89" t="s">
        <v>471</v>
      </c>
      <c r="E89" s="34">
        <v>170.20454545454547</v>
      </c>
    </row>
    <row r="90" spans="1:5">
      <c r="A90">
        <v>158</v>
      </c>
      <c r="B90" t="s">
        <v>675</v>
      </c>
      <c r="C90" t="s">
        <v>478</v>
      </c>
      <c r="E90" s="34">
        <v>169.12</v>
      </c>
    </row>
    <row r="91" spans="1:5">
      <c r="A91">
        <v>71</v>
      </c>
      <c r="B91" t="s">
        <v>560</v>
      </c>
      <c r="C91" t="s">
        <v>144</v>
      </c>
      <c r="E91" s="34">
        <v>166.92307692307693</v>
      </c>
    </row>
    <row r="92" spans="1:5">
      <c r="A92">
        <v>145</v>
      </c>
      <c r="B92" t="s">
        <v>675</v>
      </c>
      <c r="C92" t="s">
        <v>482</v>
      </c>
      <c r="E92" s="34">
        <v>166.69565217391303</v>
      </c>
    </row>
    <row r="93" spans="1:5">
      <c r="A93">
        <v>147</v>
      </c>
      <c r="B93" t="s">
        <v>675</v>
      </c>
      <c r="C93" t="s">
        <v>484</v>
      </c>
      <c r="E93" s="34">
        <v>164.91025641025641</v>
      </c>
    </row>
    <row r="94" spans="1:5">
      <c r="A94">
        <v>483</v>
      </c>
      <c r="B94" t="s">
        <v>1044</v>
      </c>
      <c r="C94" t="s">
        <v>296</v>
      </c>
      <c r="E94" s="34">
        <v>160.72289156626505</v>
      </c>
    </row>
    <row r="95" spans="1:5">
      <c r="A95">
        <v>320</v>
      </c>
      <c r="B95" t="s">
        <v>863</v>
      </c>
      <c r="C95" t="s">
        <v>180</v>
      </c>
      <c r="E95" s="34">
        <v>153.4041095890411</v>
      </c>
    </row>
    <row r="96" spans="1:5">
      <c r="A96">
        <v>285</v>
      </c>
      <c r="B96" t="s">
        <v>823</v>
      </c>
      <c r="C96" t="s">
        <v>215</v>
      </c>
      <c r="E96" s="34">
        <v>152.30769230769232</v>
      </c>
    </row>
    <row r="97" spans="1:5">
      <c r="A97">
        <v>508</v>
      </c>
      <c r="B97" t="s">
        <v>1067</v>
      </c>
      <c r="C97" t="s">
        <v>278</v>
      </c>
      <c r="E97" s="34">
        <v>151.39732142857142</v>
      </c>
    </row>
    <row r="98" spans="1:5">
      <c r="A98">
        <v>194</v>
      </c>
      <c r="B98" t="s">
        <v>710</v>
      </c>
      <c r="C98" t="s">
        <v>428</v>
      </c>
      <c r="E98" s="34">
        <v>148.02758620689656</v>
      </c>
    </row>
    <row r="99" spans="1:5">
      <c r="A99">
        <v>338</v>
      </c>
      <c r="B99" t="s">
        <v>878</v>
      </c>
      <c r="C99" t="s">
        <v>506</v>
      </c>
      <c r="E99" s="34">
        <v>147.95599999999999</v>
      </c>
    </row>
    <row r="100" spans="1:5">
      <c r="A100">
        <v>307</v>
      </c>
      <c r="B100" t="s">
        <v>848</v>
      </c>
      <c r="C100" t="s">
        <v>207</v>
      </c>
      <c r="E100" s="34">
        <v>146.12307692307692</v>
      </c>
    </row>
    <row r="101" spans="1:5">
      <c r="A101">
        <v>159</v>
      </c>
      <c r="B101" t="s">
        <v>675</v>
      </c>
      <c r="C101" t="s">
        <v>479</v>
      </c>
      <c r="E101" s="34">
        <v>144.74358974358975</v>
      </c>
    </row>
    <row r="102" spans="1:5">
      <c r="A102">
        <v>162</v>
      </c>
      <c r="B102" t="s">
        <v>675</v>
      </c>
      <c r="C102" t="s">
        <v>477</v>
      </c>
      <c r="E102" s="34">
        <v>144.63380281690141</v>
      </c>
    </row>
    <row r="103" spans="1:5">
      <c r="A103">
        <v>33</v>
      </c>
      <c r="B103" t="s">
        <v>533</v>
      </c>
      <c r="C103" t="s">
        <v>115</v>
      </c>
      <c r="E103" s="34">
        <v>141.95944503735325</v>
      </c>
    </row>
    <row r="104" spans="1:5">
      <c r="A104">
        <v>433</v>
      </c>
      <c r="B104" t="s">
        <v>978</v>
      </c>
      <c r="C104" t="s">
        <v>332</v>
      </c>
      <c r="E104" s="34">
        <v>139.65789473684211</v>
      </c>
    </row>
    <row r="105" spans="1:5">
      <c r="A105">
        <v>212</v>
      </c>
      <c r="B105" t="s">
        <v>743</v>
      </c>
      <c r="C105" t="s">
        <v>232</v>
      </c>
      <c r="E105" s="34">
        <v>139.18100000000001</v>
      </c>
    </row>
    <row r="106" spans="1:5">
      <c r="A106">
        <v>138</v>
      </c>
      <c r="B106" t="s">
        <v>649</v>
      </c>
      <c r="C106" t="s">
        <v>14</v>
      </c>
      <c r="E106" s="34">
        <v>138.995</v>
      </c>
    </row>
    <row r="107" spans="1:5">
      <c r="A107">
        <v>462</v>
      </c>
      <c r="B107" t="s">
        <v>1011</v>
      </c>
      <c r="C107" t="s">
        <v>253</v>
      </c>
      <c r="E107" s="34">
        <v>137.69666666666666</v>
      </c>
    </row>
    <row r="108" spans="1:5">
      <c r="A108">
        <v>174</v>
      </c>
      <c r="B108" t="s">
        <v>675</v>
      </c>
      <c r="C108" t="s">
        <v>499</v>
      </c>
      <c r="E108" s="34">
        <v>134.69932432432432</v>
      </c>
    </row>
    <row r="109" spans="1:5">
      <c r="A109">
        <v>365</v>
      </c>
      <c r="B109" t="s">
        <v>910</v>
      </c>
      <c r="C109" t="s">
        <v>392</v>
      </c>
      <c r="E109" s="34">
        <v>134.57894736842104</v>
      </c>
    </row>
    <row r="110" spans="1:5">
      <c r="A110">
        <v>344</v>
      </c>
      <c r="B110" t="s">
        <v>878</v>
      </c>
      <c r="C110" t="s">
        <v>374</v>
      </c>
      <c r="E110" s="34">
        <v>132.70285714285714</v>
      </c>
    </row>
    <row r="111" spans="1:5">
      <c r="A111">
        <v>435</v>
      </c>
      <c r="B111" t="s">
        <v>978</v>
      </c>
      <c r="C111" t="s">
        <v>331</v>
      </c>
      <c r="E111" s="34">
        <v>131.87951807228916</v>
      </c>
    </row>
    <row r="112" spans="1:5">
      <c r="A112">
        <v>310</v>
      </c>
      <c r="B112" t="s">
        <v>848</v>
      </c>
      <c r="C112" t="s">
        <v>200</v>
      </c>
      <c r="E112" s="34">
        <v>131.86363636363637</v>
      </c>
    </row>
    <row r="113" spans="1:5">
      <c r="A113">
        <v>347</v>
      </c>
      <c r="B113" t="s">
        <v>878</v>
      </c>
      <c r="C113" t="s">
        <v>378</v>
      </c>
      <c r="E113" s="34">
        <v>131.15833333333333</v>
      </c>
    </row>
    <row r="114" spans="1:5">
      <c r="A114">
        <v>411</v>
      </c>
      <c r="B114" t="s">
        <v>965</v>
      </c>
      <c r="C114" t="s">
        <v>514</v>
      </c>
      <c r="E114" s="34">
        <v>130.86486486486487</v>
      </c>
    </row>
    <row r="115" spans="1:5">
      <c r="A115">
        <v>331</v>
      </c>
      <c r="B115" t="s">
        <v>878</v>
      </c>
      <c r="C115" t="s">
        <v>363</v>
      </c>
      <c r="E115" s="34">
        <v>130.24857142857144</v>
      </c>
    </row>
    <row r="116" spans="1:5">
      <c r="A116">
        <v>402</v>
      </c>
      <c r="B116" t="s">
        <v>942</v>
      </c>
      <c r="C116" t="s">
        <v>414</v>
      </c>
      <c r="E116" s="34">
        <v>129.28749999999999</v>
      </c>
    </row>
    <row r="117" spans="1:5">
      <c r="A117">
        <v>329</v>
      </c>
      <c r="B117" t="s">
        <v>863</v>
      </c>
      <c r="C117" t="s">
        <v>174</v>
      </c>
      <c r="E117" s="34">
        <v>127.19251336898395</v>
      </c>
    </row>
    <row r="118" spans="1:5">
      <c r="A118">
        <v>254</v>
      </c>
      <c r="B118" t="s">
        <v>792</v>
      </c>
      <c r="C118" t="s">
        <v>224</v>
      </c>
      <c r="E118" s="34">
        <v>127.13592233009709</v>
      </c>
    </row>
    <row r="119" spans="1:5">
      <c r="A119">
        <v>148</v>
      </c>
      <c r="B119" t="s">
        <v>675</v>
      </c>
      <c r="C119" t="s">
        <v>485</v>
      </c>
      <c r="E119" s="34">
        <v>125.64835164835165</v>
      </c>
    </row>
    <row r="120" spans="1:5">
      <c r="A120">
        <v>66</v>
      </c>
      <c r="B120" t="s">
        <v>560</v>
      </c>
      <c r="C120" t="s">
        <v>142</v>
      </c>
      <c r="E120" s="34">
        <v>125.11940298507463</v>
      </c>
    </row>
    <row r="121" spans="1:5">
      <c r="A121">
        <v>455</v>
      </c>
      <c r="B121" t="s">
        <v>1011</v>
      </c>
      <c r="C121" t="s">
        <v>256</v>
      </c>
      <c r="E121" s="34">
        <v>124.86</v>
      </c>
    </row>
    <row r="122" spans="1:5">
      <c r="A122">
        <v>191</v>
      </c>
      <c r="B122" t="s">
        <v>710</v>
      </c>
      <c r="C122" t="s">
        <v>427</v>
      </c>
      <c r="E122" s="34">
        <v>123.27173913043478</v>
      </c>
    </row>
    <row r="123" spans="1:5">
      <c r="A123">
        <v>504</v>
      </c>
      <c r="B123" t="s">
        <v>1044</v>
      </c>
      <c r="C123" t="s">
        <v>284</v>
      </c>
      <c r="E123" s="34">
        <v>122.30522088353413</v>
      </c>
    </row>
    <row r="124" spans="1:5">
      <c r="A124">
        <v>151</v>
      </c>
      <c r="B124" t="s">
        <v>675</v>
      </c>
      <c r="C124" t="s">
        <v>481</v>
      </c>
      <c r="E124" s="34">
        <v>120.78861003861005</v>
      </c>
    </row>
    <row r="125" spans="1:5">
      <c r="A125">
        <v>412</v>
      </c>
      <c r="B125" t="s">
        <v>965</v>
      </c>
      <c r="C125" t="s">
        <v>311</v>
      </c>
      <c r="E125" s="34">
        <v>119.72093023255815</v>
      </c>
    </row>
    <row r="126" spans="1:5">
      <c r="A126">
        <v>282</v>
      </c>
      <c r="B126" t="s">
        <v>823</v>
      </c>
      <c r="C126" t="s">
        <v>214</v>
      </c>
      <c r="E126" s="34">
        <v>113.20888888888889</v>
      </c>
    </row>
    <row r="127" spans="1:5">
      <c r="A127">
        <v>249</v>
      </c>
      <c r="B127" t="s">
        <v>774</v>
      </c>
      <c r="C127" t="s">
        <v>446</v>
      </c>
      <c r="E127" s="34">
        <v>112.93991416309012</v>
      </c>
    </row>
    <row r="128" spans="1:5">
      <c r="A128">
        <v>509</v>
      </c>
      <c r="B128" t="s">
        <v>1067</v>
      </c>
      <c r="C128" t="s">
        <v>271</v>
      </c>
      <c r="E128" s="34">
        <v>111.04145077720207</v>
      </c>
    </row>
    <row r="129" spans="1:5">
      <c r="A129">
        <v>392</v>
      </c>
      <c r="B129" t="s">
        <v>942</v>
      </c>
      <c r="C129" t="s">
        <v>412</v>
      </c>
      <c r="E129" s="34">
        <v>109.89473684210526</v>
      </c>
    </row>
    <row r="130" spans="1:5">
      <c r="A130">
        <v>287</v>
      </c>
      <c r="B130" t="s">
        <v>823</v>
      </c>
      <c r="C130" t="s">
        <v>211</v>
      </c>
      <c r="E130" s="34">
        <v>109.31769230769231</v>
      </c>
    </row>
    <row r="131" spans="1:5">
      <c r="A131">
        <v>315</v>
      </c>
      <c r="B131" t="s">
        <v>848</v>
      </c>
      <c r="C131" t="s">
        <v>505</v>
      </c>
      <c r="E131" s="34">
        <v>108.17029449423815</v>
      </c>
    </row>
    <row r="132" spans="1:5">
      <c r="A132">
        <v>208</v>
      </c>
      <c r="B132" t="s">
        <v>743</v>
      </c>
      <c r="C132" t="s">
        <v>229</v>
      </c>
      <c r="E132" s="34">
        <v>106.81733746130031</v>
      </c>
    </row>
    <row r="133" spans="1:5">
      <c r="A133">
        <v>510</v>
      </c>
      <c r="B133" t="s">
        <v>1067</v>
      </c>
      <c r="C133" t="s">
        <v>270</v>
      </c>
      <c r="E133" s="34">
        <v>106.55791962174941</v>
      </c>
    </row>
    <row r="134" spans="1:5">
      <c r="A134">
        <v>106</v>
      </c>
      <c r="B134" t="s">
        <v>627</v>
      </c>
      <c r="C134" t="s">
        <v>32</v>
      </c>
      <c r="E134" s="34">
        <v>106.36285714285714</v>
      </c>
    </row>
    <row r="135" spans="1:5">
      <c r="A135">
        <v>432</v>
      </c>
      <c r="B135" t="s">
        <v>984</v>
      </c>
      <c r="C135" t="s">
        <v>338</v>
      </c>
      <c r="E135" s="34">
        <v>105.47070707070706</v>
      </c>
    </row>
    <row r="136" spans="1:5">
      <c r="A136">
        <v>132</v>
      </c>
      <c r="B136" t="s">
        <v>649</v>
      </c>
      <c r="C136" t="s">
        <v>13</v>
      </c>
      <c r="E136" s="34">
        <v>105.3125</v>
      </c>
    </row>
    <row r="137" spans="1:5">
      <c r="A137">
        <v>352</v>
      </c>
      <c r="B137" t="s">
        <v>878</v>
      </c>
      <c r="C137" t="s">
        <v>508</v>
      </c>
      <c r="E137" s="34">
        <v>105.004</v>
      </c>
    </row>
    <row r="138" spans="1:5">
      <c r="A138">
        <v>94</v>
      </c>
      <c r="B138" t="s">
        <v>599</v>
      </c>
      <c r="C138" t="s">
        <v>81</v>
      </c>
      <c r="E138" s="34">
        <v>104.93576017130621</v>
      </c>
    </row>
    <row r="139" spans="1:5">
      <c r="A139">
        <v>223</v>
      </c>
      <c r="B139" t="s">
        <v>751</v>
      </c>
      <c r="C139" t="s">
        <v>63</v>
      </c>
      <c r="E139" s="34">
        <v>103.68</v>
      </c>
    </row>
    <row r="140" spans="1:5">
      <c r="A140">
        <v>31</v>
      </c>
      <c r="B140" t="s">
        <v>533</v>
      </c>
      <c r="C140" t="s">
        <v>116</v>
      </c>
      <c r="E140" s="34">
        <v>102.79910714285714</v>
      </c>
    </row>
    <row r="141" spans="1:5">
      <c r="A141">
        <v>213</v>
      </c>
      <c r="B141" t="s">
        <v>743</v>
      </c>
      <c r="C141" t="s">
        <v>500</v>
      </c>
      <c r="E141" s="34">
        <v>101.55757575757576</v>
      </c>
    </row>
    <row r="142" spans="1:5">
      <c r="A142">
        <v>99</v>
      </c>
      <c r="B142" t="s">
        <v>599</v>
      </c>
      <c r="C142" t="s">
        <v>89</v>
      </c>
      <c r="E142" s="34">
        <v>101.30445544554455</v>
      </c>
    </row>
    <row r="143" spans="1:5">
      <c r="A143">
        <v>342</v>
      </c>
      <c r="B143" t="s">
        <v>878</v>
      </c>
      <c r="C143" t="s">
        <v>380</v>
      </c>
      <c r="E143" s="34">
        <v>100.91333333333333</v>
      </c>
    </row>
    <row r="144" spans="1:5">
      <c r="A144">
        <v>391</v>
      </c>
      <c r="B144" t="s">
        <v>942</v>
      </c>
      <c r="C144" t="s">
        <v>418</v>
      </c>
      <c r="E144" s="34">
        <v>100.21</v>
      </c>
    </row>
    <row r="145" spans="1:5">
      <c r="A145">
        <v>475</v>
      </c>
      <c r="B145" t="s">
        <v>1034</v>
      </c>
      <c r="C145" t="s">
        <v>31</v>
      </c>
      <c r="E145" s="34">
        <v>99.511254019292608</v>
      </c>
    </row>
    <row r="146" spans="1:5">
      <c r="A146">
        <v>82</v>
      </c>
      <c r="B146" t="s">
        <v>599</v>
      </c>
      <c r="C146" t="s">
        <v>77</v>
      </c>
      <c r="E146" s="34">
        <v>98.538333333333327</v>
      </c>
    </row>
    <row r="147" spans="1:5">
      <c r="A147">
        <v>426</v>
      </c>
      <c r="B147" t="s">
        <v>982</v>
      </c>
      <c r="C147" t="s">
        <v>303</v>
      </c>
      <c r="E147" s="34">
        <v>98.145454545454541</v>
      </c>
    </row>
    <row r="148" spans="1:5">
      <c r="A148">
        <v>163</v>
      </c>
      <c r="B148" t="s">
        <v>675</v>
      </c>
      <c r="C148" t="s">
        <v>476</v>
      </c>
      <c r="E148" s="34">
        <v>97.995614035087726</v>
      </c>
    </row>
    <row r="149" spans="1:5">
      <c r="A149">
        <v>380</v>
      </c>
      <c r="B149" t="s">
        <v>928</v>
      </c>
      <c r="C149" t="s">
        <v>390</v>
      </c>
      <c r="E149" s="34">
        <v>94.936170212765958</v>
      </c>
    </row>
    <row r="150" spans="1:5">
      <c r="A150">
        <v>299</v>
      </c>
      <c r="B150" t="s">
        <v>834</v>
      </c>
      <c r="C150" t="s">
        <v>183</v>
      </c>
      <c r="E150" s="34">
        <v>94.233644859813083</v>
      </c>
    </row>
    <row r="151" spans="1:5">
      <c r="A151">
        <v>401</v>
      </c>
      <c r="B151" t="s">
        <v>942</v>
      </c>
      <c r="C151" t="s">
        <v>416</v>
      </c>
      <c r="E151" s="34">
        <v>93.655000000000001</v>
      </c>
    </row>
    <row r="152" spans="1:5">
      <c r="A152">
        <v>505</v>
      </c>
      <c r="B152" t="s">
        <v>1067</v>
      </c>
      <c r="C152" t="s">
        <v>274</v>
      </c>
      <c r="E152" s="34">
        <v>93.440230832646336</v>
      </c>
    </row>
    <row r="153" spans="1:5">
      <c r="A153">
        <v>316</v>
      </c>
      <c r="B153" t="s">
        <v>863</v>
      </c>
      <c r="C153" t="s">
        <v>179</v>
      </c>
      <c r="E153" s="34">
        <v>93.376876876876878</v>
      </c>
    </row>
    <row r="154" spans="1:5">
      <c r="A154">
        <v>288</v>
      </c>
      <c r="B154" t="s">
        <v>823</v>
      </c>
      <c r="C154" t="s">
        <v>210</v>
      </c>
      <c r="E154" s="34">
        <v>93.130120481927705</v>
      </c>
    </row>
    <row r="155" spans="1:5">
      <c r="A155">
        <v>424</v>
      </c>
      <c r="B155" t="s">
        <v>978</v>
      </c>
      <c r="C155" t="s">
        <v>334</v>
      </c>
      <c r="E155" s="34">
        <v>93.083892617449663</v>
      </c>
    </row>
    <row r="156" spans="1:5">
      <c r="A156">
        <v>337</v>
      </c>
      <c r="B156" t="s">
        <v>878</v>
      </c>
      <c r="C156" t="s">
        <v>373</v>
      </c>
      <c r="E156" s="34">
        <v>92.82</v>
      </c>
    </row>
    <row r="157" spans="1:5">
      <c r="A157">
        <v>460</v>
      </c>
      <c r="B157" t="s">
        <v>1011</v>
      </c>
      <c r="C157" t="s">
        <v>255</v>
      </c>
      <c r="E157" s="34">
        <v>90.939393939393938</v>
      </c>
    </row>
    <row r="158" spans="1:5">
      <c r="A158">
        <v>184</v>
      </c>
      <c r="B158" t="s">
        <v>710</v>
      </c>
      <c r="C158" t="s">
        <v>434</v>
      </c>
      <c r="E158" s="34">
        <v>90.77014218009478</v>
      </c>
    </row>
    <row r="159" spans="1:5">
      <c r="A159">
        <v>258</v>
      </c>
      <c r="B159" t="s">
        <v>792</v>
      </c>
      <c r="C159" t="s">
        <v>503</v>
      </c>
      <c r="E159" s="34">
        <v>88.538087520259324</v>
      </c>
    </row>
    <row r="160" spans="1:5">
      <c r="A160">
        <v>278</v>
      </c>
      <c r="B160" t="s">
        <v>816</v>
      </c>
      <c r="C160" t="s">
        <v>219</v>
      </c>
      <c r="E160" s="34">
        <v>88.06</v>
      </c>
    </row>
    <row r="161" spans="1:5">
      <c r="A161">
        <v>428</v>
      </c>
      <c r="B161" t="s">
        <v>982</v>
      </c>
      <c r="C161" t="s">
        <v>305</v>
      </c>
      <c r="E161" s="34">
        <v>87.936363636363637</v>
      </c>
    </row>
    <row r="162" spans="1:5">
      <c r="A162">
        <v>514</v>
      </c>
      <c r="B162" t="s">
        <v>1067</v>
      </c>
      <c r="C162" t="s">
        <v>272</v>
      </c>
      <c r="E162" s="34">
        <v>86.924000000000007</v>
      </c>
    </row>
    <row r="163" spans="1:5">
      <c r="A163">
        <v>481</v>
      </c>
      <c r="B163" t="s">
        <v>1034</v>
      </c>
      <c r="C163" t="s">
        <v>25</v>
      </c>
      <c r="E163" s="34">
        <v>86.560224089635852</v>
      </c>
    </row>
    <row r="164" spans="1:5">
      <c r="A164">
        <v>271</v>
      </c>
      <c r="B164" t="s">
        <v>800</v>
      </c>
      <c r="C164" t="s">
        <v>244</v>
      </c>
      <c r="E164" s="34">
        <v>86.517857142857139</v>
      </c>
    </row>
    <row r="165" spans="1:5">
      <c r="A165">
        <v>207</v>
      </c>
      <c r="B165" t="s">
        <v>743</v>
      </c>
      <c r="C165" t="s">
        <v>230</v>
      </c>
      <c r="E165" s="34">
        <v>86.501366120218577</v>
      </c>
    </row>
    <row r="166" spans="1:5">
      <c r="A166">
        <v>149</v>
      </c>
      <c r="B166" t="s">
        <v>675</v>
      </c>
      <c r="C166" t="s">
        <v>496</v>
      </c>
      <c r="E166" s="34">
        <v>86.100905562742568</v>
      </c>
    </row>
    <row r="167" spans="1:5">
      <c r="A167">
        <v>362</v>
      </c>
      <c r="B167" t="s">
        <v>910</v>
      </c>
      <c r="C167" t="s">
        <v>400</v>
      </c>
      <c r="E167" s="34">
        <v>86.064516129032256</v>
      </c>
    </row>
    <row r="168" spans="1:5">
      <c r="A168">
        <v>93</v>
      </c>
      <c r="B168" t="s">
        <v>599</v>
      </c>
      <c r="C168" t="s">
        <v>88</v>
      </c>
      <c r="E168" s="34">
        <v>85.771676300578036</v>
      </c>
    </row>
    <row r="169" spans="1:5">
      <c r="A169">
        <v>423</v>
      </c>
      <c r="B169" t="s">
        <v>965</v>
      </c>
      <c r="C169" t="s">
        <v>312</v>
      </c>
      <c r="E169" s="34">
        <v>85.711401425178153</v>
      </c>
    </row>
    <row r="170" spans="1:5">
      <c r="A170">
        <v>364</v>
      </c>
      <c r="B170" t="s">
        <v>910</v>
      </c>
      <c r="C170" t="s">
        <v>402</v>
      </c>
      <c r="E170" s="34">
        <v>84.609677419354838</v>
      </c>
    </row>
    <row r="171" spans="1:5">
      <c r="A171">
        <v>463</v>
      </c>
      <c r="B171" t="s">
        <v>1011</v>
      </c>
      <c r="C171" t="s">
        <v>254</v>
      </c>
      <c r="E171" s="34">
        <v>83.614583333333329</v>
      </c>
    </row>
    <row r="172" spans="1:5">
      <c r="A172">
        <v>248</v>
      </c>
      <c r="B172" t="s">
        <v>774</v>
      </c>
      <c r="C172" t="s">
        <v>445</v>
      </c>
      <c r="E172" s="34">
        <v>83.193654266958418</v>
      </c>
    </row>
    <row r="173" spans="1:5">
      <c r="A173">
        <v>179</v>
      </c>
      <c r="B173" t="s">
        <v>710</v>
      </c>
      <c r="C173" t="s">
        <v>437</v>
      </c>
      <c r="E173" s="34">
        <v>82.299727520435965</v>
      </c>
    </row>
    <row r="174" spans="1:5">
      <c r="A174">
        <v>494</v>
      </c>
      <c r="B174" t="s">
        <v>1044</v>
      </c>
      <c r="C174" t="s">
        <v>292</v>
      </c>
      <c r="E174" s="34">
        <v>81.708955223880594</v>
      </c>
    </row>
    <row r="175" spans="1:5">
      <c r="A175">
        <v>340</v>
      </c>
      <c r="B175" t="s">
        <v>878</v>
      </c>
      <c r="C175" t="s">
        <v>362</v>
      </c>
      <c r="E175" s="34">
        <v>81.471000000000004</v>
      </c>
    </row>
    <row r="176" spans="1:5">
      <c r="A176">
        <v>146</v>
      </c>
      <c r="B176" t="s">
        <v>675</v>
      </c>
      <c r="C176" t="s">
        <v>483</v>
      </c>
      <c r="E176" s="34">
        <v>80.63747454175153</v>
      </c>
    </row>
    <row r="177" spans="1:5">
      <c r="A177">
        <v>335</v>
      </c>
      <c r="B177" t="s">
        <v>878</v>
      </c>
      <c r="C177" t="s">
        <v>365</v>
      </c>
      <c r="E177" s="34">
        <v>79.847692307692313</v>
      </c>
    </row>
    <row r="178" spans="1:5">
      <c r="A178">
        <v>507</v>
      </c>
      <c r="B178" t="s">
        <v>1067</v>
      </c>
      <c r="C178" t="s">
        <v>276</v>
      </c>
      <c r="E178" s="34">
        <v>78.496290801186944</v>
      </c>
    </row>
    <row r="179" spans="1:5">
      <c r="A179">
        <v>272</v>
      </c>
      <c r="B179" t="s">
        <v>800</v>
      </c>
      <c r="C179" t="s">
        <v>235</v>
      </c>
      <c r="E179" s="34">
        <v>76.927657873701037</v>
      </c>
    </row>
    <row r="180" spans="1:5">
      <c r="A180">
        <v>226</v>
      </c>
      <c r="B180" t="s">
        <v>763</v>
      </c>
      <c r="C180" t="s">
        <v>47</v>
      </c>
      <c r="E180" s="34">
        <v>76.876190476190473</v>
      </c>
    </row>
    <row r="181" spans="1:5">
      <c r="A181">
        <v>484</v>
      </c>
      <c r="B181" t="s">
        <v>1044</v>
      </c>
      <c r="C181" t="s">
        <v>299</v>
      </c>
      <c r="E181" s="34">
        <v>76.225961538461533</v>
      </c>
    </row>
    <row r="182" spans="1:5">
      <c r="A182">
        <v>103</v>
      </c>
      <c r="B182" t="s">
        <v>627</v>
      </c>
      <c r="C182" t="s">
        <v>39</v>
      </c>
      <c r="E182" s="34">
        <v>75.730999999999995</v>
      </c>
    </row>
    <row r="183" spans="1:5">
      <c r="A183">
        <v>472</v>
      </c>
      <c r="B183" t="s">
        <v>1023</v>
      </c>
      <c r="C183" t="s">
        <v>266</v>
      </c>
      <c r="E183" s="34">
        <v>75.689075630252105</v>
      </c>
    </row>
    <row r="184" spans="1:5">
      <c r="A184">
        <v>225</v>
      </c>
      <c r="B184" t="s">
        <v>763</v>
      </c>
      <c r="C184" t="s">
        <v>40</v>
      </c>
      <c r="E184" s="34">
        <v>75.630769230769232</v>
      </c>
    </row>
    <row r="185" spans="1:5">
      <c r="A185">
        <v>486</v>
      </c>
      <c r="B185" t="s">
        <v>1044</v>
      </c>
      <c r="C185" t="s">
        <v>300</v>
      </c>
      <c r="E185" s="34">
        <v>75.506410256410263</v>
      </c>
    </row>
    <row r="186" spans="1:5">
      <c r="A186">
        <v>88</v>
      </c>
      <c r="B186" t="s">
        <v>599</v>
      </c>
      <c r="C186" t="s">
        <v>80</v>
      </c>
      <c r="E186" s="34">
        <v>75.125785095909009</v>
      </c>
    </row>
    <row r="187" spans="1:5">
      <c r="A187">
        <v>126</v>
      </c>
      <c r="B187" t="s">
        <v>649</v>
      </c>
      <c r="C187" t="s">
        <v>0</v>
      </c>
      <c r="E187" s="34">
        <v>75.122270742358083</v>
      </c>
    </row>
    <row r="188" spans="1:5">
      <c r="A188">
        <v>304</v>
      </c>
      <c r="B188" t="s">
        <v>848</v>
      </c>
      <c r="C188" t="s">
        <v>199</v>
      </c>
      <c r="E188" s="34">
        <v>74.599664991624792</v>
      </c>
    </row>
    <row r="189" spans="1:5">
      <c r="A189">
        <v>160</v>
      </c>
      <c r="B189" t="s">
        <v>675</v>
      </c>
      <c r="C189" t="s">
        <v>480</v>
      </c>
      <c r="E189" s="34">
        <v>73.640295358649794</v>
      </c>
    </row>
    <row r="190" spans="1:5">
      <c r="A190">
        <v>333</v>
      </c>
      <c r="B190" t="s">
        <v>878</v>
      </c>
      <c r="C190" t="s">
        <v>366</v>
      </c>
      <c r="E190" s="34">
        <v>73.63636363636364</v>
      </c>
    </row>
    <row r="191" spans="1:5">
      <c r="A191">
        <v>69</v>
      </c>
      <c r="B191" t="s">
        <v>560</v>
      </c>
      <c r="C191" t="s">
        <v>147</v>
      </c>
      <c r="E191" s="34">
        <v>73.359861591695505</v>
      </c>
    </row>
    <row r="192" spans="1:5">
      <c r="A192">
        <v>405</v>
      </c>
      <c r="B192" t="s">
        <v>958</v>
      </c>
      <c r="C192" t="s">
        <v>55</v>
      </c>
      <c r="E192" s="34">
        <v>73.204545454545453</v>
      </c>
    </row>
    <row r="193" spans="1:5">
      <c r="A193">
        <v>404</v>
      </c>
      <c r="B193" t="s">
        <v>942</v>
      </c>
      <c r="C193" t="s">
        <v>415</v>
      </c>
      <c r="E193" s="34">
        <v>73.016666666666666</v>
      </c>
    </row>
    <row r="194" spans="1:5">
      <c r="A194">
        <v>125</v>
      </c>
      <c r="B194" t="s">
        <v>649</v>
      </c>
      <c r="C194" t="s">
        <v>7</v>
      </c>
      <c r="E194" s="34">
        <v>70.99666666666667</v>
      </c>
    </row>
    <row r="195" spans="1:5">
      <c r="A195">
        <v>73</v>
      </c>
      <c r="B195" t="s">
        <v>560</v>
      </c>
      <c r="C195" t="s">
        <v>141</v>
      </c>
      <c r="E195" s="34">
        <v>70.873239436619713</v>
      </c>
    </row>
    <row r="196" spans="1:5">
      <c r="A196">
        <v>136</v>
      </c>
      <c r="B196" t="s">
        <v>649</v>
      </c>
      <c r="C196" t="s">
        <v>11</v>
      </c>
      <c r="E196" s="34">
        <v>70.737777777777779</v>
      </c>
    </row>
    <row r="197" spans="1:5">
      <c r="A197">
        <v>238</v>
      </c>
      <c r="B197" t="s">
        <v>774</v>
      </c>
      <c r="C197" t="s">
        <v>447</v>
      </c>
      <c r="E197" s="34">
        <v>70.496753246753244</v>
      </c>
    </row>
    <row r="198" spans="1:5">
      <c r="A198">
        <v>487</v>
      </c>
      <c r="B198" t="s">
        <v>1044</v>
      </c>
      <c r="C198" t="s">
        <v>301</v>
      </c>
      <c r="E198" s="34">
        <v>69.34347826086956</v>
      </c>
    </row>
    <row r="199" spans="1:5">
      <c r="A199">
        <v>292</v>
      </c>
      <c r="B199" t="s">
        <v>834</v>
      </c>
      <c r="C199" t="s">
        <v>185</v>
      </c>
      <c r="E199" s="34">
        <v>69.258145363408516</v>
      </c>
    </row>
    <row r="200" spans="1:5">
      <c r="A200">
        <v>382</v>
      </c>
      <c r="B200" t="s">
        <v>928</v>
      </c>
      <c r="C200" t="s">
        <v>511</v>
      </c>
      <c r="E200" s="34">
        <v>69.145748987854248</v>
      </c>
    </row>
    <row r="201" spans="1:5">
      <c r="A201">
        <v>120</v>
      </c>
      <c r="B201" t="s">
        <v>649</v>
      </c>
      <c r="C201" t="s">
        <v>22</v>
      </c>
      <c r="E201" s="34">
        <v>69.069999999999993</v>
      </c>
    </row>
    <row r="202" spans="1:5">
      <c r="A202">
        <v>427</v>
      </c>
      <c r="B202" t="s">
        <v>984</v>
      </c>
      <c r="C202" t="s">
        <v>339</v>
      </c>
      <c r="E202" s="34">
        <v>68.929824561403507</v>
      </c>
    </row>
    <row r="203" spans="1:5">
      <c r="A203">
        <v>384</v>
      </c>
      <c r="B203" t="s">
        <v>928</v>
      </c>
      <c r="C203" t="s">
        <v>389</v>
      </c>
      <c r="E203" s="34">
        <v>68.241860465116275</v>
      </c>
    </row>
    <row r="204" spans="1:5">
      <c r="A204">
        <v>511</v>
      </c>
      <c r="B204" t="s">
        <v>1067</v>
      </c>
      <c r="C204" t="s">
        <v>279</v>
      </c>
      <c r="E204" s="34">
        <v>65.843137254901961</v>
      </c>
    </row>
    <row r="205" spans="1:5">
      <c r="A205">
        <v>477</v>
      </c>
      <c r="B205" t="s">
        <v>1034</v>
      </c>
      <c r="C205" t="s">
        <v>26</v>
      </c>
      <c r="E205" s="34">
        <v>65.131083202511775</v>
      </c>
    </row>
    <row r="206" spans="1:5">
      <c r="A206">
        <v>175</v>
      </c>
      <c r="B206" t="s">
        <v>675</v>
      </c>
      <c r="C206" t="s">
        <v>464</v>
      </c>
      <c r="E206" s="34">
        <v>64.52849740932642</v>
      </c>
    </row>
    <row r="207" spans="1:5">
      <c r="A207">
        <v>506</v>
      </c>
      <c r="B207" t="s">
        <v>1067</v>
      </c>
      <c r="C207" t="s">
        <v>275</v>
      </c>
      <c r="E207" s="34">
        <v>64.144769459593462</v>
      </c>
    </row>
    <row r="208" spans="1:5">
      <c r="A208">
        <v>336</v>
      </c>
      <c r="B208" t="s">
        <v>878</v>
      </c>
      <c r="C208" t="s">
        <v>375</v>
      </c>
      <c r="E208" s="34">
        <v>63.465909090909093</v>
      </c>
    </row>
    <row r="209" spans="1:5">
      <c r="A209">
        <v>185</v>
      </c>
      <c r="B209" t="s">
        <v>710</v>
      </c>
      <c r="C209" t="s">
        <v>439</v>
      </c>
      <c r="E209" s="34">
        <v>62.911161731207287</v>
      </c>
    </row>
    <row r="210" spans="1:5">
      <c r="A210">
        <v>495</v>
      </c>
      <c r="B210" t="s">
        <v>1044</v>
      </c>
      <c r="C210" t="s">
        <v>288</v>
      </c>
      <c r="E210" s="34">
        <v>61.793939393939397</v>
      </c>
    </row>
    <row r="211" spans="1:5">
      <c r="A211">
        <v>178</v>
      </c>
      <c r="B211" t="s">
        <v>710</v>
      </c>
      <c r="C211" t="s">
        <v>438</v>
      </c>
      <c r="E211" s="34">
        <v>61.665283540802214</v>
      </c>
    </row>
    <row r="212" spans="1:5">
      <c r="A212">
        <v>371</v>
      </c>
      <c r="B212" t="s">
        <v>910</v>
      </c>
      <c r="C212" t="s">
        <v>401</v>
      </c>
      <c r="E212" s="34">
        <v>61.64179104477612</v>
      </c>
    </row>
    <row r="213" spans="1:5">
      <c r="A213">
        <v>383</v>
      </c>
      <c r="B213" t="s">
        <v>928</v>
      </c>
      <c r="C213" t="s">
        <v>384</v>
      </c>
      <c r="E213" s="34">
        <v>61.638888888888886</v>
      </c>
    </row>
    <row r="214" spans="1:5">
      <c r="A214">
        <v>512</v>
      </c>
      <c r="B214" t="s">
        <v>1067</v>
      </c>
      <c r="C214" t="s">
        <v>277</v>
      </c>
      <c r="E214" s="34">
        <v>61.606896551724141</v>
      </c>
    </row>
    <row r="215" spans="1:5">
      <c r="A215">
        <v>395</v>
      </c>
      <c r="B215" t="s">
        <v>942</v>
      </c>
      <c r="C215" t="s">
        <v>421</v>
      </c>
      <c r="E215" s="34">
        <v>61.532125205930804</v>
      </c>
    </row>
    <row r="216" spans="1:5">
      <c r="A216">
        <v>164</v>
      </c>
      <c r="B216" t="s">
        <v>675</v>
      </c>
      <c r="C216" t="s">
        <v>469</v>
      </c>
      <c r="E216" s="34">
        <v>61.453027139874742</v>
      </c>
    </row>
    <row r="217" spans="1:5">
      <c r="A217">
        <v>321</v>
      </c>
      <c r="B217" t="s">
        <v>863</v>
      </c>
      <c r="C217" t="s">
        <v>172</v>
      </c>
      <c r="E217" s="34">
        <v>61.337874659400548</v>
      </c>
    </row>
    <row r="218" spans="1:5">
      <c r="A218">
        <v>256</v>
      </c>
      <c r="B218" t="s">
        <v>792</v>
      </c>
      <c r="C218" t="s">
        <v>225</v>
      </c>
      <c r="E218" s="34">
        <v>61.290734824281152</v>
      </c>
    </row>
    <row r="219" spans="1:5">
      <c r="A219">
        <v>326</v>
      </c>
      <c r="B219" t="s">
        <v>863</v>
      </c>
      <c r="C219" t="s">
        <v>171</v>
      </c>
      <c r="E219" s="34">
        <v>61.06818181818182</v>
      </c>
    </row>
    <row r="220" spans="1:5">
      <c r="A220">
        <v>154</v>
      </c>
      <c r="B220" t="s">
        <v>675</v>
      </c>
      <c r="C220" t="s">
        <v>460</v>
      </c>
      <c r="E220" s="34">
        <v>60.9315</v>
      </c>
    </row>
    <row r="221" spans="1:5">
      <c r="A221">
        <v>50</v>
      </c>
      <c r="B221" t="s">
        <v>560</v>
      </c>
      <c r="C221" t="s">
        <v>164</v>
      </c>
      <c r="E221" s="34">
        <v>60.873847537665846</v>
      </c>
    </row>
    <row r="222" spans="1:5">
      <c r="A222">
        <v>182</v>
      </c>
      <c r="B222" t="s">
        <v>710</v>
      </c>
      <c r="C222" t="s">
        <v>422</v>
      </c>
      <c r="E222" s="34">
        <v>60.612975391498878</v>
      </c>
    </row>
    <row r="223" spans="1:5">
      <c r="A223">
        <v>491</v>
      </c>
      <c r="B223" t="s">
        <v>1044</v>
      </c>
      <c r="C223" t="s">
        <v>283</v>
      </c>
      <c r="E223" s="34">
        <v>60.524456521739133</v>
      </c>
    </row>
    <row r="224" spans="1:5">
      <c r="A224">
        <v>400</v>
      </c>
      <c r="B224" t="s">
        <v>942</v>
      </c>
      <c r="C224" t="s">
        <v>410</v>
      </c>
      <c r="E224" s="34">
        <v>60.410404624277454</v>
      </c>
    </row>
    <row r="225" spans="1:5">
      <c r="A225">
        <v>75</v>
      </c>
      <c r="B225" t="s">
        <v>599</v>
      </c>
      <c r="C225" t="s">
        <v>95</v>
      </c>
      <c r="E225" s="34">
        <v>60.269325455440672</v>
      </c>
    </row>
    <row r="226" spans="1:5">
      <c r="A226">
        <v>60</v>
      </c>
      <c r="B226" t="s">
        <v>560</v>
      </c>
      <c r="C226" t="s">
        <v>138</v>
      </c>
      <c r="E226" s="34">
        <v>60.202034373903892</v>
      </c>
    </row>
    <row r="227" spans="1:5">
      <c r="A227">
        <v>385</v>
      </c>
      <c r="B227" t="s">
        <v>928</v>
      </c>
      <c r="C227" t="s">
        <v>512</v>
      </c>
      <c r="E227" s="34">
        <v>60.195555555555558</v>
      </c>
    </row>
    <row r="228" spans="1:5">
      <c r="A228">
        <v>78</v>
      </c>
      <c r="B228" t="s">
        <v>599</v>
      </c>
      <c r="C228" t="s">
        <v>78</v>
      </c>
      <c r="E228" s="34">
        <v>60.116639027086791</v>
      </c>
    </row>
    <row r="229" spans="1:5">
      <c r="A229">
        <v>394</v>
      </c>
      <c r="B229" t="s">
        <v>942</v>
      </c>
      <c r="C229" t="s">
        <v>419</v>
      </c>
      <c r="E229" s="34">
        <v>59.95277207392197</v>
      </c>
    </row>
    <row r="230" spans="1:5">
      <c r="A230">
        <v>334</v>
      </c>
      <c r="B230" t="s">
        <v>878</v>
      </c>
      <c r="C230" t="s">
        <v>377</v>
      </c>
      <c r="E230" s="34">
        <v>59.771698113207549</v>
      </c>
    </row>
    <row r="231" spans="1:5">
      <c r="A231">
        <v>118</v>
      </c>
      <c r="B231" t="s">
        <v>643</v>
      </c>
      <c r="C231" t="s">
        <v>53</v>
      </c>
      <c r="E231" s="34">
        <v>59.482633488854326</v>
      </c>
    </row>
    <row r="232" spans="1:5">
      <c r="A232">
        <v>410</v>
      </c>
      <c r="B232" t="s">
        <v>958</v>
      </c>
      <c r="C232" t="s">
        <v>58</v>
      </c>
      <c r="E232" s="34">
        <v>59.454999999999998</v>
      </c>
    </row>
    <row r="233" spans="1:5">
      <c r="A233">
        <v>187</v>
      </c>
      <c r="B233" t="s">
        <v>710</v>
      </c>
      <c r="C233" t="s">
        <v>435</v>
      </c>
      <c r="E233" s="34">
        <v>59.247379454926623</v>
      </c>
    </row>
    <row r="234" spans="1:5">
      <c r="A234">
        <v>309</v>
      </c>
      <c r="B234" t="s">
        <v>848</v>
      </c>
      <c r="C234" t="s">
        <v>206</v>
      </c>
      <c r="E234" s="34">
        <v>58.697674418604649</v>
      </c>
    </row>
    <row r="235" spans="1:5">
      <c r="A235">
        <v>297</v>
      </c>
      <c r="B235" t="s">
        <v>834</v>
      </c>
      <c r="C235" t="s">
        <v>191</v>
      </c>
      <c r="E235" s="34">
        <v>58.507042253521128</v>
      </c>
    </row>
    <row r="236" spans="1:5">
      <c r="A236">
        <v>459</v>
      </c>
      <c r="B236" t="s">
        <v>1011</v>
      </c>
      <c r="C236" t="s">
        <v>259</v>
      </c>
      <c r="E236" s="34">
        <v>57.885714285714286</v>
      </c>
    </row>
    <row r="237" spans="1:5">
      <c r="A237">
        <v>250</v>
      </c>
      <c r="B237" t="s">
        <v>774</v>
      </c>
      <c r="C237" t="s">
        <v>444</v>
      </c>
      <c r="E237" s="34">
        <v>57.285087719298247</v>
      </c>
    </row>
    <row r="238" spans="1:5">
      <c r="A238">
        <v>343</v>
      </c>
      <c r="B238" t="s">
        <v>878</v>
      </c>
      <c r="C238" t="s">
        <v>507</v>
      </c>
      <c r="E238" s="34">
        <v>57.17</v>
      </c>
    </row>
    <row r="239" spans="1:5">
      <c r="A239">
        <v>217</v>
      </c>
      <c r="B239" t="s">
        <v>751</v>
      </c>
      <c r="C239" t="s">
        <v>60</v>
      </c>
      <c r="E239" s="34">
        <v>57.013043478260869</v>
      </c>
    </row>
    <row r="240" spans="1:5">
      <c r="A240">
        <v>139</v>
      </c>
      <c r="B240" t="s">
        <v>649</v>
      </c>
      <c r="C240" t="s">
        <v>17</v>
      </c>
      <c r="E240" s="34">
        <v>56.653333333333336</v>
      </c>
    </row>
    <row r="241" spans="1:5">
      <c r="A241">
        <v>308</v>
      </c>
      <c r="B241" t="s">
        <v>848</v>
      </c>
      <c r="C241" t="s">
        <v>203</v>
      </c>
      <c r="E241" s="34">
        <v>56.184549356223179</v>
      </c>
    </row>
    <row r="242" spans="1:5">
      <c r="A242">
        <v>330</v>
      </c>
      <c r="B242" t="s">
        <v>878</v>
      </c>
      <c r="C242" t="s">
        <v>367</v>
      </c>
      <c r="E242" s="34">
        <v>56.18</v>
      </c>
    </row>
    <row r="243" spans="1:5">
      <c r="A243">
        <v>224</v>
      </c>
      <c r="B243" t="s">
        <v>751</v>
      </c>
      <c r="C243" t="s">
        <v>64</v>
      </c>
      <c r="E243" s="34">
        <v>55.5</v>
      </c>
    </row>
    <row r="244" spans="1:5">
      <c r="A244">
        <v>489</v>
      </c>
      <c r="B244" t="s">
        <v>1044</v>
      </c>
      <c r="C244" t="s">
        <v>280</v>
      </c>
      <c r="E244" s="34">
        <v>55.392592592592592</v>
      </c>
    </row>
    <row r="245" spans="1:5">
      <c r="A245">
        <v>348</v>
      </c>
      <c r="B245" t="s">
        <v>878</v>
      </c>
      <c r="C245" t="s">
        <v>372</v>
      </c>
      <c r="E245" s="34">
        <v>54.554545454545455</v>
      </c>
    </row>
    <row r="246" spans="1:5">
      <c r="A246">
        <v>180</v>
      </c>
      <c r="B246" t="s">
        <v>710</v>
      </c>
      <c r="C246" t="s">
        <v>440</v>
      </c>
      <c r="E246" s="34">
        <v>54.5</v>
      </c>
    </row>
    <row r="247" spans="1:5">
      <c r="A247">
        <v>399</v>
      </c>
      <c r="B247" t="s">
        <v>942</v>
      </c>
      <c r="C247" t="s">
        <v>409</v>
      </c>
      <c r="E247" s="34">
        <v>54.223999999999997</v>
      </c>
    </row>
    <row r="248" spans="1:5">
      <c r="A248">
        <v>409</v>
      </c>
      <c r="B248" t="s">
        <v>958</v>
      </c>
      <c r="C248" t="s">
        <v>57</v>
      </c>
      <c r="E248" s="34">
        <v>54.095999999999997</v>
      </c>
    </row>
    <row r="249" spans="1:5">
      <c r="A249">
        <v>19</v>
      </c>
      <c r="B249" t="s">
        <v>533</v>
      </c>
      <c r="C249" t="s">
        <v>118</v>
      </c>
      <c r="E249" s="34">
        <v>54.055760126249339</v>
      </c>
    </row>
    <row r="250" spans="1:5">
      <c r="A250">
        <v>414</v>
      </c>
      <c r="B250" t="s">
        <v>965</v>
      </c>
      <c r="C250" t="s">
        <v>321</v>
      </c>
      <c r="E250" s="34">
        <v>53.72</v>
      </c>
    </row>
    <row r="251" spans="1:5">
      <c r="A251">
        <v>301</v>
      </c>
      <c r="B251" t="s">
        <v>834</v>
      </c>
      <c r="C251" t="s">
        <v>504</v>
      </c>
      <c r="E251" s="34">
        <v>53.698198198198199</v>
      </c>
    </row>
    <row r="252" spans="1:5">
      <c r="A252">
        <v>95</v>
      </c>
      <c r="B252" t="s">
        <v>599</v>
      </c>
      <c r="C252" t="s">
        <v>86</v>
      </c>
      <c r="E252" s="34">
        <v>53.326007326007328</v>
      </c>
    </row>
    <row r="253" spans="1:5">
      <c r="A253">
        <v>478</v>
      </c>
      <c r="B253" t="s">
        <v>1034</v>
      </c>
      <c r="C253" t="s">
        <v>29</v>
      </c>
      <c r="E253" s="34">
        <v>53.317567567567565</v>
      </c>
    </row>
    <row r="254" spans="1:5">
      <c r="A254">
        <v>492</v>
      </c>
      <c r="B254" t="s">
        <v>1044</v>
      </c>
      <c r="C254" t="s">
        <v>295</v>
      </c>
      <c r="E254" s="34">
        <v>53.045698924731184</v>
      </c>
    </row>
    <row r="255" spans="1:5">
      <c r="A255">
        <v>235</v>
      </c>
      <c r="B255" t="s">
        <v>774</v>
      </c>
      <c r="C255" t="s">
        <v>454</v>
      </c>
      <c r="E255" s="34">
        <v>52.962174940898343</v>
      </c>
    </row>
    <row r="256" spans="1:5">
      <c r="A256">
        <v>70</v>
      </c>
      <c r="B256" t="s">
        <v>560</v>
      </c>
      <c r="C256" t="s">
        <v>146</v>
      </c>
      <c r="E256" s="34">
        <v>52.727678571428569</v>
      </c>
    </row>
    <row r="257" spans="1:5">
      <c r="A257">
        <v>493</v>
      </c>
      <c r="B257" t="s">
        <v>1044</v>
      </c>
      <c r="C257" t="s">
        <v>282</v>
      </c>
      <c r="E257" s="34">
        <v>52.437106918238996</v>
      </c>
    </row>
    <row r="258" spans="1:5">
      <c r="A258">
        <v>251</v>
      </c>
      <c r="B258" t="s">
        <v>774</v>
      </c>
      <c r="C258" t="s">
        <v>443</v>
      </c>
      <c r="E258" s="34">
        <v>52.226548672566373</v>
      </c>
    </row>
    <row r="259" spans="1:5">
      <c r="A259">
        <v>387</v>
      </c>
      <c r="B259" t="s">
        <v>928</v>
      </c>
      <c r="C259" t="s">
        <v>383</v>
      </c>
      <c r="E259" s="34">
        <v>52.031914893617021</v>
      </c>
    </row>
    <row r="260" spans="1:5">
      <c r="A260">
        <v>87</v>
      </c>
      <c r="B260" t="s">
        <v>599</v>
      </c>
      <c r="C260" t="s">
        <v>93</v>
      </c>
      <c r="E260" s="34">
        <v>52.026183844011143</v>
      </c>
    </row>
    <row r="261" spans="1:5">
      <c r="A261">
        <v>363</v>
      </c>
      <c r="B261" t="s">
        <v>910</v>
      </c>
      <c r="C261" t="s">
        <v>397</v>
      </c>
      <c r="E261" s="34">
        <v>51.559426229508198</v>
      </c>
    </row>
    <row r="262" spans="1:5">
      <c r="A262">
        <v>370</v>
      </c>
      <c r="B262" t="s">
        <v>910</v>
      </c>
      <c r="C262" t="s">
        <v>398</v>
      </c>
      <c r="E262" s="34">
        <v>51.421052631578945</v>
      </c>
    </row>
    <row r="263" spans="1:5">
      <c r="A263">
        <v>497</v>
      </c>
      <c r="B263" t="s">
        <v>1044</v>
      </c>
      <c r="C263" t="s">
        <v>289</v>
      </c>
      <c r="E263" s="34">
        <v>51.244067796610167</v>
      </c>
    </row>
    <row r="264" spans="1:5">
      <c r="A264">
        <v>199</v>
      </c>
      <c r="B264" t="s">
        <v>730</v>
      </c>
      <c r="C264" t="s">
        <v>354</v>
      </c>
      <c r="E264" s="34">
        <v>51.075167785234896</v>
      </c>
    </row>
    <row r="265" spans="1:5">
      <c r="A265">
        <v>453</v>
      </c>
      <c r="B265" t="s">
        <v>1011</v>
      </c>
      <c r="C265" t="s">
        <v>515</v>
      </c>
      <c r="E265" s="34">
        <v>51.067164179104481</v>
      </c>
    </row>
    <row r="266" spans="1:5">
      <c r="A266">
        <v>403</v>
      </c>
      <c r="B266" t="s">
        <v>942</v>
      </c>
      <c r="C266" t="s">
        <v>417</v>
      </c>
      <c r="E266" s="34">
        <v>51.00333333333333</v>
      </c>
    </row>
    <row r="267" spans="1:5">
      <c r="A267">
        <v>133</v>
      </c>
      <c r="B267" t="s">
        <v>649</v>
      </c>
      <c r="C267" t="s">
        <v>6</v>
      </c>
      <c r="E267" s="34">
        <v>50.737499999999997</v>
      </c>
    </row>
    <row r="268" spans="1:5">
      <c r="A268">
        <v>232</v>
      </c>
      <c r="B268" t="s">
        <v>763</v>
      </c>
      <c r="C268" t="s">
        <v>44</v>
      </c>
      <c r="E268" s="34">
        <v>50.676470588235297</v>
      </c>
    </row>
    <row r="269" spans="1:5">
      <c r="A269">
        <v>28</v>
      </c>
      <c r="B269" t="s">
        <v>533</v>
      </c>
      <c r="C269" t="s">
        <v>129</v>
      </c>
      <c r="E269" s="34">
        <v>49.758371476752586</v>
      </c>
    </row>
    <row r="270" spans="1:5">
      <c r="A270">
        <v>140</v>
      </c>
      <c r="B270" t="s">
        <v>649</v>
      </c>
      <c r="C270" t="s">
        <v>15</v>
      </c>
      <c r="E270" s="34">
        <v>49.756250000000001</v>
      </c>
    </row>
    <row r="271" spans="1:5">
      <c r="A271">
        <v>318</v>
      </c>
      <c r="B271" t="s">
        <v>863</v>
      </c>
      <c r="C271" t="s">
        <v>176</v>
      </c>
      <c r="E271" s="34">
        <v>49.702020202020201</v>
      </c>
    </row>
    <row r="272" spans="1:5">
      <c r="A272">
        <v>121</v>
      </c>
      <c r="B272" t="s">
        <v>649</v>
      </c>
      <c r="C272" t="s">
        <v>5</v>
      </c>
      <c r="E272" s="34">
        <v>49.637500000000003</v>
      </c>
    </row>
    <row r="273" spans="1:5">
      <c r="A273">
        <v>242</v>
      </c>
      <c r="B273" t="s">
        <v>774</v>
      </c>
      <c r="C273" t="s">
        <v>455</v>
      </c>
      <c r="E273" s="34">
        <v>49.611510791366904</v>
      </c>
    </row>
    <row r="274" spans="1:5">
      <c r="A274">
        <v>503</v>
      </c>
      <c r="B274" t="s">
        <v>1044</v>
      </c>
      <c r="C274" t="s">
        <v>287</v>
      </c>
      <c r="E274" s="34">
        <v>49.418803418803421</v>
      </c>
    </row>
    <row r="275" spans="1:5">
      <c r="A275">
        <v>434</v>
      </c>
      <c r="B275" t="s">
        <v>978</v>
      </c>
      <c r="C275" t="s">
        <v>333</v>
      </c>
      <c r="E275" s="34">
        <v>49.113636363636367</v>
      </c>
    </row>
    <row r="276" spans="1:5">
      <c r="A276">
        <v>381</v>
      </c>
      <c r="B276" t="s">
        <v>928</v>
      </c>
      <c r="C276" t="s">
        <v>385</v>
      </c>
      <c r="E276" s="34">
        <v>48.702380952380949</v>
      </c>
    </row>
    <row r="277" spans="1:5">
      <c r="A277">
        <v>377</v>
      </c>
      <c r="B277" t="s">
        <v>928</v>
      </c>
      <c r="C277" t="s">
        <v>382</v>
      </c>
      <c r="E277" s="34">
        <v>48.610778443113773</v>
      </c>
    </row>
    <row r="278" spans="1:5">
      <c r="A278">
        <v>323</v>
      </c>
      <c r="B278" t="s">
        <v>863</v>
      </c>
      <c r="C278" t="s">
        <v>170</v>
      </c>
      <c r="E278" s="34">
        <v>48.197831978319783</v>
      </c>
    </row>
    <row r="279" spans="1:5">
      <c r="A279">
        <v>425</v>
      </c>
      <c r="B279" t="s">
        <v>980</v>
      </c>
      <c r="C279" t="s">
        <v>323</v>
      </c>
      <c r="E279" s="34">
        <v>48.03</v>
      </c>
    </row>
    <row r="280" spans="1:5">
      <c r="A280">
        <v>123</v>
      </c>
      <c r="B280" t="s">
        <v>649</v>
      </c>
      <c r="C280" t="s">
        <v>8</v>
      </c>
      <c r="E280" s="34">
        <v>48.018716577540104</v>
      </c>
    </row>
    <row r="281" spans="1:5">
      <c r="A281">
        <v>85</v>
      </c>
      <c r="B281" t="s">
        <v>599</v>
      </c>
      <c r="C281" t="s">
        <v>79</v>
      </c>
      <c r="E281" s="34">
        <v>48.01018181818182</v>
      </c>
    </row>
    <row r="282" spans="1:5">
      <c r="A282">
        <v>192</v>
      </c>
      <c r="B282" t="s">
        <v>710</v>
      </c>
      <c r="C282" t="s">
        <v>425</v>
      </c>
      <c r="E282" s="34">
        <v>47.707692307692305</v>
      </c>
    </row>
    <row r="283" spans="1:5">
      <c r="A283">
        <v>417</v>
      </c>
      <c r="B283" t="s">
        <v>965</v>
      </c>
      <c r="C283" t="s">
        <v>318</v>
      </c>
      <c r="E283" s="34">
        <v>47.49049429657795</v>
      </c>
    </row>
    <row r="284" spans="1:5">
      <c r="A284">
        <v>257</v>
      </c>
      <c r="B284" t="s">
        <v>792</v>
      </c>
      <c r="C284" t="s">
        <v>228</v>
      </c>
      <c r="E284" s="34">
        <v>47.439080459770118</v>
      </c>
    </row>
    <row r="285" spans="1:5">
      <c r="A285">
        <v>83</v>
      </c>
      <c r="B285" t="s">
        <v>599</v>
      </c>
      <c r="C285" t="s">
        <v>91</v>
      </c>
      <c r="E285" s="34">
        <v>47.039281129653403</v>
      </c>
    </row>
    <row r="286" spans="1:5">
      <c r="A286">
        <v>86</v>
      </c>
      <c r="B286" t="s">
        <v>599</v>
      </c>
      <c r="C286" t="s">
        <v>94</v>
      </c>
      <c r="E286" s="34">
        <v>46.87172116421128</v>
      </c>
    </row>
    <row r="287" spans="1:5">
      <c r="A287">
        <v>193</v>
      </c>
      <c r="B287" t="s">
        <v>710</v>
      </c>
      <c r="C287" t="s">
        <v>429</v>
      </c>
      <c r="E287" s="34">
        <v>46.749640287769786</v>
      </c>
    </row>
    <row r="288" spans="1:5">
      <c r="A288">
        <v>312</v>
      </c>
      <c r="B288" t="s">
        <v>848</v>
      </c>
      <c r="C288" t="s">
        <v>198</v>
      </c>
      <c r="E288" s="34">
        <v>46.201086956521742</v>
      </c>
    </row>
    <row r="289" spans="1:5">
      <c r="A289">
        <v>339</v>
      </c>
      <c r="B289" t="s">
        <v>878</v>
      </c>
      <c r="C289" t="s">
        <v>361</v>
      </c>
      <c r="E289" s="34">
        <v>45.64</v>
      </c>
    </row>
    <row r="290" spans="1:5">
      <c r="A290">
        <v>366</v>
      </c>
      <c r="B290" t="s">
        <v>910</v>
      </c>
      <c r="C290" t="s">
        <v>407</v>
      </c>
      <c r="E290" s="34">
        <v>45.310638297872337</v>
      </c>
    </row>
    <row r="291" spans="1:5">
      <c r="A291">
        <v>461</v>
      </c>
      <c r="B291" t="s">
        <v>1011</v>
      </c>
      <c r="C291" t="s">
        <v>251</v>
      </c>
      <c r="E291" s="34">
        <v>45.05263157894737</v>
      </c>
    </row>
    <row r="292" spans="1:5">
      <c r="A292">
        <v>90</v>
      </c>
      <c r="B292" t="s">
        <v>599</v>
      </c>
      <c r="C292" t="s">
        <v>72</v>
      </c>
      <c r="E292" s="34">
        <v>44.697246509200049</v>
      </c>
    </row>
    <row r="293" spans="1:5">
      <c r="A293">
        <v>324</v>
      </c>
      <c r="B293" t="s">
        <v>863</v>
      </c>
      <c r="C293" t="s">
        <v>181</v>
      </c>
      <c r="E293" s="34">
        <v>44.248520710059175</v>
      </c>
    </row>
    <row r="294" spans="1:5">
      <c r="A294">
        <v>408</v>
      </c>
      <c r="B294" t="s">
        <v>958</v>
      </c>
      <c r="C294" t="s">
        <v>56</v>
      </c>
      <c r="E294" s="34">
        <v>43.98</v>
      </c>
    </row>
    <row r="295" spans="1:5">
      <c r="A295">
        <v>332</v>
      </c>
      <c r="B295" t="s">
        <v>878</v>
      </c>
      <c r="C295" t="s">
        <v>360</v>
      </c>
      <c r="E295" s="34">
        <v>43.866</v>
      </c>
    </row>
    <row r="296" spans="1:5">
      <c r="A296">
        <v>500</v>
      </c>
      <c r="B296" t="s">
        <v>1044</v>
      </c>
      <c r="C296" t="s">
        <v>291</v>
      </c>
      <c r="E296" s="34">
        <v>43.70967741935484</v>
      </c>
    </row>
    <row r="297" spans="1:5">
      <c r="A297">
        <v>161</v>
      </c>
      <c r="B297" t="s">
        <v>675</v>
      </c>
      <c r="C297" t="s">
        <v>458</v>
      </c>
      <c r="E297" s="34">
        <v>43.671366594360087</v>
      </c>
    </row>
    <row r="298" spans="1:5">
      <c r="A298">
        <v>220</v>
      </c>
      <c r="B298" t="s">
        <v>751</v>
      </c>
      <c r="C298" t="s">
        <v>68</v>
      </c>
      <c r="E298" s="34">
        <v>43.498546511627907</v>
      </c>
    </row>
    <row r="299" spans="1:5">
      <c r="A299">
        <v>407</v>
      </c>
      <c r="B299" t="s">
        <v>958</v>
      </c>
      <c r="C299" t="s">
        <v>59</v>
      </c>
      <c r="E299" s="34">
        <v>43.12</v>
      </c>
    </row>
    <row r="300" spans="1:5">
      <c r="A300">
        <v>107</v>
      </c>
      <c r="B300" t="s">
        <v>627</v>
      </c>
      <c r="C300" t="s">
        <v>33</v>
      </c>
      <c r="E300" s="34">
        <v>42.936</v>
      </c>
    </row>
    <row r="301" spans="1:5">
      <c r="A301">
        <v>177</v>
      </c>
      <c r="B301" t="s">
        <v>710</v>
      </c>
      <c r="C301" t="s">
        <v>436</v>
      </c>
      <c r="E301" s="34">
        <v>42.665747760165402</v>
      </c>
    </row>
    <row r="302" spans="1:5">
      <c r="A302">
        <v>389</v>
      </c>
      <c r="B302" t="s">
        <v>928</v>
      </c>
      <c r="C302" t="s">
        <v>386</v>
      </c>
      <c r="E302" s="34">
        <v>42.625384615384618</v>
      </c>
    </row>
    <row r="303" spans="1:5">
      <c r="A303">
        <v>439</v>
      </c>
      <c r="B303" t="s">
        <v>982</v>
      </c>
      <c r="C303" t="s">
        <v>308</v>
      </c>
      <c r="E303" s="34">
        <v>42.6</v>
      </c>
    </row>
    <row r="304" spans="1:5">
      <c r="A304">
        <v>27</v>
      </c>
      <c r="B304" t="s">
        <v>533</v>
      </c>
      <c r="C304" t="s">
        <v>122</v>
      </c>
      <c r="E304" s="34">
        <v>42.523400406963603</v>
      </c>
    </row>
    <row r="305" spans="1:5">
      <c r="A305">
        <v>253</v>
      </c>
      <c r="B305" t="s">
        <v>792</v>
      </c>
      <c r="C305" t="s">
        <v>227</v>
      </c>
      <c r="E305" s="34">
        <v>42.270353302611369</v>
      </c>
    </row>
    <row r="306" spans="1:5">
      <c r="A306">
        <v>378</v>
      </c>
      <c r="B306" t="s">
        <v>928</v>
      </c>
      <c r="C306" t="s">
        <v>381</v>
      </c>
      <c r="E306" s="34">
        <v>42.123456790123456</v>
      </c>
    </row>
    <row r="307" spans="1:5">
      <c r="A307">
        <v>84</v>
      </c>
      <c r="B307" t="s">
        <v>599</v>
      </c>
      <c r="C307" t="s">
        <v>96</v>
      </c>
      <c r="E307" s="34">
        <v>41.99243533430942</v>
      </c>
    </row>
    <row r="308" spans="1:5">
      <c r="A308">
        <v>284</v>
      </c>
      <c r="B308" t="s">
        <v>823</v>
      </c>
      <c r="C308" t="s">
        <v>217</v>
      </c>
      <c r="E308" s="34">
        <v>41.923333333333332</v>
      </c>
    </row>
    <row r="309" spans="1:5">
      <c r="A309">
        <v>341</v>
      </c>
      <c r="B309" t="s">
        <v>878</v>
      </c>
      <c r="C309" t="s">
        <v>376</v>
      </c>
      <c r="E309" s="34">
        <v>41.8</v>
      </c>
    </row>
    <row r="310" spans="1:5">
      <c r="A310">
        <v>81</v>
      </c>
      <c r="B310" t="s">
        <v>599</v>
      </c>
      <c r="C310" t="s">
        <v>90</v>
      </c>
      <c r="E310" s="34">
        <v>41.632977402532902</v>
      </c>
    </row>
    <row r="311" spans="1:5">
      <c r="A311">
        <v>171</v>
      </c>
      <c r="B311" t="s">
        <v>675</v>
      </c>
      <c r="C311" t="s">
        <v>468</v>
      </c>
      <c r="E311" s="34">
        <v>41.613876319758674</v>
      </c>
    </row>
    <row r="312" spans="1:5">
      <c r="A312">
        <v>274</v>
      </c>
      <c r="B312" t="s">
        <v>816</v>
      </c>
      <c r="C312" t="s">
        <v>220</v>
      </c>
      <c r="E312" s="34">
        <v>41.268000000000001</v>
      </c>
    </row>
    <row r="313" spans="1:5">
      <c r="A313">
        <v>72</v>
      </c>
      <c r="B313" t="s">
        <v>560</v>
      </c>
      <c r="C313" t="s">
        <v>149</v>
      </c>
      <c r="E313" s="34">
        <v>41.194945848375454</v>
      </c>
    </row>
    <row r="314" spans="1:5">
      <c r="A314">
        <v>313</v>
      </c>
      <c r="B314" t="s">
        <v>848</v>
      </c>
      <c r="C314" t="s">
        <v>196</v>
      </c>
      <c r="E314" s="34">
        <v>41.146953405017918</v>
      </c>
    </row>
    <row r="315" spans="1:5">
      <c r="A315">
        <v>29</v>
      </c>
      <c r="B315" t="s">
        <v>533</v>
      </c>
      <c r="C315" t="s">
        <v>103</v>
      </c>
      <c r="E315" s="34">
        <v>40.7884397431054</v>
      </c>
    </row>
    <row r="316" spans="1:5">
      <c r="A316">
        <v>290</v>
      </c>
      <c r="B316" t="s">
        <v>834</v>
      </c>
      <c r="C316" t="s">
        <v>190</v>
      </c>
      <c r="E316" s="34">
        <v>39.99722991689751</v>
      </c>
    </row>
    <row r="317" spans="1:5">
      <c r="A317">
        <v>52</v>
      </c>
      <c r="B317" t="s">
        <v>560</v>
      </c>
      <c r="C317" t="s">
        <v>140</v>
      </c>
      <c r="E317" s="34">
        <v>39.861609306834708</v>
      </c>
    </row>
    <row r="318" spans="1:5">
      <c r="A318">
        <v>368</v>
      </c>
      <c r="B318" t="s">
        <v>910</v>
      </c>
      <c r="C318" t="s">
        <v>396</v>
      </c>
      <c r="E318" s="34">
        <v>39.762500000000003</v>
      </c>
    </row>
    <row r="319" spans="1:5">
      <c r="A319">
        <v>26</v>
      </c>
      <c r="B319" t="s">
        <v>533</v>
      </c>
      <c r="C319" t="s">
        <v>121</v>
      </c>
      <c r="E319" s="34">
        <v>39.408130081300811</v>
      </c>
    </row>
    <row r="320" spans="1:5">
      <c r="A320">
        <v>17</v>
      </c>
      <c r="B320" t="s">
        <v>533</v>
      </c>
      <c r="C320" t="s">
        <v>125</v>
      </c>
      <c r="E320" s="34">
        <v>38.608728367193379</v>
      </c>
    </row>
    <row r="321" spans="1:5">
      <c r="A321">
        <v>116</v>
      </c>
      <c r="B321" t="s">
        <v>643</v>
      </c>
      <c r="C321" t="s">
        <v>49</v>
      </c>
      <c r="E321" s="34">
        <v>38.524945770065074</v>
      </c>
    </row>
    <row r="322" spans="1:5">
      <c r="A322">
        <v>406</v>
      </c>
      <c r="B322" t="s">
        <v>958</v>
      </c>
      <c r="C322" t="s">
        <v>54</v>
      </c>
      <c r="E322" s="34">
        <v>38.382307692307691</v>
      </c>
    </row>
    <row r="323" spans="1:5">
      <c r="A323">
        <v>237</v>
      </c>
      <c r="B323" t="s">
        <v>774</v>
      </c>
      <c r="C323" t="s">
        <v>448</v>
      </c>
      <c r="E323" s="34">
        <v>38.245115452930726</v>
      </c>
    </row>
    <row r="324" spans="1:5">
      <c r="A324">
        <v>202</v>
      </c>
      <c r="B324" t="s">
        <v>730</v>
      </c>
      <c r="C324" t="s">
        <v>343</v>
      </c>
      <c r="E324" s="34">
        <v>38.223007063572148</v>
      </c>
    </row>
    <row r="325" spans="1:5">
      <c r="A325">
        <v>198</v>
      </c>
      <c r="B325" t="s">
        <v>730</v>
      </c>
      <c r="C325" t="s">
        <v>351</v>
      </c>
      <c r="E325" s="34">
        <v>37.957841483979763</v>
      </c>
    </row>
    <row r="326" spans="1:5">
      <c r="A326">
        <v>322</v>
      </c>
      <c r="B326" t="s">
        <v>863</v>
      </c>
      <c r="C326" t="s">
        <v>182</v>
      </c>
      <c r="E326" s="34">
        <v>37.417035398230091</v>
      </c>
    </row>
    <row r="327" spans="1:5">
      <c r="A327">
        <v>76</v>
      </c>
      <c r="B327" t="s">
        <v>599</v>
      </c>
      <c r="C327" t="s">
        <v>76</v>
      </c>
      <c r="E327" s="34">
        <v>37.363562091503269</v>
      </c>
    </row>
    <row r="328" spans="1:5">
      <c r="A328">
        <v>141</v>
      </c>
      <c r="B328" t="s">
        <v>649</v>
      </c>
      <c r="C328" t="s">
        <v>16</v>
      </c>
      <c r="E328" s="34">
        <v>37.133333333333333</v>
      </c>
    </row>
    <row r="329" spans="1:5">
      <c r="A329">
        <v>327</v>
      </c>
      <c r="B329" t="s">
        <v>863</v>
      </c>
      <c r="C329" t="s">
        <v>175</v>
      </c>
      <c r="E329" s="34">
        <v>37.0951871657754</v>
      </c>
    </row>
    <row r="330" spans="1:5">
      <c r="A330">
        <v>351</v>
      </c>
      <c r="B330" t="s">
        <v>878</v>
      </c>
      <c r="C330" t="s">
        <v>368</v>
      </c>
      <c r="E330" s="34">
        <v>36.977200000000003</v>
      </c>
    </row>
    <row r="331" spans="1:5">
      <c r="A331">
        <v>379</v>
      </c>
      <c r="B331" t="s">
        <v>928</v>
      </c>
      <c r="C331" t="s">
        <v>387</v>
      </c>
      <c r="E331" s="34">
        <v>36.805</v>
      </c>
    </row>
    <row r="332" spans="1:5">
      <c r="A332">
        <v>183</v>
      </c>
      <c r="B332" t="s">
        <v>710</v>
      </c>
      <c r="C332" t="s">
        <v>432</v>
      </c>
      <c r="E332" s="34">
        <v>36.758818703855617</v>
      </c>
    </row>
    <row r="333" spans="1:5">
      <c r="A333">
        <v>286</v>
      </c>
      <c r="B333" t="s">
        <v>823</v>
      </c>
      <c r="C333" t="s">
        <v>209</v>
      </c>
      <c r="E333" s="34">
        <v>36.670678083776906</v>
      </c>
    </row>
    <row r="334" spans="1:5">
      <c r="A334">
        <v>441</v>
      </c>
      <c r="B334" t="s">
        <v>982</v>
      </c>
      <c r="C334" t="s">
        <v>310</v>
      </c>
      <c r="E334" s="34">
        <v>36.35</v>
      </c>
    </row>
    <row r="335" spans="1:5">
      <c r="A335">
        <v>265</v>
      </c>
      <c r="B335" t="s">
        <v>800</v>
      </c>
      <c r="C335" t="s">
        <v>249</v>
      </c>
      <c r="E335" s="34">
        <v>36.181575433911881</v>
      </c>
    </row>
    <row r="336" spans="1:5">
      <c r="A336">
        <v>79</v>
      </c>
      <c r="B336" t="s">
        <v>599</v>
      </c>
      <c r="C336" t="s">
        <v>97</v>
      </c>
      <c r="E336" s="34">
        <v>35.982659808963994</v>
      </c>
    </row>
    <row r="337" spans="1:5">
      <c r="A337">
        <v>195</v>
      </c>
      <c r="B337" t="s">
        <v>730</v>
      </c>
      <c r="C337" t="s">
        <v>350</v>
      </c>
      <c r="E337" s="34">
        <v>35.960474308300398</v>
      </c>
    </row>
    <row r="338" spans="1:5">
      <c r="A338">
        <v>142</v>
      </c>
      <c r="B338" t="s">
        <v>649</v>
      </c>
      <c r="C338" t="s">
        <v>18</v>
      </c>
      <c r="E338" s="34">
        <v>35.808</v>
      </c>
    </row>
    <row r="339" spans="1:5">
      <c r="A339">
        <v>496</v>
      </c>
      <c r="B339" t="s">
        <v>1044</v>
      </c>
      <c r="C339" t="s">
        <v>293</v>
      </c>
      <c r="E339" s="34">
        <v>35.670995670995673</v>
      </c>
    </row>
    <row r="340" spans="1:5">
      <c r="A340">
        <v>386</v>
      </c>
      <c r="B340" t="s">
        <v>928</v>
      </c>
      <c r="C340" t="s">
        <v>391</v>
      </c>
      <c r="E340" s="34">
        <v>35.15</v>
      </c>
    </row>
    <row r="341" spans="1:5">
      <c r="A341">
        <v>300</v>
      </c>
      <c r="B341" t="s">
        <v>834</v>
      </c>
      <c r="C341" t="s">
        <v>189</v>
      </c>
      <c r="E341" s="34">
        <v>35.12833333333333</v>
      </c>
    </row>
    <row r="342" spans="1:5">
      <c r="A342">
        <v>349</v>
      </c>
      <c r="B342" t="s">
        <v>878</v>
      </c>
      <c r="C342" t="s">
        <v>371</v>
      </c>
      <c r="E342" s="34">
        <v>35.034999999999997</v>
      </c>
    </row>
    <row r="343" spans="1:5">
      <c r="A343">
        <v>355</v>
      </c>
      <c r="B343" t="s">
        <v>903</v>
      </c>
      <c r="C343" t="s">
        <v>359</v>
      </c>
      <c r="E343" s="34">
        <v>34.732307692307693</v>
      </c>
    </row>
    <row r="344" spans="1:5">
      <c r="A344">
        <v>473</v>
      </c>
      <c r="B344" t="s">
        <v>1023</v>
      </c>
      <c r="C344" t="s">
        <v>267</v>
      </c>
      <c r="E344" s="34">
        <v>34.582524271844662</v>
      </c>
    </row>
    <row r="345" spans="1:5">
      <c r="A345">
        <v>165</v>
      </c>
      <c r="B345" t="s">
        <v>675</v>
      </c>
      <c r="C345" t="s">
        <v>497</v>
      </c>
      <c r="E345" s="34">
        <v>34.190763052208837</v>
      </c>
    </row>
    <row r="346" spans="1:5">
      <c r="A346">
        <v>346</v>
      </c>
      <c r="B346" t="s">
        <v>878</v>
      </c>
      <c r="C346" t="s">
        <v>370</v>
      </c>
      <c r="E346" s="34">
        <v>34.087087087087085</v>
      </c>
    </row>
    <row r="347" spans="1:5">
      <c r="A347">
        <v>100</v>
      </c>
      <c r="B347" t="s">
        <v>599</v>
      </c>
      <c r="C347" t="s">
        <v>82</v>
      </c>
      <c r="E347" s="34">
        <v>34.001190476190473</v>
      </c>
    </row>
    <row r="348" spans="1:5">
      <c r="A348">
        <v>205</v>
      </c>
      <c r="B348" t="s">
        <v>730</v>
      </c>
      <c r="C348" t="s">
        <v>349</v>
      </c>
      <c r="E348" s="34">
        <v>33.943846153846152</v>
      </c>
    </row>
    <row r="349" spans="1:5">
      <c r="A349">
        <v>314</v>
      </c>
      <c r="B349" t="s">
        <v>848</v>
      </c>
      <c r="C349" t="s">
        <v>204</v>
      </c>
      <c r="E349" s="34">
        <v>33.585964912280701</v>
      </c>
    </row>
    <row r="350" spans="1:5">
      <c r="A350">
        <v>485</v>
      </c>
      <c r="B350" t="s">
        <v>1044</v>
      </c>
      <c r="C350" t="s">
        <v>285</v>
      </c>
      <c r="E350" s="34">
        <v>33.572621035058432</v>
      </c>
    </row>
    <row r="351" spans="1:5">
      <c r="A351">
        <v>480</v>
      </c>
      <c r="B351" t="s">
        <v>1034</v>
      </c>
      <c r="C351" t="s">
        <v>28</v>
      </c>
      <c r="E351" s="34">
        <v>33.526415094339626</v>
      </c>
    </row>
    <row r="352" spans="1:5">
      <c r="A352">
        <v>155</v>
      </c>
      <c r="B352" t="s">
        <v>675</v>
      </c>
      <c r="C352" t="s">
        <v>470</v>
      </c>
      <c r="E352" s="34">
        <v>33.19575221238938</v>
      </c>
    </row>
    <row r="353" spans="1:5">
      <c r="A353">
        <v>306</v>
      </c>
      <c r="B353" t="s">
        <v>848</v>
      </c>
      <c r="C353" t="s">
        <v>197</v>
      </c>
      <c r="E353" s="34">
        <v>33.074198988195619</v>
      </c>
    </row>
    <row r="354" spans="1:5">
      <c r="A354">
        <v>181</v>
      </c>
      <c r="B354" t="s">
        <v>710</v>
      </c>
      <c r="C354" t="s">
        <v>433</v>
      </c>
      <c r="E354" s="34">
        <v>32.800555555555555</v>
      </c>
    </row>
    <row r="355" spans="1:5">
      <c r="A355">
        <v>291</v>
      </c>
      <c r="B355" t="s">
        <v>834</v>
      </c>
      <c r="C355" t="s">
        <v>184</v>
      </c>
      <c r="E355" s="34">
        <v>32.648747709224189</v>
      </c>
    </row>
    <row r="356" spans="1:5">
      <c r="A356">
        <v>275</v>
      </c>
      <c r="B356" t="s">
        <v>816</v>
      </c>
      <c r="C356" t="s">
        <v>218</v>
      </c>
      <c r="E356" s="34">
        <v>32.422499999999999</v>
      </c>
    </row>
    <row r="357" spans="1:5">
      <c r="A357">
        <v>280</v>
      </c>
      <c r="B357" t="s">
        <v>823</v>
      </c>
      <c r="C357" t="s">
        <v>212</v>
      </c>
      <c r="E357" s="34">
        <v>32.167499999999997</v>
      </c>
    </row>
    <row r="358" spans="1:5">
      <c r="A358">
        <v>296</v>
      </c>
      <c r="B358" t="s">
        <v>834</v>
      </c>
      <c r="C358" t="s">
        <v>188</v>
      </c>
      <c r="E358" s="34">
        <v>31.946666666666665</v>
      </c>
    </row>
    <row r="359" spans="1:5">
      <c r="A359">
        <v>59</v>
      </c>
      <c r="B359" t="s">
        <v>560</v>
      </c>
      <c r="C359" t="s">
        <v>150</v>
      </c>
      <c r="E359" s="34">
        <v>31.939818226479979</v>
      </c>
    </row>
    <row r="360" spans="1:5">
      <c r="A360">
        <v>150</v>
      </c>
      <c r="B360" t="s">
        <v>675</v>
      </c>
      <c r="C360" t="s">
        <v>457</v>
      </c>
      <c r="E360" s="34">
        <v>31.482884679295449</v>
      </c>
    </row>
    <row r="361" spans="1:5">
      <c r="A361">
        <v>513</v>
      </c>
      <c r="B361" t="s">
        <v>1067</v>
      </c>
      <c r="C361" t="s">
        <v>273</v>
      </c>
      <c r="E361" s="34">
        <v>31.391100702576111</v>
      </c>
    </row>
    <row r="362" spans="1:5">
      <c r="A362">
        <v>302</v>
      </c>
      <c r="B362" t="s">
        <v>848</v>
      </c>
      <c r="C362" t="s">
        <v>201</v>
      </c>
      <c r="E362" s="34">
        <v>31.275797373358348</v>
      </c>
    </row>
    <row r="363" spans="1:5">
      <c r="A363">
        <v>260</v>
      </c>
      <c r="B363" t="s">
        <v>800</v>
      </c>
      <c r="C363" t="s">
        <v>246</v>
      </c>
      <c r="E363" s="34">
        <v>31.076002814919072</v>
      </c>
    </row>
    <row r="364" spans="1:5">
      <c r="A364">
        <v>490</v>
      </c>
      <c r="B364" t="s">
        <v>1044</v>
      </c>
      <c r="C364" t="s">
        <v>286</v>
      </c>
      <c r="E364" s="34">
        <v>30.936507936507937</v>
      </c>
    </row>
    <row r="365" spans="1:5">
      <c r="A365">
        <v>245</v>
      </c>
      <c r="B365" t="s">
        <v>774</v>
      </c>
      <c r="C365" t="s">
        <v>442</v>
      </c>
      <c r="E365" s="34">
        <v>30.741092636579573</v>
      </c>
    </row>
    <row r="366" spans="1:5">
      <c r="A366">
        <v>42</v>
      </c>
      <c r="B366" t="s">
        <v>560</v>
      </c>
      <c r="C366" t="s">
        <v>154</v>
      </c>
      <c r="E366" s="34">
        <v>30.070475790358156</v>
      </c>
    </row>
    <row r="367" spans="1:5">
      <c r="A367">
        <v>479</v>
      </c>
      <c r="B367" t="s">
        <v>1034</v>
      </c>
      <c r="C367" t="s">
        <v>24</v>
      </c>
      <c r="E367" s="34">
        <v>30.021222410865875</v>
      </c>
    </row>
    <row r="368" spans="1:5">
      <c r="A368">
        <v>49</v>
      </c>
      <c r="B368" t="s">
        <v>560</v>
      </c>
      <c r="C368" t="s">
        <v>160</v>
      </c>
      <c r="E368" s="34">
        <v>29.667244701348746</v>
      </c>
    </row>
    <row r="369" spans="1:5">
      <c r="A369">
        <v>293</v>
      </c>
      <c r="B369" t="s">
        <v>834</v>
      </c>
      <c r="C369" t="s">
        <v>194</v>
      </c>
      <c r="E369" s="34">
        <v>29.139264990328819</v>
      </c>
    </row>
    <row r="370" spans="1:5">
      <c r="A370">
        <v>7</v>
      </c>
      <c r="B370" t="s">
        <v>533</v>
      </c>
      <c r="C370" t="s">
        <v>132</v>
      </c>
      <c r="E370" s="34">
        <v>28.819357222016993</v>
      </c>
    </row>
    <row r="371" spans="1:5">
      <c r="A371">
        <v>47</v>
      </c>
      <c r="B371" t="s">
        <v>560</v>
      </c>
      <c r="C371" t="s">
        <v>165</v>
      </c>
      <c r="E371" s="34">
        <v>28.78036971830986</v>
      </c>
    </row>
    <row r="372" spans="1:5">
      <c r="A372">
        <v>46</v>
      </c>
      <c r="B372" t="s">
        <v>560</v>
      </c>
      <c r="C372" t="s">
        <v>137</v>
      </c>
      <c r="E372" s="34">
        <v>28.717557251908396</v>
      </c>
    </row>
    <row r="373" spans="1:5">
      <c r="A373">
        <v>360</v>
      </c>
      <c r="B373" t="s">
        <v>910</v>
      </c>
      <c r="C373" t="s">
        <v>393</v>
      </c>
      <c r="E373" s="34">
        <v>28.673913043478262</v>
      </c>
    </row>
    <row r="374" spans="1:5">
      <c r="A374">
        <v>281</v>
      </c>
      <c r="B374" t="s">
        <v>823</v>
      </c>
      <c r="C374" t="s">
        <v>213</v>
      </c>
      <c r="E374" s="34">
        <v>28.470020675396277</v>
      </c>
    </row>
    <row r="375" spans="1:5">
      <c r="A375">
        <v>24</v>
      </c>
      <c r="B375" t="s">
        <v>533</v>
      </c>
      <c r="C375" t="s">
        <v>110</v>
      </c>
      <c r="E375" s="34">
        <v>28.388276553106213</v>
      </c>
    </row>
    <row r="376" spans="1:5">
      <c r="A376">
        <v>204</v>
      </c>
      <c r="B376" t="s">
        <v>730</v>
      </c>
      <c r="C376" t="s">
        <v>347</v>
      </c>
      <c r="E376" s="34">
        <v>28.333333333333332</v>
      </c>
    </row>
    <row r="377" spans="1:5">
      <c r="A377">
        <v>240</v>
      </c>
      <c r="B377" t="s">
        <v>774</v>
      </c>
      <c r="C377" t="s">
        <v>449</v>
      </c>
      <c r="E377" s="34">
        <v>28.057565789473685</v>
      </c>
    </row>
    <row r="378" spans="1:5">
      <c r="A378">
        <v>67</v>
      </c>
      <c r="B378" t="s">
        <v>560</v>
      </c>
      <c r="C378" t="s">
        <v>145</v>
      </c>
      <c r="E378" s="34">
        <v>27.668373879641486</v>
      </c>
    </row>
    <row r="379" spans="1:5">
      <c r="A379">
        <v>196</v>
      </c>
      <c r="B379" t="s">
        <v>730</v>
      </c>
      <c r="C379" t="s">
        <v>345</v>
      </c>
      <c r="E379" s="34">
        <v>27.352028639618137</v>
      </c>
    </row>
    <row r="380" spans="1:5">
      <c r="A380">
        <v>58</v>
      </c>
      <c r="B380" t="s">
        <v>560</v>
      </c>
      <c r="C380" t="s">
        <v>167</v>
      </c>
      <c r="E380" s="34">
        <v>27.34921052631579</v>
      </c>
    </row>
    <row r="381" spans="1:5">
      <c r="A381">
        <v>43</v>
      </c>
      <c r="B381" t="s">
        <v>560</v>
      </c>
      <c r="C381" t="s">
        <v>151</v>
      </c>
      <c r="E381" s="34">
        <v>27.298573536645353</v>
      </c>
    </row>
    <row r="382" spans="1:5">
      <c r="A382">
        <v>16</v>
      </c>
      <c r="B382" t="s">
        <v>533</v>
      </c>
      <c r="C382" t="s">
        <v>101</v>
      </c>
      <c r="E382" s="34">
        <v>26.414965986394559</v>
      </c>
    </row>
    <row r="383" spans="1:5">
      <c r="A383">
        <v>206</v>
      </c>
      <c r="B383" t="s">
        <v>730</v>
      </c>
      <c r="C383" t="s">
        <v>348</v>
      </c>
      <c r="E383" s="34">
        <v>26.350989522700814</v>
      </c>
    </row>
    <row r="384" spans="1:5">
      <c r="A384">
        <v>467</v>
      </c>
      <c r="B384" t="s">
        <v>1023</v>
      </c>
      <c r="C384" t="s">
        <v>261</v>
      </c>
      <c r="E384" s="34">
        <v>26.235059760956176</v>
      </c>
    </row>
    <row r="385" spans="1:5">
      <c r="A385">
        <v>21</v>
      </c>
      <c r="B385" t="s">
        <v>533</v>
      </c>
      <c r="C385" t="s">
        <v>105</v>
      </c>
      <c r="E385" s="34">
        <v>26.198849104859335</v>
      </c>
    </row>
    <row r="386" spans="1:5">
      <c r="A386">
        <v>303</v>
      </c>
      <c r="B386" t="s">
        <v>848</v>
      </c>
      <c r="C386" t="s">
        <v>202</v>
      </c>
      <c r="E386" s="34">
        <v>25.867535287730728</v>
      </c>
    </row>
    <row r="387" spans="1:5">
      <c r="A387">
        <v>64</v>
      </c>
      <c r="B387" t="s">
        <v>560</v>
      </c>
      <c r="C387" t="s">
        <v>166</v>
      </c>
      <c r="E387" s="34">
        <v>25.859717216523428</v>
      </c>
    </row>
    <row r="388" spans="1:5">
      <c r="A388">
        <v>222</v>
      </c>
      <c r="B388" t="s">
        <v>751</v>
      </c>
      <c r="C388" t="s">
        <v>61</v>
      </c>
      <c r="E388" s="34">
        <v>25.757731958762886</v>
      </c>
    </row>
    <row r="389" spans="1:5">
      <c r="A389">
        <v>30</v>
      </c>
      <c r="B389" t="s">
        <v>533</v>
      </c>
      <c r="C389" t="s">
        <v>112</v>
      </c>
      <c r="E389" s="34">
        <v>25.376923076923077</v>
      </c>
    </row>
    <row r="390" spans="1:5">
      <c r="A390">
        <v>474</v>
      </c>
      <c r="B390" t="s">
        <v>1034</v>
      </c>
      <c r="C390" t="s">
        <v>27</v>
      </c>
      <c r="E390" s="34">
        <v>25.213634389926185</v>
      </c>
    </row>
    <row r="391" spans="1:5">
      <c r="A391">
        <v>388</v>
      </c>
      <c r="B391" t="s">
        <v>928</v>
      </c>
      <c r="C391" t="s">
        <v>388</v>
      </c>
      <c r="E391" s="34">
        <v>24.931428571428572</v>
      </c>
    </row>
    <row r="392" spans="1:5">
      <c r="A392">
        <v>11</v>
      </c>
      <c r="B392" t="s">
        <v>533</v>
      </c>
      <c r="C392" t="s">
        <v>128</v>
      </c>
      <c r="E392" s="34">
        <v>24.89086956521739</v>
      </c>
    </row>
    <row r="393" spans="1:5">
      <c r="A393">
        <v>216</v>
      </c>
      <c r="B393" t="s">
        <v>751</v>
      </c>
      <c r="C393" t="s">
        <v>67</v>
      </c>
      <c r="E393" s="34">
        <v>24.861290322580643</v>
      </c>
    </row>
    <row r="394" spans="1:5">
      <c r="A394">
        <v>91</v>
      </c>
      <c r="B394" t="s">
        <v>599</v>
      </c>
      <c r="C394" t="s">
        <v>92</v>
      </c>
      <c r="E394" s="34">
        <v>24.553271812080538</v>
      </c>
    </row>
    <row r="395" spans="1:5">
      <c r="A395">
        <v>398</v>
      </c>
      <c r="B395" t="s">
        <v>942</v>
      </c>
      <c r="C395" t="s">
        <v>420</v>
      </c>
      <c r="E395" s="34">
        <v>24.417218543046356</v>
      </c>
    </row>
    <row r="396" spans="1:5">
      <c r="A396">
        <v>289</v>
      </c>
      <c r="B396" t="s">
        <v>834</v>
      </c>
      <c r="C396" t="s">
        <v>193</v>
      </c>
      <c r="E396" s="34">
        <v>24.371994342291373</v>
      </c>
    </row>
    <row r="397" spans="1:5">
      <c r="A397">
        <v>361</v>
      </c>
      <c r="B397" t="s">
        <v>910</v>
      </c>
      <c r="C397" t="s">
        <v>405</v>
      </c>
      <c r="E397" s="34">
        <v>24.3475</v>
      </c>
    </row>
    <row r="398" spans="1:5">
      <c r="A398">
        <v>231</v>
      </c>
      <c r="B398" t="s">
        <v>763</v>
      </c>
      <c r="C398" t="s">
        <v>46</v>
      </c>
      <c r="E398" s="34">
        <v>24.333333333333332</v>
      </c>
    </row>
    <row r="399" spans="1:5">
      <c r="A399">
        <v>252</v>
      </c>
      <c r="B399" t="s">
        <v>792</v>
      </c>
      <c r="C399" t="s">
        <v>223</v>
      </c>
      <c r="E399" s="34">
        <v>24.236440231700897</v>
      </c>
    </row>
    <row r="400" spans="1:5">
      <c r="A400">
        <v>48</v>
      </c>
      <c r="B400" t="s">
        <v>560</v>
      </c>
      <c r="C400" t="s">
        <v>162</v>
      </c>
      <c r="E400" s="34">
        <v>24.178993013731631</v>
      </c>
    </row>
    <row r="401" spans="1:5">
      <c r="A401">
        <v>429</v>
      </c>
      <c r="B401" t="s">
        <v>982</v>
      </c>
      <c r="C401" t="s">
        <v>302</v>
      </c>
      <c r="E401" s="34">
        <v>23.755555555555556</v>
      </c>
    </row>
    <row r="402" spans="1:5">
      <c r="A402">
        <v>255</v>
      </c>
      <c r="B402" t="s">
        <v>792</v>
      </c>
      <c r="C402" t="s">
        <v>226</v>
      </c>
      <c r="E402" s="34">
        <v>23.691745036572623</v>
      </c>
    </row>
    <row r="403" spans="1:5">
      <c r="A403">
        <v>295</v>
      </c>
      <c r="B403" t="s">
        <v>834</v>
      </c>
      <c r="C403" t="s">
        <v>187</v>
      </c>
      <c r="E403" s="34">
        <v>23.407272727272726</v>
      </c>
    </row>
    <row r="404" spans="1:5">
      <c r="A404">
        <v>354</v>
      </c>
      <c r="B404" t="s">
        <v>903</v>
      </c>
      <c r="C404" t="s">
        <v>355</v>
      </c>
      <c r="E404" s="34">
        <v>22.789333333333332</v>
      </c>
    </row>
    <row r="405" spans="1:5">
      <c r="A405">
        <v>200</v>
      </c>
      <c r="B405" t="s">
        <v>730</v>
      </c>
      <c r="C405" t="s">
        <v>346</v>
      </c>
      <c r="E405" s="34">
        <v>22.789054197662061</v>
      </c>
    </row>
    <row r="406" spans="1:5">
      <c r="A406">
        <v>247</v>
      </c>
      <c r="B406" t="s">
        <v>774</v>
      </c>
      <c r="C406" t="s">
        <v>451</v>
      </c>
      <c r="E406" s="34">
        <v>22.719745222929937</v>
      </c>
    </row>
    <row r="407" spans="1:5">
      <c r="A407">
        <v>25</v>
      </c>
      <c r="B407" t="s">
        <v>533</v>
      </c>
      <c r="C407" t="s">
        <v>100</v>
      </c>
      <c r="E407" s="34">
        <v>22.309549356223176</v>
      </c>
    </row>
    <row r="408" spans="1:5">
      <c r="A408">
        <v>228</v>
      </c>
      <c r="B408" t="s">
        <v>763</v>
      </c>
      <c r="C408" t="s">
        <v>43</v>
      </c>
      <c r="E408" s="34">
        <v>22.280991735537189</v>
      </c>
    </row>
    <row r="409" spans="1:5">
      <c r="A409">
        <v>396</v>
      </c>
      <c r="B409" t="s">
        <v>942</v>
      </c>
      <c r="C409" t="s">
        <v>411</v>
      </c>
      <c r="E409" s="34">
        <v>22.125683060109289</v>
      </c>
    </row>
    <row r="410" spans="1:5">
      <c r="A410">
        <v>45</v>
      </c>
      <c r="B410" t="s">
        <v>560</v>
      </c>
      <c r="C410" t="s">
        <v>134</v>
      </c>
      <c r="E410" s="34">
        <v>22.098077979132345</v>
      </c>
    </row>
    <row r="411" spans="1:5">
      <c r="A411">
        <v>390</v>
      </c>
      <c r="B411" t="s">
        <v>942</v>
      </c>
      <c r="C411" t="s">
        <v>408</v>
      </c>
      <c r="E411" s="34">
        <v>22.020646319569121</v>
      </c>
    </row>
    <row r="412" spans="1:5">
      <c r="A412">
        <v>246</v>
      </c>
      <c r="B412" t="s">
        <v>774</v>
      </c>
      <c r="C412" t="s">
        <v>502</v>
      </c>
      <c r="E412" s="34">
        <v>21.838308457711442</v>
      </c>
    </row>
    <row r="413" spans="1:5">
      <c r="A413">
        <v>311</v>
      </c>
      <c r="B413" t="s">
        <v>848</v>
      </c>
      <c r="C413" t="s">
        <v>205</v>
      </c>
      <c r="E413" s="34">
        <v>21.563745019920319</v>
      </c>
    </row>
    <row r="414" spans="1:5">
      <c r="A414">
        <v>415</v>
      </c>
      <c r="B414" t="s">
        <v>965</v>
      </c>
      <c r="C414" t="s">
        <v>313</v>
      </c>
      <c r="E414" s="34">
        <v>21.522540983606557</v>
      </c>
    </row>
    <row r="415" spans="1:5">
      <c r="A415">
        <v>4</v>
      </c>
      <c r="B415" t="s">
        <v>533</v>
      </c>
      <c r="C415" t="s">
        <v>98</v>
      </c>
      <c r="E415" s="34">
        <v>21.38095238095238</v>
      </c>
    </row>
    <row r="416" spans="1:5">
      <c r="A416">
        <v>51</v>
      </c>
      <c r="B416" t="s">
        <v>560</v>
      </c>
      <c r="C416" t="s">
        <v>155</v>
      </c>
      <c r="E416" s="34">
        <v>21.343793103448277</v>
      </c>
    </row>
    <row r="417" spans="1:5">
      <c r="A417">
        <v>298</v>
      </c>
      <c r="B417" t="s">
        <v>834</v>
      </c>
      <c r="C417" t="s">
        <v>192</v>
      </c>
      <c r="E417" s="34">
        <v>21.313432835820894</v>
      </c>
    </row>
    <row r="418" spans="1:5">
      <c r="A418">
        <v>10</v>
      </c>
      <c r="B418" t="s">
        <v>533</v>
      </c>
      <c r="C418" t="s">
        <v>111</v>
      </c>
      <c r="E418" s="34">
        <v>21.279336390612354</v>
      </c>
    </row>
    <row r="419" spans="1:5">
      <c r="A419">
        <v>468</v>
      </c>
      <c r="B419" t="s">
        <v>1023</v>
      </c>
      <c r="C419" t="s">
        <v>264</v>
      </c>
      <c r="E419" s="34">
        <v>21.27</v>
      </c>
    </row>
    <row r="420" spans="1:5">
      <c r="A420">
        <v>476</v>
      </c>
      <c r="B420" t="s">
        <v>1034</v>
      </c>
      <c r="C420" t="s">
        <v>23</v>
      </c>
      <c r="E420" s="34">
        <v>21.168817204301074</v>
      </c>
    </row>
    <row r="421" spans="1:5">
      <c r="A421">
        <v>20</v>
      </c>
      <c r="B421" t="s">
        <v>533</v>
      </c>
      <c r="C421" t="s">
        <v>107</v>
      </c>
      <c r="E421" s="34">
        <v>20.160647359454856</v>
      </c>
    </row>
    <row r="422" spans="1:5">
      <c r="A422">
        <v>241</v>
      </c>
      <c r="B422" t="s">
        <v>774</v>
      </c>
      <c r="C422" t="s">
        <v>441</v>
      </c>
      <c r="E422" s="34">
        <v>19.926556991774383</v>
      </c>
    </row>
    <row r="423" spans="1:5">
      <c r="A423">
        <v>227</v>
      </c>
      <c r="B423" t="s">
        <v>763</v>
      </c>
      <c r="C423" t="s">
        <v>42</v>
      </c>
      <c r="E423" s="34">
        <v>19.865470852017935</v>
      </c>
    </row>
    <row r="424" spans="1:5">
      <c r="A424">
        <v>80</v>
      </c>
      <c r="B424" t="s">
        <v>599</v>
      </c>
      <c r="C424" t="s">
        <v>75</v>
      </c>
      <c r="E424" s="34">
        <v>19.472333333333335</v>
      </c>
    </row>
    <row r="425" spans="1:5">
      <c r="A425">
        <v>44</v>
      </c>
      <c r="B425" t="s">
        <v>560</v>
      </c>
      <c r="C425" t="s">
        <v>139</v>
      </c>
      <c r="E425" s="34">
        <v>19.199613374382473</v>
      </c>
    </row>
    <row r="426" spans="1:5">
      <c r="A426">
        <v>57</v>
      </c>
      <c r="B426" t="s">
        <v>560</v>
      </c>
      <c r="C426" t="s">
        <v>136</v>
      </c>
      <c r="E426" s="34">
        <v>18.590893703452945</v>
      </c>
    </row>
    <row r="427" spans="1:5">
      <c r="A427">
        <v>129</v>
      </c>
      <c r="B427" t="s">
        <v>649</v>
      </c>
      <c r="C427" t="s">
        <v>12</v>
      </c>
      <c r="E427" s="34">
        <v>18.051666666666666</v>
      </c>
    </row>
    <row r="428" spans="1:5">
      <c r="A428">
        <v>221</v>
      </c>
      <c r="B428" t="s">
        <v>751</v>
      </c>
      <c r="C428" t="s">
        <v>70</v>
      </c>
      <c r="E428" s="34">
        <v>17.914988814317674</v>
      </c>
    </row>
    <row r="429" spans="1:5">
      <c r="A429">
        <v>319</v>
      </c>
      <c r="B429" t="s">
        <v>863</v>
      </c>
      <c r="C429" t="s">
        <v>178</v>
      </c>
      <c r="E429" s="34">
        <v>17.762711864406779</v>
      </c>
    </row>
    <row r="430" spans="1:5">
      <c r="A430">
        <v>305</v>
      </c>
      <c r="B430" t="s">
        <v>848</v>
      </c>
      <c r="C430" t="s">
        <v>195</v>
      </c>
      <c r="E430" s="34">
        <v>17.301666666666666</v>
      </c>
    </row>
    <row r="431" spans="1:5">
      <c r="A431">
        <v>122</v>
      </c>
      <c r="B431" t="s">
        <v>649</v>
      </c>
      <c r="C431" t="s">
        <v>4</v>
      </c>
      <c r="E431" s="34">
        <v>17.263888888888889</v>
      </c>
    </row>
    <row r="432" spans="1:5">
      <c r="A432">
        <v>229</v>
      </c>
      <c r="B432" t="s">
        <v>763</v>
      </c>
      <c r="C432" t="s">
        <v>48</v>
      </c>
      <c r="E432" s="34">
        <v>16.89539748953975</v>
      </c>
    </row>
    <row r="433" spans="1:5">
      <c r="A433">
        <v>124</v>
      </c>
      <c r="B433" t="s">
        <v>649</v>
      </c>
      <c r="C433" t="s">
        <v>9</v>
      </c>
      <c r="E433" s="34">
        <v>16.865882352941178</v>
      </c>
    </row>
    <row r="434" spans="1:5">
      <c r="A434">
        <v>269</v>
      </c>
      <c r="B434" t="s">
        <v>800</v>
      </c>
      <c r="C434" t="s">
        <v>242</v>
      </c>
      <c r="E434" s="34">
        <v>16.861764705882354</v>
      </c>
    </row>
    <row r="435" spans="1:5">
      <c r="A435">
        <v>23</v>
      </c>
      <c r="B435" t="s">
        <v>533</v>
      </c>
      <c r="C435" t="s">
        <v>130</v>
      </c>
      <c r="E435" s="34">
        <v>16.840041819132253</v>
      </c>
    </row>
    <row r="436" spans="1:5">
      <c r="A436">
        <v>135</v>
      </c>
      <c r="B436" t="s">
        <v>649</v>
      </c>
      <c r="C436" t="s">
        <v>3</v>
      </c>
      <c r="E436" s="34">
        <v>16.78857142857143</v>
      </c>
    </row>
    <row r="437" spans="1:5">
      <c r="A437">
        <v>469</v>
      </c>
      <c r="B437" t="s">
        <v>1023</v>
      </c>
      <c r="C437" t="s">
        <v>263</v>
      </c>
      <c r="E437" s="34">
        <v>16.735294117647058</v>
      </c>
    </row>
    <row r="438" spans="1:5">
      <c r="A438">
        <v>456</v>
      </c>
      <c r="B438" t="s">
        <v>1011</v>
      </c>
      <c r="C438" t="s">
        <v>250</v>
      </c>
      <c r="E438" s="34">
        <v>16.735087719298246</v>
      </c>
    </row>
    <row r="439" spans="1:5">
      <c r="A439">
        <v>134</v>
      </c>
      <c r="B439" t="s">
        <v>649</v>
      </c>
      <c r="C439" t="s">
        <v>19</v>
      </c>
      <c r="E439" s="34">
        <v>16.44927536231884</v>
      </c>
    </row>
    <row r="440" spans="1:5">
      <c r="A440">
        <v>39</v>
      </c>
      <c r="B440" t="s">
        <v>560</v>
      </c>
      <c r="C440" t="s">
        <v>168</v>
      </c>
      <c r="E440" s="34">
        <v>16.340666666666667</v>
      </c>
    </row>
    <row r="441" spans="1:5">
      <c r="A441">
        <v>61</v>
      </c>
      <c r="B441" t="s">
        <v>560</v>
      </c>
      <c r="C441" t="s">
        <v>133</v>
      </c>
      <c r="E441" s="34">
        <v>15.97320916905444</v>
      </c>
    </row>
    <row r="442" spans="1:5">
      <c r="A442">
        <v>294</v>
      </c>
      <c r="B442" t="s">
        <v>834</v>
      </c>
      <c r="C442" t="s">
        <v>186</v>
      </c>
      <c r="E442" s="34">
        <v>15.958844133099825</v>
      </c>
    </row>
    <row r="443" spans="1:5">
      <c r="A443">
        <v>55</v>
      </c>
      <c r="B443" t="s">
        <v>560</v>
      </c>
      <c r="C443" t="s">
        <v>153</v>
      </c>
      <c r="E443" s="34">
        <v>15.800235571260306</v>
      </c>
    </row>
    <row r="444" spans="1:5">
      <c r="A444">
        <v>6</v>
      </c>
      <c r="B444" t="s">
        <v>533</v>
      </c>
      <c r="C444" t="s">
        <v>124</v>
      </c>
      <c r="E444" s="34">
        <v>15.673114593535749</v>
      </c>
    </row>
    <row r="445" spans="1:5">
      <c r="A445">
        <v>266</v>
      </c>
      <c r="B445" t="s">
        <v>800</v>
      </c>
      <c r="C445" t="s">
        <v>247</v>
      </c>
      <c r="E445" s="34">
        <v>15.610628019323672</v>
      </c>
    </row>
    <row r="446" spans="1:5">
      <c r="A446">
        <v>230</v>
      </c>
      <c r="B446" t="s">
        <v>763</v>
      </c>
      <c r="C446" t="s">
        <v>501</v>
      </c>
      <c r="E446" s="34">
        <v>15.542857142857143</v>
      </c>
    </row>
    <row r="447" spans="1:5">
      <c r="A447">
        <v>104</v>
      </c>
      <c r="B447" t="s">
        <v>627</v>
      </c>
      <c r="C447" t="s">
        <v>38</v>
      </c>
      <c r="E447" s="34">
        <v>15.474358974358974</v>
      </c>
    </row>
    <row r="448" spans="1:5">
      <c r="A448">
        <v>471</v>
      </c>
      <c r="B448" t="s">
        <v>1023</v>
      </c>
      <c r="C448" t="s">
        <v>269</v>
      </c>
      <c r="E448" s="34">
        <v>15.451851851851853</v>
      </c>
    </row>
    <row r="449" spans="1:5">
      <c r="A449">
        <v>3</v>
      </c>
      <c r="B449" t="s">
        <v>533</v>
      </c>
      <c r="C449" t="s">
        <v>123</v>
      </c>
      <c r="E449" s="34">
        <v>15.441474097568344</v>
      </c>
    </row>
    <row r="450" spans="1:5">
      <c r="A450">
        <v>283</v>
      </c>
      <c r="B450" t="s">
        <v>823</v>
      </c>
      <c r="C450" t="s">
        <v>208</v>
      </c>
      <c r="E450" s="34">
        <v>14.812047494931944</v>
      </c>
    </row>
    <row r="451" spans="1:5">
      <c r="A451">
        <v>38</v>
      </c>
      <c r="B451" t="s">
        <v>560</v>
      </c>
      <c r="C451" t="s">
        <v>488</v>
      </c>
      <c r="E451" s="34">
        <v>14.790445168295332</v>
      </c>
    </row>
    <row r="452" spans="1:5">
      <c r="A452">
        <v>41</v>
      </c>
      <c r="B452" t="s">
        <v>560</v>
      </c>
      <c r="C452" t="s">
        <v>489</v>
      </c>
      <c r="E452" s="34">
        <v>14.747686921730432</v>
      </c>
    </row>
    <row r="453" spans="1:5">
      <c r="A453">
        <v>53</v>
      </c>
      <c r="B453" t="s">
        <v>560</v>
      </c>
      <c r="C453" t="s">
        <v>156</v>
      </c>
      <c r="E453" s="34">
        <v>14.738556812062466</v>
      </c>
    </row>
    <row r="454" spans="1:5">
      <c r="A454">
        <v>101</v>
      </c>
      <c r="B454" t="s">
        <v>627</v>
      </c>
      <c r="C454" t="s">
        <v>37</v>
      </c>
      <c r="E454" s="34">
        <v>14.67470588235294</v>
      </c>
    </row>
    <row r="455" spans="1:5">
      <c r="A455">
        <v>458</v>
      </c>
      <c r="B455" t="s">
        <v>1011</v>
      </c>
      <c r="C455" t="s">
        <v>258</v>
      </c>
      <c r="E455" s="34">
        <v>14.56479217603912</v>
      </c>
    </row>
    <row r="456" spans="1:5">
      <c r="A456">
        <v>18</v>
      </c>
      <c r="B456" t="s">
        <v>533</v>
      </c>
      <c r="C456" t="s">
        <v>120</v>
      </c>
      <c r="E456" s="34">
        <v>14.270419824371466</v>
      </c>
    </row>
    <row r="457" spans="1:5">
      <c r="A457">
        <v>244</v>
      </c>
      <c r="B457" t="s">
        <v>774</v>
      </c>
      <c r="C457" t="s">
        <v>452</v>
      </c>
      <c r="E457" s="34">
        <v>14.250261780104712</v>
      </c>
    </row>
    <row r="458" spans="1:5">
      <c r="A458">
        <v>358</v>
      </c>
      <c r="B458" t="s">
        <v>903</v>
      </c>
      <c r="C458" t="s">
        <v>509</v>
      </c>
      <c r="E458" s="34">
        <v>14.235119047619047</v>
      </c>
    </row>
    <row r="459" spans="1:5">
      <c r="A459">
        <v>2</v>
      </c>
      <c r="B459" t="s">
        <v>533</v>
      </c>
      <c r="C459" t="s">
        <v>99</v>
      </c>
      <c r="E459" s="34">
        <v>13.871314019658563</v>
      </c>
    </row>
    <row r="460" spans="1:5">
      <c r="A460">
        <v>22</v>
      </c>
      <c r="B460" t="s">
        <v>533</v>
      </c>
      <c r="C460" t="s">
        <v>126</v>
      </c>
      <c r="E460" s="34">
        <v>13.845767298028605</v>
      </c>
    </row>
    <row r="461" spans="1:5">
      <c r="A461">
        <v>13</v>
      </c>
      <c r="B461" t="s">
        <v>533</v>
      </c>
      <c r="C461" t="s">
        <v>108</v>
      </c>
      <c r="E461" s="34">
        <v>13.404455563497736</v>
      </c>
    </row>
    <row r="462" spans="1:5">
      <c r="A462">
        <v>40</v>
      </c>
      <c r="B462" t="s">
        <v>560</v>
      </c>
      <c r="C462" t="s">
        <v>135</v>
      </c>
      <c r="E462" s="34">
        <v>13.148021898564197</v>
      </c>
    </row>
    <row r="463" spans="1:5">
      <c r="A463">
        <v>8</v>
      </c>
      <c r="B463" t="s">
        <v>533</v>
      </c>
      <c r="C463" t="s">
        <v>119</v>
      </c>
      <c r="E463" s="34">
        <v>13.144849919043468</v>
      </c>
    </row>
    <row r="464" spans="1:5">
      <c r="A464">
        <v>15</v>
      </c>
      <c r="B464" t="s">
        <v>533</v>
      </c>
      <c r="C464" t="s">
        <v>106</v>
      </c>
      <c r="E464" s="34">
        <v>13.116887997995489</v>
      </c>
    </row>
    <row r="465" spans="1:5">
      <c r="A465">
        <v>127</v>
      </c>
      <c r="B465" t="s">
        <v>649</v>
      </c>
      <c r="C465" t="s">
        <v>2</v>
      </c>
      <c r="E465" s="34">
        <v>13.073333333333334</v>
      </c>
    </row>
    <row r="466" spans="1:5">
      <c r="A466">
        <v>130</v>
      </c>
      <c r="B466" t="s">
        <v>649</v>
      </c>
      <c r="C466" t="s">
        <v>10</v>
      </c>
      <c r="E466" s="34">
        <v>12.969669396420988</v>
      </c>
    </row>
    <row r="467" spans="1:5">
      <c r="A467">
        <v>34</v>
      </c>
      <c r="B467" t="s">
        <v>533</v>
      </c>
      <c r="C467" t="s">
        <v>113</v>
      </c>
      <c r="E467" s="34">
        <v>12.915633746501399</v>
      </c>
    </row>
    <row r="468" spans="1:5">
      <c r="A468">
        <v>203</v>
      </c>
      <c r="B468" t="s">
        <v>730</v>
      </c>
      <c r="C468" t="s">
        <v>352</v>
      </c>
      <c r="E468" s="34">
        <v>12.893376413570275</v>
      </c>
    </row>
    <row r="469" spans="1:5">
      <c r="A469">
        <v>201</v>
      </c>
      <c r="B469" t="s">
        <v>730</v>
      </c>
      <c r="C469" t="s">
        <v>353</v>
      </c>
      <c r="E469" s="34">
        <v>12.677517032551098</v>
      </c>
    </row>
    <row r="470" spans="1:5">
      <c r="A470">
        <v>37</v>
      </c>
      <c r="B470" t="s">
        <v>560</v>
      </c>
      <c r="C470" t="s">
        <v>161</v>
      </c>
      <c r="E470" s="34">
        <v>12.621588759794649</v>
      </c>
    </row>
    <row r="471" spans="1:5">
      <c r="A471">
        <v>215</v>
      </c>
      <c r="B471" t="s">
        <v>751</v>
      </c>
      <c r="C471" t="s">
        <v>65</v>
      </c>
      <c r="E471" s="34">
        <v>12.518243243243242</v>
      </c>
    </row>
    <row r="472" spans="1:5">
      <c r="A472">
        <v>264</v>
      </c>
      <c r="B472" t="s">
        <v>800</v>
      </c>
      <c r="C472" t="s">
        <v>241</v>
      </c>
      <c r="E472" s="34">
        <v>12.494085532302092</v>
      </c>
    </row>
    <row r="473" spans="1:5">
      <c r="A473">
        <v>1</v>
      </c>
      <c r="B473" t="s">
        <v>533</v>
      </c>
      <c r="C473" t="s">
        <v>104</v>
      </c>
      <c r="E473" s="34">
        <v>12.485908080926208</v>
      </c>
    </row>
    <row r="474" spans="1:5">
      <c r="A474">
        <v>63</v>
      </c>
      <c r="B474" t="s">
        <v>560</v>
      </c>
      <c r="C474" t="s">
        <v>159</v>
      </c>
      <c r="E474" s="34">
        <v>11.931792097065093</v>
      </c>
    </row>
    <row r="475" spans="1:5">
      <c r="A475">
        <v>115</v>
      </c>
      <c r="B475" t="s">
        <v>643</v>
      </c>
      <c r="C475" t="s">
        <v>52</v>
      </c>
      <c r="E475" s="34">
        <v>11.555527638190954</v>
      </c>
    </row>
    <row r="476" spans="1:5">
      <c r="A476">
        <v>214</v>
      </c>
      <c r="B476" t="s">
        <v>751</v>
      </c>
      <c r="C476" t="s">
        <v>62</v>
      </c>
      <c r="E476" s="34">
        <v>11.331250000000001</v>
      </c>
    </row>
    <row r="477" spans="1:5">
      <c r="A477">
        <v>62</v>
      </c>
      <c r="B477" t="s">
        <v>560</v>
      </c>
      <c r="C477" t="s">
        <v>163</v>
      </c>
      <c r="E477" s="34">
        <v>11.310591202017372</v>
      </c>
    </row>
    <row r="478" spans="1:5">
      <c r="A478">
        <v>54</v>
      </c>
      <c r="B478" t="s">
        <v>560</v>
      </c>
      <c r="C478" t="s">
        <v>152</v>
      </c>
      <c r="E478" s="34">
        <v>11.302397411384026</v>
      </c>
    </row>
    <row r="479" spans="1:5">
      <c r="A479">
        <v>36</v>
      </c>
      <c r="B479" t="s">
        <v>560</v>
      </c>
      <c r="C479" t="s">
        <v>158</v>
      </c>
      <c r="E479" s="34">
        <v>11.115685372585096</v>
      </c>
    </row>
    <row r="480" spans="1:5">
      <c r="A480">
        <v>102</v>
      </c>
      <c r="B480" t="s">
        <v>627</v>
      </c>
      <c r="C480" t="s">
        <v>36</v>
      </c>
      <c r="E480" s="34">
        <v>10.885483870967741</v>
      </c>
    </row>
    <row r="481" spans="1:5">
      <c r="A481">
        <v>466</v>
      </c>
      <c r="B481" t="s">
        <v>1023</v>
      </c>
      <c r="C481" t="s">
        <v>265</v>
      </c>
      <c r="E481" s="34">
        <v>10.852941176470589</v>
      </c>
    </row>
    <row r="482" spans="1:5">
      <c r="A482">
        <v>128</v>
      </c>
      <c r="B482" t="s">
        <v>649</v>
      </c>
      <c r="C482" t="s">
        <v>20</v>
      </c>
      <c r="E482" s="34">
        <v>10.699893955461294</v>
      </c>
    </row>
    <row r="483" spans="1:5">
      <c r="A483">
        <v>233</v>
      </c>
      <c r="B483" t="s">
        <v>763</v>
      </c>
      <c r="C483" t="s">
        <v>41</v>
      </c>
      <c r="E483" s="34">
        <v>10.613333333333333</v>
      </c>
    </row>
    <row r="484" spans="1:5">
      <c r="A484">
        <v>9</v>
      </c>
      <c r="B484" t="s">
        <v>533</v>
      </c>
      <c r="C484" t="s">
        <v>102</v>
      </c>
      <c r="E484" s="34">
        <v>10.564622350277835</v>
      </c>
    </row>
    <row r="485" spans="1:5">
      <c r="A485">
        <v>442</v>
      </c>
      <c r="B485" t="s">
        <v>982</v>
      </c>
      <c r="C485" t="s">
        <v>309</v>
      </c>
      <c r="E485" s="34">
        <v>10.446153846153846</v>
      </c>
    </row>
    <row r="486" spans="1:5">
      <c r="A486">
        <v>14</v>
      </c>
      <c r="B486" t="s">
        <v>533</v>
      </c>
      <c r="C486" t="s">
        <v>127</v>
      </c>
      <c r="E486" s="34">
        <v>10.313875917278185</v>
      </c>
    </row>
    <row r="487" spans="1:5">
      <c r="A487">
        <v>236</v>
      </c>
      <c r="B487" t="s">
        <v>774</v>
      </c>
      <c r="C487" t="s">
        <v>453</v>
      </c>
      <c r="E487" s="34">
        <v>10.185111989459816</v>
      </c>
    </row>
    <row r="488" spans="1:5">
      <c r="A488">
        <v>268</v>
      </c>
      <c r="B488" t="s">
        <v>800</v>
      </c>
      <c r="C488" t="s">
        <v>245</v>
      </c>
      <c r="E488" s="34">
        <v>10.054425665998281</v>
      </c>
    </row>
    <row r="489" spans="1:5">
      <c r="A489">
        <v>267</v>
      </c>
      <c r="B489" t="s">
        <v>800</v>
      </c>
      <c r="C489" t="s">
        <v>243</v>
      </c>
      <c r="E489" s="34">
        <v>9.9022790055248624</v>
      </c>
    </row>
    <row r="490" spans="1:5">
      <c r="A490">
        <v>5</v>
      </c>
      <c r="B490" t="s">
        <v>533</v>
      </c>
      <c r="C490" t="s">
        <v>109</v>
      </c>
      <c r="E490" s="34">
        <v>9.5244749962229935</v>
      </c>
    </row>
    <row r="491" spans="1:5">
      <c r="A491">
        <v>239</v>
      </c>
      <c r="B491" t="s">
        <v>774</v>
      </c>
      <c r="C491" t="s">
        <v>450</v>
      </c>
      <c r="E491" s="34">
        <v>9.5122265122265119</v>
      </c>
    </row>
    <row r="492" spans="1:5">
      <c r="A492">
        <v>137</v>
      </c>
      <c r="B492" t="s">
        <v>649</v>
      </c>
      <c r="C492" t="s">
        <v>21</v>
      </c>
      <c r="E492" s="34">
        <v>9.4584905660377352</v>
      </c>
    </row>
    <row r="493" spans="1:5">
      <c r="A493">
        <v>261</v>
      </c>
      <c r="B493" t="s">
        <v>800</v>
      </c>
      <c r="C493" t="s">
        <v>238</v>
      </c>
      <c r="E493" s="34">
        <v>8.7531901649548711</v>
      </c>
    </row>
    <row r="494" spans="1:5">
      <c r="A494">
        <v>12</v>
      </c>
      <c r="B494" t="s">
        <v>533</v>
      </c>
      <c r="C494" t="s">
        <v>131</v>
      </c>
      <c r="E494" s="34">
        <v>8.5885389234172553</v>
      </c>
    </row>
    <row r="495" spans="1:5">
      <c r="A495">
        <v>464</v>
      </c>
      <c r="B495" t="s">
        <v>1023</v>
      </c>
      <c r="C495" t="s">
        <v>260</v>
      </c>
      <c r="E495" s="34">
        <v>8.0405405405405403</v>
      </c>
    </row>
    <row r="496" spans="1:5">
      <c r="A496">
        <v>131</v>
      </c>
      <c r="B496" t="s">
        <v>649</v>
      </c>
      <c r="C496" t="s">
        <v>1</v>
      </c>
      <c r="E496" s="34">
        <v>7.9921773142112125</v>
      </c>
    </row>
    <row r="497" spans="1:5">
      <c r="A497">
        <v>56</v>
      </c>
      <c r="B497" t="s">
        <v>560</v>
      </c>
      <c r="C497" t="s">
        <v>157</v>
      </c>
      <c r="E497" s="34">
        <v>7.9834507435983451</v>
      </c>
    </row>
    <row r="498" spans="1:5">
      <c r="A498">
        <v>243</v>
      </c>
      <c r="B498" t="s">
        <v>774</v>
      </c>
      <c r="C498" t="s">
        <v>456</v>
      </c>
      <c r="E498" s="34">
        <v>7.8504887866589996</v>
      </c>
    </row>
    <row r="499" spans="1:5">
      <c r="A499">
        <v>117</v>
      </c>
      <c r="B499" t="s">
        <v>643</v>
      </c>
      <c r="C499" t="s">
        <v>50</v>
      </c>
      <c r="E499" s="34">
        <v>7.3023913043478261</v>
      </c>
    </row>
    <row r="500" spans="1:5">
      <c r="A500">
        <v>270</v>
      </c>
      <c r="B500" t="s">
        <v>800</v>
      </c>
      <c r="C500" t="s">
        <v>248</v>
      </c>
      <c r="E500" s="34">
        <v>7.2724989535370446</v>
      </c>
    </row>
    <row r="501" spans="1:5">
      <c r="A501">
        <v>197</v>
      </c>
      <c r="B501" t="s">
        <v>730</v>
      </c>
      <c r="C501" t="s">
        <v>344</v>
      </c>
      <c r="E501" s="34">
        <v>7.1799242424242422</v>
      </c>
    </row>
    <row r="502" spans="1:5">
      <c r="A502">
        <v>262</v>
      </c>
      <c r="B502" t="s">
        <v>800</v>
      </c>
      <c r="C502" t="s">
        <v>240</v>
      </c>
      <c r="E502" s="34">
        <v>7.0392577496513997</v>
      </c>
    </row>
    <row r="503" spans="1:5">
      <c r="A503">
        <v>218</v>
      </c>
      <c r="B503" t="s">
        <v>751</v>
      </c>
      <c r="C503" t="s">
        <v>66</v>
      </c>
      <c r="E503" s="34">
        <v>6.8731023744647723</v>
      </c>
    </row>
    <row r="504" spans="1:5">
      <c r="A504">
        <v>465</v>
      </c>
      <c r="B504" t="s">
        <v>1023</v>
      </c>
      <c r="C504" t="s">
        <v>262</v>
      </c>
      <c r="E504" s="34">
        <v>6.8099547511312215</v>
      </c>
    </row>
    <row r="505" spans="1:5">
      <c r="A505">
        <v>263</v>
      </c>
      <c r="B505" t="s">
        <v>800</v>
      </c>
      <c r="C505" t="s">
        <v>239</v>
      </c>
      <c r="E505" s="34">
        <v>6.6692888359157729</v>
      </c>
    </row>
    <row r="506" spans="1:5">
      <c r="A506">
        <v>32</v>
      </c>
      <c r="B506" t="s">
        <v>533</v>
      </c>
      <c r="C506" t="s">
        <v>114</v>
      </c>
      <c r="E506" s="34">
        <v>2.4525987062235108</v>
      </c>
    </row>
    <row r="507" spans="1:5">
      <c r="A507">
        <v>372</v>
      </c>
      <c r="B507" t="s">
        <v>910</v>
      </c>
      <c r="C507" t="s">
        <v>406</v>
      </c>
      <c r="E507" s="34">
        <v>0</v>
      </c>
    </row>
    <row r="508" spans="1:5">
      <c r="A508">
        <v>373</v>
      </c>
      <c r="B508" t="s">
        <v>910</v>
      </c>
      <c r="C508" t="s">
        <v>395</v>
      </c>
      <c r="E508" s="34">
        <v>0</v>
      </c>
    </row>
    <row r="509" spans="1:5">
      <c r="A509">
        <v>374</v>
      </c>
      <c r="B509" t="s">
        <v>910</v>
      </c>
      <c r="C509" t="s">
        <v>394</v>
      </c>
      <c r="E509" s="34">
        <v>0</v>
      </c>
    </row>
    <row r="510" spans="1:5">
      <c r="A510">
        <v>501</v>
      </c>
      <c r="B510" t="s">
        <v>1044</v>
      </c>
      <c r="C510" t="s">
        <v>290</v>
      </c>
      <c r="E510" s="34">
        <v>0</v>
      </c>
    </row>
    <row r="511" spans="1:5">
      <c r="A511">
        <v>357</v>
      </c>
      <c r="B511" t="s">
        <v>903</v>
      </c>
      <c r="C511" t="s">
        <v>357</v>
      </c>
      <c r="E511" s="34">
        <v>-19.382857142857144</v>
      </c>
    </row>
    <row r="512" spans="1:5">
      <c r="A512">
        <v>356</v>
      </c>
      <c r="B512" t="s">
        <v>903</v>
      </c>
      <c r="C512" t="s">
        <v>356</v>
      </c>
      <c r="E512" s="34">
        <v>-29.211764705882352</v>
      </c>
    </row>
    <row r="513" spans="1:5">
      <c r="A513">
        <v>488</v>
      </c>
      <c r="B513" t="s">
        <v>1044</v>
      </c>
      <c r="C513" t="s">
        <v>281</v>
      </c>
      <c r="E513" s="34">
        <v>-57.74909090909091</v>
      </c>
    </row>
    <row r="514" spans="1:5">
      <c r="A514">
        <v>219</v>
      </c>
      <c r="B514" t="s">
        <v>751</v>
      </c>
      <c r="C514" t="s">
        <v>69</v>
      </c>
      <c r="E514" s="34">
        <v>-69.525925925925932</v>
      </c>
    </row>
    <row r="515" spans="1:5">
      <c r="A515">
        <v>482</v>
      </c>
      <c r="B515" t="s">
        <v>1034</v>
      </c>
      <c r="C515" t="s">
        <v>30</v>
      </c>
      <c r="E515" s="34">
        <v>-74.704840613931523</v>
      </c>
    </row>
  </sheetData>
  <sortState ref="A1:E515">
    <sortCondition descending="1" ref="E1:E51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16"/>
  <sheetViews>
    <sheetView topLeftCell="A16" workbookViewId="0">
      <pane xSplit="3" topLeftCell="Z1" activePane="topRight" state="frozen"/>
      <selection pane="topRight" activeCell="AJ35" sqref="AJ35"/>
    </sheetView>
  </sheetViews>
  <sheetFormatPr defaultRowHeight="12.75"/>
  <cols>
    <col min="1" max="1" width="12.28515625" customWidth="1"/>
    <col min="2" max="2" width="28.85546875" customWidth="1"/>
    <col min="3" max="3" width="23.85546875" customWidth="1"/>
    <col min="4" max="4" width="12.28515625" customWidth="1"/>
    <col min="5" max="40" width="12.28515625" style="20" customWidth="1"/>
    <col min="41" max="41" width="12.28515625" style="36" customWidth="1"/>
    <col min="42" max="42" width="12.28515625" style="20" customWidth="1"/>
    <col min="43" max="43" width="14.7109375" style="34" customWidth="1"/>
    <col min="45" max="45" width="9.5703125" style="40" bestFit="1" customWidth="1"/>
  </cols>
  <sheetData>
    <row r="1" spans="1:45" ht="15">
      <c r="A1" s="4">
        <v>167</v>
      </c>
      <c r="B1" s="6" t="s">
        <v>675</v>
      </c>
      <c r="C1" s="6" t="s">
        <v>473</v>
      </c>
      <c r="D1" s="7"/>
      <c r="E1" s="14" t="s">
        <v>701</v>
      </c>
      <c r="F1" s="13">
        <v>220050</v>
      </c>
      <c r="G1" s="17">
        <f t="shared" ref="G1:G28" si="0">E1+F1</f>
        <v>284600</v>
      </c>
      <c r="H1" s="18"/>
      <c r="I1" s="18">
        <v>112210</v>
      </c>
      <c r="J1" s="18">
        <v>377890</v>
      </c>
      <c r="K1" s="18">
        <f t="shared" ref="K1:K28" si="1">SUM(I1:J1)</f>
        <v>490100</v>
      </c>
      <c r="L1" s="18"/>
      <c r="M1" s="18">
        <f t="shared" ref="M1:M28" si="2">I1-E1</f>
        <v>47660</v>
      </c>
      <c r="N1" s="18">
        <f t="shared" ref="N1:N28" si="3">J1-F1</f>
        <v>157840</v>
      </c>
      <c r="O1" s="18">
        <f t="shared" ref="O1:O28" si="4">K1-G1</f>
        <v>205500</v>
      </c>
      <c r="P1" s="18"/>
      <c r="Q1" s="19">
        <v>0</v>
      </c>
      <c r="R1" s="19">
        <v>0</v>
      </c>
      <c r="S1" s="19">
        <f t="shared" ref="S1:S28" si="5">R1-Q1</f>
        <v>0</v>
      </c>
      <c r="T1" s="18"/>
      <c r="U1" s="18">
        <v>0</v>
      </c>
      <c r="V1" s="18">
        <v>0</v>
      </c>
      <c r="W1" s="18">
        <f>V1-U1</f>
        <v>0</v>
      </c>
      <c r="X1" s="18"/>
      <c r="Y1" s="18" t="e">
        <f t="shared" ref="Y1:Z4" si="6">U1/Q1</f>
        <v>#DIV/0!</v>
      </c>
      <c r="Z1" s="18" t="e">
        <f t="shared" si="6"/>
        <v>#DIV/0!</v>
      </c>
      <c r="AA1" s="18" t="e">
        <f>Z1-Y1</f>
        <v>#DIV/0!</v>
      </c>
      <c r="AB1" s="18"/>
      <c r="AC1" s="18" t="e">
        <f t="shared" ref="AC1:AC28" si="7">E1/Q1</f>
        <v>#DIV/0!</v>
      </c>
      <c r="AD1" s="18" t="e">
        <f t="shared" ref="AD1:AD28" si="8">I1/R1</f>
        <v>#DIV/0!</v>
      </c>
      <c r="AE1" s="18" t="e">
        <f t="shared" ref="AE1:AE28" si="9">AD1-AC1</f>
        <v>#DIV/0!</v>
      </c>
      <c r="AF1" s="18"/>
      <c r="AG1" s="18" t="e">
        <f t="shared" ref="AG1:AG28" si="10">F1/Q1</f>
        <v>#DIV/0!</v>
      </c>
      <c r="AH1" s="18" t="e">
        <f t="shared" ref="AH1:AH28" si="11">J1/R1</f>
        <v>#DIV/0!</v>
      </c>
      <c r="AI1" s="18" t="e">
        <f t="shared" ref="AI1:AI28" si="12">AH1-AG1</f>
        <v>#DIV/0!</v>
      </c>
      <c r="AJ1" s="18"/>
      <c r="AK1" s="18" t="e">
        <f t="shared" ref="AK1:AK28" si="13">G1/Q1</f>
        <v>#DIV/0!</v>
      </c>
      <c r="AL1" s="18" t="e">
        <f t="shared" ref="AL1:AL28" si="14">K1/R1</f>
        <v>#DIV/0!</v>
      </c>
      <c r="AM1" s="18" t="e">
        <f t="shared" ref="AM1:AM28" si="15">AL1-AK1</f>
        <v>#DIV/0!</v>
      </c>
      <c r="AN1" s="18"/>
      <c r="AO1" s="33" t="e">
        <f t="shared" ref="AO1:AO28" si="16">W1/S1</f>
        <v>#DIV/0!</v>
      </c>
      <c r="AP1" s="18"/>
      <c r="AQ1" s="33" t="e">
        <f t="shared" ref="AQ1:AQ28" si="17">O1/S1</f>
        <v>#DIV/0!</v>
      </c>
      <c r="AR1" s="3"/>
      <c r="AS1" s="40" t="e">
        <f t="shared" ref="AS1:AS28" si="18">O1/W1</f>
        <v>#DIV/0!</v>
      </c>
    </row>
    <row r="2" spans="1:45" ht="15">
      <c r="A2" s="4">
        <v>448</v>
      </c>
      <c r="B2" s="6" t="s">
        <v>984</v>
      </c>
      <c r="C2" s="6" t="s">
        <v>341</v>
      </c>
      <c r="D2" s="7"/>
      <c r="E2" s="14" t="s">
        <v>1006</v>
      </c>
      <c r="F2" s="13">
        <v>196244.48000000001</v>
      </c>
      <c r="G2" s="17">
        <f t="shared" si="0"/>
        <v>297698.32</v>
      </c>
      <c r="H2" s="18"/>
      <c r="I2" s="18">
        <v>236462</v>
      </c>
      <c r="J2" s="18">
        <v>421222.40000000002</v>
      </c>
      <c r="K2" s="18">
        <f t="shared" si="1"/>
        <v>657684.4</v>
      </c>
      <c r="L2" s="18"/>
      <c r="M2" s="18">
        <f t="shared" si="2"/>
        <v>135008.16</v>
      </c>
      <c r="N2" s="18">
        <f t="shared" si="3"/>
        <v>224977.92000000001</v>
      </c>
      <c r="O2" s="18">
        <f t="shared" si="4"/>
        <v>359986.08</v>
      </c>
      <c r="P2" s="18"/>
      <c r="Q2" s="19">
        <v>0</v>
      </c>
      <c r="R2" s="19">
        <v>0</v>
      </c>
      <c r="S2" s="19">
        <f t="shared" si="5"/>
        <v>0</v>
      </c>
      <c r="T2" s="18"/>
      <c r="U2" s="18" t="s">
        <v>820</v>
      </c>
      <c r="V2" s="18" t="s">
        <v>820</v>
      </c>
      <c r="W2" s="18" t="e">
        <f>V2-U2</f>
        <v>#VALUE!</v>
      </c>
      <c r="X2" s="18"/>
      <c r="Y2" s="18" t="e">
        <f t="shared" si="6"/>
        <v>#VALUE!</v>
      </c>
      <c r="Z2" s="18" t="e">
        <f t="shared" si="6"/>
        <v>#VALUE!</v>
      </c>
      <c r="AA2" s="18" t="e">
        <f>Z2-Y2</f>
        <v>#VALUE!</v>
      </c>
      <c r="AB2" s="18"/>
      <c r="AC2" s="18" t="e">
        <f t="shared" si="7"/>
        <v>#DIV/0!</v>
      </c>
      <c r="AD2" s="18" t="e">
        <f t="shared" si="8"/>
        <v>#DIV/0!</v>
      </c>
      <c r="AE2" s="18" t="e">
        <f t="shared" si="9"/>
        <v>#DIV/0!</v>
      </c>
      <c r="AF2" s="18"/>
      <c r="AG2" s="18" t="e">
        <f t="shared" si="10"/>
        <v>#DIV/0!</v>
      </c>
      <c r="AH2" s="18" t="e">
        <f t="shared" si="11"/>
        <v>#DIV/0!</v>
      </c>
      <c r="AI2" s="18" t="e">
        <f t="shared" si="12"/>
        <v>#DIV/0!</v>
      </c>
      <c r="AJ2" s="18"/>
      <c r="AK2" s="18" t="e">
        <f t="shared" si="13"/>
        <v>#DIV/0!</v>
      </c>
      <c r="AL2" s="18" t="e">
        <f t="shared" si="14"/>
        <v>#DIV/0!</v>
      </c>
      <c r="AM2" s="18" t="e">
        <f t="shared" si="15"/>
        <v>#DIV/0!</v>
      </c>
      <c r="AN2" s="18"/>
      <c r="AO2" s="33" t="e">
        <f t="shared" si="16"/>
        <v>#VALUE!</v>
      </c>
      <c r="AP2" s="18"/>
      <c r="AQ2" s="33" t="e">
        <f t="shared" si="17"/>
        <v>#DIV/0!</v>
      </c>
      <c r="AR2" s="7"/>
      <c r="AS2" s="40" t="e">
        <f t="shared" si="18"/>
        <v>#VALUE!</v>
      </c>
    </row>
    <row r="3" spans="1:45" ht="15">
      <c r="A3" s="4">
        <v>449</v>
      </c>
      <c r="B3" s="6" t="s">
        <v>984</v>
      </c>
      <c r="C3" s="6" t="s">
        <v>336</v>
      </c>
      <c r="D3" s="7"/>
      <c r="E3" s="14" t="s">
        <v>1007</v>
      </c>
      <c r="F3" s="13">
        <v>226003.18</v>
      </c>
      <c r="G3" s="17">
        <f t="shared" si="0"/>
        <v>269526.73</v>
      </c>
      <c r="H3" s="18"/>
      <c r="I3" s="18">
        <v>97887.02</v>
      </c>
      <c r="J3" s="18">
        <v>527715.76</v>
      </c>
      <c r="K3" s="18">
        <f t="shared" si="1"/>
        <v>625602.78</v>
      </c>
      <c r="L3" s="18"/>
      <c r="M3" s="18">
        <f t="shared" si="2"/>
        <v>54363.47</v>
      </c>
      <c r="N3" s="18">
        <f t="shared" si="3"/>
        <v>301712.58</v>
      </c>
      <c r="O3" s="18">
        <f t="shared" si="4"/>
        <v>356076.05000000005</v>
      </c>
      <c r="P3" s="18"/>
      <c r="Q3" s="19">
        <v>0</v>
      </c>
      <c r="R3" s="19">
        <v>0</v>
      </c>
      <c r="S3" s="19">
        <f t="shared" si="5"/>
        <v>0</v>
      </c>
      <c r="T3" s="18"/>
      <c r="U3" s="18" t="s">
        <v>820</v>
      </c>
      <c r="V3" s="18" t="s">
        <v>820</v>
      </c>
      <c r="W3" s="18" t="e">
        <f>V3-U3</f>
        <v>#VALUE!</v>
      </c>
      <c r="X3" s="18"/>
      <c r="Y3" s="18" t="e">
        <f t="shared" si="6"/>
        <v>#VALUE!</v>
      </c>
      <c r="Z3" s="18" t="e">
        <f t="shared" si="6"/>
        <v>#VALUE!</v>
      </c>
      <c r="AA3" s="18" t="e">
        <f>Z3-Y3</f>
        <v>#VALUE!</v>
      </c>
      <c r="AB3" s="18"/>
      <c r="AC3" s="18" t="e">
        <f t="shared" si="7"/>
        <v>#DIV/0!</v>
      </c>
      <c r="AD3" s="18" t="e">
        <f t="shared" si="8"/>
        <v>#DIV/0!</v>
      </c>
      <c r="AE3" s="18" t="e">
        <f t="shared" si="9"/>
        <v>#DIV/0!</v>
      </c>
      <c r="AF3" s="18"/>
      <c r="AG3" s="18" t="e">
        <f t="shared" si="10"/>
        <v>#DIV/0!</v>
      </c>
      <c r="AH3" s="18" t="e">
        <f t="shared" si="11"/>
        <v>#DIV/0!</v>
      </c>
      <c r="AI3" s="18" t="e">
        <f t="shared" si="12"/>
        <v>#DIV/0!</v>
      </c>
      <c r="AJ3" s="18"/>
      <c r="AK3" s="18" t="e">
        <f t="shared" si="13"/>
        <v>#DIV/0!</v>
      </c>
      <c r="AL3" s="18" t="e">
        <f t="shared" si="14"/>
        <v>#DIV/0!</v>
      </c>
      <c r="AM3" s="18" t="e">
        <f t="shared" si="15"/>
        <v>#DIV/0!</v>
      </c>
      <c r="AN3" s="18"/>
      <c r="AO3" s="33" t="e">
        <f t="shared" si="16"/>
        <v>#VALUE!</v>
      </c>
      <c r="AP3" s="18"/>
      <c r="AQ3" s="33" t="e">
        <f t="shared" si="17"/>
        <v>#DIV/0!</v>
      </c>
      <c r="AR3" s="7"/>
      <c r="AS3" s="40" t="e">
        <f t="shared" si="18"/>
        <v>#VALUE!</v>
      </c>
    </row>
    <row r="4" spans="1:45" ht="15">
      <c r="A4" s="4">
        <v>450</v>
      </c>
      <c r="B4" s="6" t="s">
        <v>984</v>
      </c>
      <c r="C4" s="6" t="s">
        <v>337</v>
      </c>
      <c r="D4" s="7"/>
      <c r="E4" s="14" t="s">
        <v>1008</v>
      </c>
      <c r="F4" s="13">
        <v>120618</v>
      </c>
      <c r="G4" s="17">
        <f t="shared" si="0"/>
        <v>218343</v>
      </c>
      <c r="H4" s="18"/>
      <c r="I4" s="18">
        <v>248544.44</v>
      </c>
      <c r="J4" s="18">
        <v>326459.88</v>
      </c>
      <c r="K4" s="18">
        <f t="shared" si="1"/>
        <v>575004.32000000007</v>
      </c>
      <c r="L4" s="18"/>
      <c r="M4" s="18">
        <f t="shared" si="2"/>
        <v>150819.44</v>
      </c>
      <c r="N4" s="18">
        <f t="shared" si="3"/>
        <v>205841.88</v>
      </c>
      <c r="O4" s="18">
        <f t="shared" si="4"/>
        <v>356661.32000000007</v>
      </c>
      <c r="P4" s="18"/>
      <c r="Q4" s="19">
        <v>0</v>
      </c>
      <c r="R4" s="19">
        <v>0</v>
      </c>
      <c r="S4" s="19">
        <f t="shared" si="5"/>
        <v>0</v>
      </c>
      <c r="T4" s="18"/>
      <c r="U4" s="18" t="s">
        <v>820</v>
      </c>
      <c r="V4" s="18" t="s">
        <v>820</v>
      </c>
      <c r="W4" s="18" t="e">
        <f>V4-U4</f>
        <v>#VALUE!</v>
      </c>
      <c r="X4" s="18"/>
      <c r="Y4" s="18" t="e">
        <f t="shared" si="6"/>
        <v>#VALUE!</v>
      </c>
      <c r="Z4" s="18" t="e">
        <f t="shared" si="6"/>
        <v>#VALUE!</v>
      </c>
      <c r="AA4" s="18" t="e">
        <f>Z4-Y4</f>
        <v>#VALUE!</v>
      </c>
      <c r="AB4" s="18"/>
      <c r="AC4" s="18" t="e">
        <f t="shared" si="7"/>
        <v>#DIV/0!</v>
      </c>
      <c r="AD4" s="18" t="e">
        <f t="shared" si="8"/>
        <v>#DIV/0!</v>
      </c>
      <c r="AE4" s="18" t="e">
        <f t="shared" si="9"/>
        <v>#DIV/0!</v>
      </c>
      <c r="AF4" s="18"/>
      <c r="AG4" s="18" t="e">
        <f t="shared" si="10"/>
        <v>#DIV/0!</v>
      </c>
      <c r="AH4" s="18" t="e">
        <f t="shared" si="11"/>
        <v>#DIV/0!</v>
      </c>
      <c r="AI4" s="18" t="e">
        <f t="shared" si="12"/>
        <v>#DIV/0!</v>
      </c>
      <c r="AJ4" s="18"/>
      <c r="AK4" s="18" t="e">
        <f t="shared" si="13"/>
        <v>#DIV/0!</v>
      </c>
      <c r="AL4" s="18" t="e">
        <f t="shared" si="14"/>
        <v>#DIV/0!</v>
      </c>
      <c r="AM4" s="18" t="e">
        <f t="shared" si="15"/>
        <v>#DIV/0!</v>
      </c>
      <c r="AN4" s="18"/>
      <c r="AO4" s="33" t="e">
        <f t="shared" si="16"/>
        <v>#VALUE!</v>
      </c>
      <c r="AP4" s="18"/>
      <c r="AQ4" s="33" t="e">
        <f t="shared" si="17"/>
        <v>#DIV/0!</v>
      </c>
      <c r="AR4" s="7"/>
      <c r="AS4" s="40" t="e">
        <f t="shared" si="18"/>
        <v>#VALUE!</v>
      </c>
    </row>
    <row r="5" spans="1:45" ht="15">
      <c r="A5" s="4">
        <v>498</v>
      </c>
      <c r="B5" s="6" t="s">
        <v>1044</v>
      </c>
      <c r="C5" s="6" t="s">
        <v>298</v>
      </c>
      <c r="D5" s="7"/>
      <c r="E5" s="14" t="s">
        <v>1060</v>
      </c>
      <c r="F5" s="13">
        <v>381500</v>
      </c>
      <c r="G5" s="17">
        <f t="shared" si="0"/>
        <v>411720</v>
      </c>
      <c r="H5" s="18"/>
      <c r="I5" s="18">
        <v>29440</v>
      </c>
      <c r="J5" s="18">
        <v>410500</v>
      </c>
      <c r="K5" s="18">
        <f t="shared" si="1"/>
        <v>439940</v>
      </c>
      <c r="L5" s="18"/>
      <c r="M5" s="18">
        <f t="shared" si="2"/>
        <v>-780</v>
      </c>
      <c r="N5" s="18">
        <f t="shared" si="3"/>
        <v>29000</v>
      </c>
      <c r="O5" s="18">
        <f t="shared" si="4"/>
        <v>28220</v>
      </c>
      <c r="P5" s="18"/>
      <c r="Q5" s="19">
        <v>0</v>
      </c>
      <c r="R5" s="19">
        <v>0</v>
      </c>
      <c r="S5" s="19">
        <f t="shared" si="5"/>
        <v>0</v>
      </c>
      <c r="T5" s="18"/>
      <c r="U5" s="18" t="s">
        <v>820</v>
      </c>
      <c r="V5" s="18" t="s">
        <v>820</v>
      </c>
      <c r="W5" s="18"/>
      <c r="X5" s="18"/>
      <c r="Y5" s="18"/>
      <c r="Z5" s="18"/>
      <c r="AA5" s="18"/>
      <c r="AB5" s="18"/>
      <c r="AC5" s="18" t="e">
        <f t="shared" si="7"/>
        <v>#DIV/0!</v>
      </c>
      <c r="AD5" s="18" t="e">
        <f t="shared" si="8"/>
        <v>#DIV/0!</v>
      </c>
      <c r="AE5" s="18" t="e">
        <f t="shared" si="9"/>
        <v>#DIV/0!</v>
      </c>
      <c r="AF5" s="18"/>
      <c r="AG5" s="18" t="e">
        <f t="shared" si="10"/>
        <v>#DIV/0!</v>
      </c>
      <c r="AH5" s="18" t="e">
        <f t="shared" si="11"/>
        <v>#DIV/0!</v>
      </c>
      <c r="AI5" s="18" t="e">
        <f t="shared" si="12"/>
        <v>#DIV/0!</v>
      </c>
      <c r="AJ5" s="18"/>
      <c r="AK5" s="18" t="e">
        <f t="shared" si="13"/>
        <v>#DIV/0!</v>
      </c>
      <c r="AL5" s="18" t="e">
        <f t="shared" si="14"/>
        <v>#DIV/0!</v>
      </c>
      <c r="AM5" s="18" t="e">
        <f t="shared" si="15"/>
        <v>#DIV/0!</v>
      </c>
      <c r="AN5" s="18"/>
      <c r="AO5" s="33" t="e">
        <f t="shared" si="16"/>
        <v>#DIV/0!</v>
      </c>
      <c r="AP5" s="18"/>
      <c r="AQ5" s="33" t="e">
        <f t="shared" si="17"/>
        <v>#DIV/0!</v>
      </c>
      <c r="AR5" s="7"/>
      <c r="AS5" s="40" t="e">
        <f t="shared" si="18"/>
        <v>#DIV/0!</v>
      </c>
    </row>
    <row r="6" spans="1:45" ht="15">
      <c r="A6" s="4">
        <v>359</v>
      </c>
      <c r="B6" s="6" t="s">
        <v>903</v>
      </c>
      <c r="C6" s="6" t="s">
        <v>358</v>
      </c>
      <c r="D6" s="7"/>
      <c r="E6" s="14" t="s">
        <v>909</v>
      </c>
      <c r="F6" s="13">
        <v>261980</v>
      </c>
      <c r="G6" s="17">
        <f t="shared" si="0"/>
        <v>444640</v>
      </c>
      <c r="H6" s="18"/>
      <c r="I6" s="18">
        <v>241056.72</v>
      </c>
      <c r="J6" s="18">
        <v>400134.03</v>
      </c>
      <c r="K6" s="18">
        <f t="shared" si="1"/>
        <v>641190.75</v>
      </c>
      <c r="L6" s="18"/>
      <c r="M6" s="18">
        <f t="shared" si="2"/>
        <v>58396.72</v>
      </c>
      <c r="N6" s="18">
        <f t="shared" si="3"/>
        <v>138154.03000000003</v>
      </c>
      <c r="O6" s="18">
        <f t="shared" si="4"/>
        <v>196550.75</v>
      </c>
      <c r="P6" s="18"/>
      <c r="Q6" s="19">
        <v>0</v>
      </c>
      <c r="R6" s="19">
        <v>0</v>
      </c>
      <c r="S6" s="19">
        <f t="shared" si="5"/>
        <v>0</v>
      </c>
      <c r="T6" s="18"/>
      <c r="U6" s="18">
        <v>27987</v>
      </c>
      <c r="V6" s="18">
        <v>32156</v>
      </c>
      <c r="W6" s="18">
        <f t="shared" ref="W6:W25" si="19">V6-U6</f>
        <v>4169</v>
      </c>
      <c r="X6" s="18"/>
      <c r="Y6" s="18" t="e">
        <f t="shared" ref="Y6:Y25" si="20">U6/Q6</f>
        <v>#DIV/0!</v>
      </c>
      <c r="Z6" s="18" t="e">
        <f t="shared" ref="Z6:Z25" si="21">V6/R6</f>
        <v>#DIV/0!</v>
      </c>
      <c r="AA6" s="18" t="e">
        <f t="shared" ref="AA6:AA25" si="22">Z6-Y6</f>
        <v>#DIV/0!</v>
      </c>
      <c r="AB6" s="18"/>
      <c r="AC6" s="18" t="e">
        <f t="shared" si="7"/>
        <v>#DIV/0!</v>
      </c>
      <c r="AD6" s="18" t="e">
        <f t="shared" si="8"/>
        <v>#DIV/0!</v>
      </c>
      <c r="AE6" s="18" t="e">
        <f t="shared" si="9"/>
        <v>#DIV/0!</v>
      </c>
      <c r="AF6" s="18"/>
      <c r="AG6" s="18" t="e">
        <f t="shared" si="10"/>
        <v>#DIV/0!</v>
      </c>
      <c r="AH6" s="18" t="e">
        <f t="shared" si="11"/>
        <v>#DIV/0!</v>
      </c>
      <c r="AI6" s="18" t="e">
        <f t="shared" si="12"/>
        <v>#DIV/0!</v>
      </c>
      <c r="AJ6" s="18"/>
      <c r="AK6" s="18" t="e">
        <f t="shared" si="13"/>
        <v>#DIV/0!</v>
      </c>
      <c r="AL6" s="18" t="e">
        <f t="shared" si="14"/>
        <v>#DIV/0!</v>
      </c>
      <c r="AM6" s="18" t="e">
        <f t="shared" si="15"/>
        <v>#DIV/0!</v>
      </c>
      <c r="AN6" s="18"/>
      <c r="AO6" s="33" t="e">
        <f t="shared" si="16"/>
        <v>#DIV/0!</v>
      </c>
      <c r="AP6" s="18"/>
      <c r="AQ6" s="33" t="e">
        <f t="shared" si="17"/>
        <v>#DIV/0!</v>
      </c>
      <c r="AR6" s="7"/>
      <c r="AS6" s="40">
        <f t="shared" si="18"/>
        <v>47.145778364116097</v>
      </c>
    </row>
    <row r="7" spans="1:45" ht="15">
      <c r="A7" s="4">
        <v>420</v>
      </c>
      <c r="B7" s="6" t="s">
        <v>965</v>
      </c>
      <c r="C7" s="11" t="s">
        <v>315</v>
      </c>
      <c r="D7" s="7"/>
      <c r="E7" s="14" t="s">
        <v>975</v>
      </c>
      <c r="F7" s="13">
        <v>136190</v>
      </c>
      <c r="G7" s="17">
        <f t="shared" si="0"/>
        <v>170180</v>
      </c>
      <c r="H7" s="18"/>
      <c r="I7" s="18">
        <v>72020</v>
      </c>
      <c r="J7" s="18">
        <v>246300</v>
      </c>
      <c r="K7" s="18">
        <f t="shared" si="1"/>
        <v>318320</v>
      </c>
      <c r="L7" s="18"/>
      <c r="M7" s="18">
        <f t="shared" si="2"/>
        <v>38030</v>
      </c>
      <c r="N7" s="18">
        <f t="shared" si="3"/>
        <v>110110</v>
      </c>
      <c r="O7" s="18">
        <f t="shared" si="4"/>
        <v>148140</v>
      </c>
      <c r="P7" s="18"/>
      <c r="Q7" s="19">
        <v>0</v>
      </c>
      <c r="R7" s="19">
        <v>3</v>
      </c>
      <c r="S7" s="19">
        <f t="shared" si="5"/>
        <v>3</v>
      </c>
      <c r="T7" s="18"/>
      <c r="U7" s="18" t="s">
        <v>820</v>
      </c>
      <c r="V7" s="18" t="s">
        <v>820</v>
      </c>
      <c r="W7" s="18" t="e">
        <f t="shared" si="19"/>
        <v>#VALUE!</v>
      </c>
      <c r="X7" s="18"/>
      <c r="Y7" s="18" t="e">
        <f t="shared" si="20"/>
        <v>#VALUE!</v>
      </c>
      <c r="Z7" s="18" t="e">
        <f t="shared" si="21"/>
        <v>#VALUE!</v>
      </c>
      <c r="AA7" s="18" t="e">
        <f t="shared" si="22"/>
        <v>#VALUE!</v>
      </c>
      <c r="AB7" s="18"/>
      <c r="AC7" s="18" t="e">
        <f t="shared" si="7"/>
        <v>#DIV/0!</v>
      </c>
      <c r="AD7" s="18">
        <f t="shared" si="8"/>
        <v>24006.666666666668</v>
      </c>
      <c r="AE7" s="18" t="e">
        <f t="shared" si="9"/>
        <v>#DIV/0!</v>
      </c>
      <c r="AF7" s="18"/>
      <c r="AG7" s="18" t="e">
        <f t="shared" si="10"/>
        <v>#DIV/0!</v>
      </c>
      <c r="AH7" s="18">
        <f t="shared" si="11"/>
        <v>82100</v>
      </c>
      <c r="AI7" s="18" t="e">
        <f t="shared" si="12"/>
        <v>#DIV/0!</v>
      </c>
      <c r="AJ7" s="18"/>
      <c r="AK7" s="18" t="e">
        <f t="shared" si="13"/>
        <v>#DIV/0!</v>
      </c>
      <c r="AL7" s="18">
        <f t="shared" si="14"/>
        <v>106106.66666666667</v>
      </c>
      <c r="AM7" s="18" t="e">
        <f t="shared" si="15"/>
        <v>#DIV/0!</v>
      </c>
      <c r="AN7" s="18"/>
      <c r="AO7" s="33" t="e">
        <f t="shared" si="16"/>
        <v>#VALUE!</v>
      </c>
      <c r="AP7" s="18"/>
      <c r="AQ7" s="33">
        <f t="shared" si="17"/>
        <v>49380</v>
      </c>
      <c r="AR7" s="7"/>
      <c r="AS7" s="40" t="e">
        <f t="shared" si="18"/>
        <v>#VALUE!</v>
      </c>
    </row>
    <row r="8" spans="1:45" ht="15">
      <c r="A8" s="4">
        <v>446</v>
      </c>
      <c r="B8" s="6" t="s">
        <v>980</v>
      </c>
      <c r="C8" s="6" t="s">
        <v>325</v>
      </c>
      <c r="D8" s="7"/>
      <c r="E8" s="14" t="s">
        <v>1004</v>
      </c>
      <c r="F8" s="13">
        <v>214656.45</v>
      </c>
      <c r="G8" s="17">
        <f t="shared" si="0"/>
        <v>281923.09999999998</v>
      </c>
      <c r="H8" s="18"/>
      <c r="I8" s="18">
        <v>183564.13</v>
      </c>
      <c r="J8" s="18">
        <v>361316.76</v>
      </c>
      <c r="K8" s="18">
        <f t="shared" si="1"/>
        <v>544880.89</v>
      </c>
      <c r="L8" s="18"/>
      <c r="M8" s="18">
        <f t="shared" si="2"/>
        <v>116297.48000000001</v>
      </c>
      <c r="N8" s="18">
        <f t="shared" si="3"/>
        <v>146660.31</v>
      </c>
      <c r="O8" s="18">
        <f t="shared" si="4"/>
        <v>262957.79000000004</v>
      </c>
      <c r="P8" s="18"/>
      <c r="Q8" s="19">
        <v>0</v>
      </c>
      <c r="R8" s="19">
        <v>10</v>
      </c>
      <c r="S8" s="19">
        <f t="shared" si="5"/>
        <v>10</v>
      </c>
      <c r="T8" s="18"/>
      <c r="U8" s="18" t="s">
        <v>820</v>
      </c>
      <c r="V8" s="18" t="s">
        <v>820</v>
      </c>
      <c r="W8" s="18" t="e">
        <f t="shared" si="19"/>
        <v>#VALUE!</v>
      </c>
      <c r="X8" s="18"/>
      <c r="Y8" s="18" t="e">
        <f t="shared" si="20"/>
        <v>#VALUE!</v>
      </c>
      <c r="Z8" s="18" t="e">
        <f t="shared" si="21"/>
        <v>#VALUE!</v>
      </c>
      <c r="AA8" s="18" t="e">
        <f t="shared" si="22"/>
        <v>#VALUE!</v>
      </c>
      <c r="AB8" s="18"/>
      <c r="AC8" s="18" t="e">
        <f t="shared" si="7"/>
        <v>#DIV/0!</v>
      </c>
      <c r="AD8" s="18">
        <f t="shared" si="8"/>
        <v>18356.413</v>
      </c>
      <c r="AE8" s="18" t="e">
        <f t="shared" si="9"/>
        <v>#DIV/0!</v>
      </c>
      <c r="AF8" s="18"/>
      <c r="AG8" s="18" t="e">
        <f t="shared" si="10"/>
        <v>#DIV/0!</v>
      </c>
      <c r="AH8" s="18">
        <f t="shared" si="11"/>
        <v>36131.675999999999</v>
      </c>
      <c r="AI8" s="18" t="e">
        <f t="shared" si="12"/>
        <v>#DIV/0!</v>
      </c>
      <c r="AJ8" s="18"/>
      <c r="AK8" s="18" t="e">
        <f t="shared" si="13"/>
        <v>#DIV/0!</v>
      </c>
      <c r="AL8" s="18">
        <f t="shared" si="14"/>
        <v>54488.089</v>
      </c>
      <c r="AM8" s="18" t="e">
        <f t="shared" si="15"/>
        <v>#DIV/0!</v>
      </c>
      <c r="AN8" s="18"/>
      <c r="AO8" s="33" t="e">
        <f t="shared" si="16"/>
        <v>#VALUE!</v>
      </c>
      <c r="AP8" s="18"/>
      <c r="AQ8" s="33">
        <f t="shared" si="17"/>
        <v>26295.779000000002</v>
      </c>
      <c r="AR8" s="7"/>
      <c r="AS8" s="40" t="e">
        <f t="shared" si="18"/>
        <v>#VALUE!</v>
      </c>
    </row>
    <row r="9" spans="1:45" ht="15">
      <c r="A9" s="4">
        <v>437</v>
      </c>
      <c r="B9" s="6" t="s">
        <v>980</v>
      </c>
      <c r="C9" s="6" t="s">
        <v>327</v>
      </c>
      <c r="D9" s="7"/>
      <c r="E9" s="14" t="s">
        <v>995</v>
      </c>
      <c r="F9" s="13">
        <v>371972.56</v>
      </c>
      <c r="G9" s="17">
        <f t="shared" si="0"/>
        <v>615144.52</v>
      </c>
      <c r="H9" s="18"/>
      <c r="I9" s="18">
        <v>424596</v>
      </c>
      <c r="J9" s="18">
        <v>679235.23</v>
      </c>
      <c r="K9" s="18">
        <f t="shared" si="1"/>
        <v>1103831.23</v>
      </c>
      <c r="L9" s="18"/>
      <c r="M9" s="18">
        <f t="shared" si="2"/>
        <v>181424.04</v>
      </c>
      <c r="N9" s="18">
        <f t="shared" si="3"/>
        <v>307262.67</v>
      </c>
      <c r="O9" s="18">
        <f t="shared" si="4"/>
        <v>488686.70999999996</v>
      </c>
      <c r="P9" s="18"/>
      <c r="Q9" s="19">
        <v>0</v>
      </c>
      <c r="R9" s="19">
        <v>20</v>
      </c>
      <c r="S9" s="19">
        <f t="shared" si="5"/>
        <v>20</v>
      </c>
      <c r="T9" s="18"/>
      <c r="U9" s="18" t="s">
        <v>820</v>
      </c>
      <c r="V9" s="18" t="s">
        <v>820</v>
      </c>
      <c r="W9" s="18" t="e">
        <f t="shared" si="19"/>
        <v>#VALUE!</v>
      </c>
      <c r="X9" s="18"/>
      <c r="Y9" s="18" t="e">
        <f t="shared" si="20"/>
        <v>#VALUE!</v>
      </c>
      <c r="Z9" s="18" t="e">
        <f t="shared" si="21"/>
        <v>#VALUE!</v>
      </c>
      <c r="AA9" s="18" t="e">
        <f t="shared" si="22"/>
        <v>#VALUE!</v>
      </c>
      <c r="AB9" s="18"/>
      <c r="AC9" s="18" t="e">
        <f t="shared" si="7"/>
        <v>#DIV/0!</v>
      </c>
      <c r="AD9" s="18">
        <f t="shared" si="8"/>
        <v>21229.8</v>
      </c>
      <c r="AE9" s="18" t="e">
        <f t="shared" si="9"/>
        <v>#DIV/0!</v>
      </c>
      <c r="AF9" s="18"/>
      <c r="AG9" s="18" t="e">
        <f t="shared" si="10"/>
        <v>#DIV/0!</v>
      </c>
      <c r="AH9" s="18">
        <f t="shared" si="11"/>
        <v>33961.761500000001</v>
      </c>
      <c r="AI9" s="18" t="e">
        <f t="shared" si="12"/>
        <v>#DIV/0!</v>
      </c>
      <c r="AJ9" s="18"/>
      <c r="AK9" s="18" t="e">
        <f t="shared" si="13"/>
        <v>#DIV/0!</v>
      </c>
      <c r="AL9" s="18">
        <f t="shared" si="14"/>
        <v>55191.561499999996</v>
      </c>
      <c r="AM9" s="18" t="e">
        <f t="shared" si="15"/>
        <v>#DIV/0!</v>
      </c>
      <c r="AN9" s="18"/>
      <c r="AO9" s="33" t="e">
        <f t="shared" si="16"/>
        <v>#VALUE!</v>
      </c>
      <c r="AP9" s="18"/>
      <c r="AQ9" s="33">
        <f t="shared" si="17"/>
        <v>24434.335499999997</v>
      </c>
      <c r="AR9" s="7"/>
      <c r="AS9" s="40" t="e">
        <f t="shared" si="18"/>
        <v>#VALUE!</v>
      </c>
    </row>
    <row r="10" spans="1:45" ht="15">
      <c r="A10" s="4">
        <v>430</v>
      </c>
      <c r="B10" s="6" t="s">
        <v>984</v>
      </c>
      <c r="C10" s="6" t="s">
        <v>340</v>
      </c>
      <c r="D10" s="7"/>
      <c r="E10" s="14" t="s">
        <v>988</v>
      </c>
      <c r="F10" s="13">
        <v>432611</v>
      </c>
      <c r="G10" s="17">
        <f t="shared" si="0"/>
        <v>742329.6</v>
      </c>
      <c r="H10" s="18"/>
      <c r="I10" s="18">
        <v>819755.27</v>
      </c>
      <c r="J10" s="18">
        <v>680363.18</v>
      </c>
      <c r="K10" s="18">
        <f t="shared" si="1"/>
        <v>1500118.4500000002</v>
      </c>
      <c r="L10" s="18"/>
      <c r="M10" s="18">
        <f t="shared" si="2"/>
        <v>510036.67000000004</v>
      </c>
      <c r="N10" s="18">
        <f t="shared" si="3"/>
        <v>247752.18000000005</v>
      </c>
      <c r="O10" s="18">
        <f t="shared" si="4"/>
        <v>757788.85000000021</v>
      </c>
      <c r="P10" s="18"/>
      <c r="Q10" s="19">
        <v>0</v>
      </c>
      <c r="R10" s="19">
        <v>55</v>
      </c>
      <c r="S10" s="19">
        <f t="shared" si="5"/>
        <v>55</v>
      </c>
      <c r="T10" s="18"/>
      <c r="U10" s="18" t="s">
        <v>820</v>
      </c>
      <c r="V10" s="18" t="s">
        <v>820</v>
      </c>
      <c r="W10" s="18" t="e">
        <f t="shared" si="19"/>
        <v>#VALUE!</v>
      </c>
      <c r="X10" s="18"/>
      <c r="Y10" s="18" t="e">
        <f t="shared" si="20"/>
        <v>#VALUE!</v>
      </c>
      <c r="Z10" s="18" t="e">
        <f t="shared" si="21"/>
        <v>#VALUE!</v>
      </c>
      <c r="AA10" s="18" t="e">
        <f t="shared" si="22"/>
        <v>#VALUE!</v>
      </c>
      <c r="AB10" s="18"/>
      <c r="AC10" s="18" t="e">
        <f t="shared" si="7"/>
        <v>#DIV/0!</v>
      </c>
      <c r="AD10" s="18">
        <f t="shared" si="8"/>
        <v>14904.641272727273</v>
      </c>
      <c r="AE10" s="18" t="e">
        <f t="shared" si="9"/>
        <v>#DIV/0!</v>
      </c>
      <c r="AF10" s="18"/>
      <c r="AG10" s="18" t="e">
        <f t="shared" si="10"/>
        <v>#DIV/0!</v>
      </c>
      <c r="AH10" s="18">
        <f t="shared" si="11"/>
        <v>12370.239636363638</v>
      </c>
      <c r="AI10" s="18" t="e">
        <f t="shared" si="12"/>
        <v>#DIV/0!</v>
      </c>
      <c r="AJ10" s="18"/>
      <c r="AK10" s="18" t="e">
        <f t="shared" si="13"/>
        <v>#DIV/0!</v>
      </c>
      <c r="AL10" s="18">
        <f t="shared" si="14"/>
        <v>27274.880909090913</v>
      </c>
      <c r="AM10" s="18" t="e">
        <f t="shared" si="15"/>
        <v>#DIV/0!</v>
      </c>
      <c r="AN10" s="18"/>
      <c r="AO10" s="33" t="e">
        <f t="shared" si="16"/>
        <v>#VALUE!</v>
      </c>
      <c r="AP10" s="18"/>
      <c r="AQ10" s="33">
        <f t="shared" si="17"/>
        <v>13777.979090909095</v>
      </c>
      <c r="AR10" s="7"/>
      <c r="AS10" s="40" t="e">
        <f t="shared" si="18"/>
        <v>#VALUE!</v>
      </c>
    </row>
    <row r="11" spans="1:45" ht="15">
      <c r="A11" s="4">
        <v>443</v>
      </c>
      <c r="B11" s="6" t="s">
        <v>982</v>
      </c>
      <c r="C11" s="6" t="s">
        <v>307</v>
      </c>
      <c r="D11" s="7"/>
      <c r="E11" s="14" t="s">
        <v>1001</v>
      </c>
      <c r="F11" s="13">
        <v>246890.2</v>
      </c>
      <c r="G11" s="17">
        <f t="shared" si="0"/>
        <v>330154.80000000005</v>
      </c>
      <c r="H11" s="18"/>
      <c r="I11" s="18">
        <v>217646.4</v>
      </c>
      <c r="J11" s="18">
        <v>563052.1</v>
      </c>
      <c r="K11" s="18">
        <f t="shared" si="1"/>
        <v>780698.5</v>
      </c>
      <c r="L11" s="18"/>
      <c r="M11" s="18">
        <f t="shared" si="2"/>
        <v>134381.79999999999</v>
      </c>
      <c r="N11" s="18">
        <f t="shared" si="3"/>
        <v>316161.89999999997</v>
      </c>
      <c r="O11" s="18">
        <f t="shared" si="4"/>
        <v>450543.69999999995</v>
      </c>
      <c r="P11" s="18"/>
      <c r="Q11" s="19">
        <v>0</v>
      </c>
      <c r="R11" s="19">
        <v>55</v>
      </c>
      <c r="S11" s="19">
        <f t="shared" si="5"/>
        <v>55</v>
      </c>
      <c r="T11" s="18"/>
      <c r="U11" s="18" t="s">
        <v>820</v>
      </c>
      <c r="V11" s="18" t="s">
        <v>820</v>
      </c>
      <c r="W11" s="18" t="e">
        <f t="shared" si="19"/>
        <v>#VALUE!</v>
      </c>
      <c r="X11" s="18"/>
      <c r="Y11" s="18" t="e">
        <f t="shared" si="20"/>
        <v>#VALUE!</v>
      </c>
      <c r="Z11" s="18" t="e">
        <f t="shared" si="21"/>
        <v>#VALUE!</v>
      </c>
      <c r="AA11" s="18" t="e">
        <f t="shared" si="22"/>
        <v>#VALUE!</v>
      </c>
      <c r="AB11" s="18"/>
      <c r="AC11" s="18" t="e">
        <f t="shared" si="7"/>
        <v>#DIV/0!</v>
      </c>
      <c r="AD11" s="18">
        <f t="shared" si="8"/>
        <v>3957.2072727272725</v>
      </c>
      <c r="AE11" s="18" t="e">
        <f t="shared" si="9"/>
        <v>#DIV/0!</v>
      </c>
      <c r="AF11" s="18"/>
      <c r="AG11" s="18" t="e">
        <f t="shared" si="10"/>
        <v>#DIV/0!</v>
      </c>
      <c r="AH11" s="18">
        <f t="shared" si="11"/>
        <v>10237.310909090909</v>
      </c>
      <c r="AI11" s="18" t="e">
        <f t="shared" si="12"/>
        <v>#DIV/0!</v>
      </c>
      <c r="AJ11" s="18"/>
      <c r="AK11" s="18" t="e">
        <f t="shared" si="13"/>
        <v>#DIV/0!</v>
      </c>
      <c r="AL11" s="18">
        <f t="shared" si="14"/>
        <v>14194.518181818183</v>
      </c>
      <c r="AM11" s="18" t="e">
        <f t="shared" si="15"/>
        <v>#DIV/0!</v>
      </c>
      <c r="AN11" s="18"/>
      <c r="AO11" s="33" t="e">
        <f t="shared" si="16"/>
        <v>#VALUE!</v>
      </c>
      <c r="AP11" s="18"/>
      <c r="AQ11" s="33">
        <f t="shared" si="17"/>
        <v>8191.7036363636353</v>
      </c>
      <c r="AR11" s="7"/>
      <c r="AS11" s="40" t="e">
        <f t="shared" si="18"/>
        <v>#VALUE!</v>
      </c>
    </row>
    <row r="12" spans="1:45" ht="15">
      <c r="A12" s="4">
        <v>445</v>
      </c>
      <c r="B12" s="6" t="s">
        <v>980</v>
      </c>
      <c r="C12" s="6" t="s">
        <v>324</v>
      </c>
      <c r="D12" s="7"/>
      <c r="E12" s="14" t="s">
        <v>1003</v>
      </c>
      <c r="F12" s="13">
        <v>222484.67</v>
      </c>
      <c r="G12" s="17">
        <f t="shared" si="0"/>
        <v>324355.34999999998</v>
      </c>
      <c r="H12" s="18"/>
      <c r="I12" s="18">
        <v>265363.08</v>
      </c>
      <c r="J12" s="18">
        <v>643357.09</v>
      </c>
      <c r="K12" s="18">
        <f t="shared" si="1"/>
        <v>908720.16999999993</v>
      </c>
      <c r="L12" s="18"/>
      <c r="M12" s="18">
        <f t="shared" si="2"/>
        <v>163492.40000000002</v>
      </c>
      <c r="N12" s="18">
        <f t="shared" si="3"/>
        <v>420872.41999999993</v>
      </c>
      <c r="O12" s="18">
        <f t="shared" si="4"/>
        <v>584364.81999999995</v>
      </c>
      <c r="P12" s="18"/>
      <c r="Q12" s="19">
        <v>0</v>
      </c>
      <c r="R12" s="19">
        <v>76</v>
      </c>
      <c r="S12" s="19">
        <f t="shared" si="5"/>
        <v>76</v>
      </c>
      <c r="T12" s="18"/>
      <c r="U12" s="18" t="s">
        <v>820</v>
      </c>
      <c r="V12" s="18" t="s">
        <v>820</v>
      </c>
      <c r="W12" s="18" t="e">
        <f t="shared" si="19"/>
        <v>#VALUE!</v>
      </c>
      <c r="X12" s="18"/>
      <c r="Y12" s="18" t="e">
        <f t="shared" si="20"/>
        <v>#VALUE!</v>
      </c>
      <c r="Z12" s="18" t="e">
        <f t="shared" si="21"/>
        <v>#VALUE!</v>
      </c>
      <c r="AA12" s="18" t="e">
        <f t="shared" si="22"/>
        <v>#VALUE!</v>
      </c>
      <c r="AB12" s="18"/>
      <c r="AC12" s="18" t="e">
        <f t="shared" si="7"/>
        <v>#DIV/0!</v>
      </c>
      <c r="AD12" s="18">
        <f t="shared" si="8"/>
        <v>3491.6194736842108</v>
      </c>
      <c r="AE12" s="18" t="e">
        <f t="shared" si="9"/>
        <v>#DIV/0!</v>
      </c>
      <c r="AF12" s="18"/>
      <c r="AG12" s="18" t="e">
        <f t="shared" si="10"/>
        <v>#DIV/0!</v>
      </c>
      <c r="AH12" s="18">
        <f t="shared" si="11"/>
        <v>8465.2248684210517</v>
      </c>
      <c r="AI12" s="18" t="e">
        <f t="shared" si="12"/>
        <v>#DIV/0!</v>
      </c>
      <c r="AJ12" s="18"/>
      <c r="AK12" s="18" t="e">
        <f t="shared" si="13"/>
        <v>#DIV/0!</v>
      </c>
      <c r="AL12" s="18">
        <f t="shared" si="14"/>
        <v>11956.844342105262</v>
      </c>
      <c r="AM12" s="18" t="e">
        <f t="shared" si="15"/>
        <v>#DIV/0!</v>
      </c>
      <c r="AN12" s="18"/>
      <c r="AO12" s="33" t="e">
        <f t="shared" si="16"/>
        <v>#VALUE!</v>
      </c>
      <c r="AP12" s="18"/>
      <c r="AQ12" s="33">
        <f t="shared" si="17"/>
        <v>7689.0107894736839</v>
      </c>
      <c r="AR12" s="7"/>
      <c r="AS12" s="40" t="e">
        <f t="shared" si="18"/>
        <v>#VALUE!</v>
      </c>
    </row>
    <row r="13" spans="1:45" ht="15">
      <c r="A13" s="4">
        <v>444</v>
      </c>
      <c r="B13" s="6" t="s">
        <v>980</v>
      </c>
      <c r="C13" s="6" t="s">
        <v>326</v>
      </c>
      <c r="D13" s="7"/>
      <c r="E13" s="14" t="s">
        <v>1002</v>
      </c>
      <c r="F13" s="13">
        <v>176584.07</v>
      </c>
      <c r="G13" s="17">
        <f t="shared" si="0"/>
        <v>235977.49</v>
      </c>
      <c r="H13" s="18"/>
      <c r="I13" s="18">
        <v>209340.82</v>
      </c>
      <c r="J13" s="18">
        <v>396051.11</v>
      </c>
      <c r="K13" s="18">
        <f t="shared" si="1"/>
        <v>605391.92999999993</v>
      </c>
      <c r="L13" s="18"/>
      <c r="M13" s="18">
        <f t="shared" si="2"/>
        <v>149947.40000000002</v>
      </c>
      <c r="N13" s="18">
        <f t="shared" si="3"/>
        <v>219467.03999999998</v>
      </c>
      <c r="O13" s="18">
        <f t="shared" si="4"/>
        <v>369414.43999999994</v>
      </c>
      <c r="P13" s="18"/>
      <c r="Q13" s="19">
        <v>0</v>
      </c>
      <c r="R13" s="19">
        <v>70</v>
      </c>
      <c r="S13" s="19">
        <f t="shared" si="5"/>
        <v>70</v>
      </c>
      <c r="T13" s="18"/>
      <c r="U13" s="18" t="s">
        <v>820</v>
      </c>
      <c r="V13" s="18" t="s">
        <v>820</v>
      </c>
      <c r="W13" s="18" t="e">
        <f t="shared" si="19"/>
        <v>#VALUE!</v>
      </c>
      <c r="X13" s="18"/>
      <c r="Y13" s="18" t="e">
        <f t="shared" si="20"/>
        <v>#VALUE!</v>
      </c>
      <c r="Z13" s="18" t="e">
        <f t="shared" si="21"/>
        <v>#VALUE!</v>
      </c>
      <c r="AA13" s="18" t="e">
        <f t="shared" si="22"/>
        <v>#VALUE!</v>
      </c>
      <c r="AB13" s="18"/>
      <c r="AC13" s="18" t="e">
        <f t="shared" si="7"/>
        <v>#DIV/0!</v>
      </c>
      <c r="AD13" s="18">
        <f t="shared" si="8"/>
        <v>2990.5831428571428</v>
      </c>
      <c r="AE13" s="18" t="e">
        <f t="shared" si="9"/>
        <v>#DIV/0!</v>
      </c>
      <c r="AF13" s="18"/>
      <c r="AG13" s="18" t="e">
        <f t="shared" si="10"/>
        <v>#DIV/0!</v>
      </c>
      <c r="AH13" s="18">
        <f t="shared" si="11"/>
        <v>5657.8729999999996</v>
      </c>
      <c r="AI13" s="18" t="e">
        <f t="shared" si="12"/>
        <v>#DIV/0!</v>
      </c>
      <c r="AJ13" s="18"/>
      <c r="AK13" s="18" t="e">
        <f t="shared" si="13"/>
        <v>#DIV/0!</v>
      </c>
      <c r="AL13" s="18">
        <f t="shared" si="14"/>
        <v>8648.4561428571415</v>
      </c>
      <c r="AM13" s="18" t="e">
        <f t="shared" si="15"/>
        <v>#DIV/0!</v>
      </c>
      <c r="AN13" s="18"/>
      <c r="AO13" s="33" t="e">
        <f t="shared" si="16"/>
        <v>#VALUE!</v>
      </c>
      <c r="AP13" s="18"/>
      <c r="AQ13" s="33">
        <f t="shared" si="17"/>
        <v>5277.3491428571424</v>
      </c>
      <c r="AR13" s="7"/>
      <c r="AS13" s="40" t="e">
        <f t="shared" si="18"/>
        <v>#VALUE!</v>
      </c>
    </row>
    <row r="14" spans="1:45" ht="15">
      <c r="A14" s="4">
        <v>418</v>
      </c>
      <c r="B14" s="6" t="s">
        <v>965</v>
      </c>
      <c r="C14" s="6" t="s">
        <v>317</v>
      </c>
      <c r="D14" s="7"/>
      <c r="E14" s="14" t="s">
        <v>973</v>
      </c>
      <c r="F14" s="13">
        <v>315068.62</v>
      </c>
      <c r="G14" s="17">
        <f t="shared" si="0"/>
        <v>407471.9</v>
      </c>
      <c r="H14" s="18"/>
      <c r="I14" s="18">
        <v>272193.78000000003</v>
      </c>
      <c r="J14" s="18">
        <v>519163.95</v>
      </c>
      <c r="K14" s="18">
        <f t="shared" si="1"/>
        <v>791357.73</v>
      </c>
      <c r="L14" s="18"/>
      <c r="M14" s="18">
        <f t="shared" si="2"/>
        <v>179790.50000000003</v>
      </c>
      <c r="N14" s="18">
        <f t="shared" si="3"/>
        <v>204095.33000000002</v>
      </c>
      <c r="O14" s="18">
        <f t="shared" si="4"/>
        <v>383885.82999999996</v>
      </c>
      <c r="P14" s="18"/>
      <c r="Q14" s="19">
        <v>0</v>
      </c>
      <c r="R14" s="19">
        <v>90</v>
      </c>
      <c r="S14" s="19">
        <f t="shared" si="5"/>
        <v>90</v>
      </c>
      <c r="T14" s="18"/>
      <c r="U14" s="18" t="s">
        <v>820</v>
      </c>
      <c r="V14" s="18" t="s">
        <v>820</v>
      </c>
      <c r="W14" s="18" t="e">
        <f t="shared" si="19"/>
        <v>#VALUE!</v>
      </c>
      <c r="X14" s="18"/>
      <c r="Y14" s="18" t="e">
        <f t="shared" si="20"/>
        <v>#VALUE!</v>
      </c>
      <c r="Z14" s="18" t="e">
        <f t="shared" si="21"/>
        <v>#VALUE!</v>
      </c>
      <c r="AA14" s="18" t="e">
        <f t="shared" si="22"/>
        <v>#VALUE!</v>
      </c>
      <c r="AB14" s="18"/>
      <c r="AC14" s="18" t="e">
        <f t="shared" si="7"/>
        <v>#DIV/0!</v>
      </c>
      <c r="AD14" s="18">
        <f t="shared" si="8"/>
        <v>3024.3753333333339</v>
      </c>
      <c r="AE14" s="18" t="e">
        <f t="shared" si="9"/>
        <v>#DIV/0!</v>
      </c>
      <c r="AF14" s="18"/>
      <c r="AG14" s="18" t="e">
        <f t="shared" si="10"/>
        <v>#DIV/0!</v>
      </c>
      <c r="AH14" s="18">
        <f t="shared" si="11"/>
        <v>5768.4883333333337</v>
      </c>
      <c r="AI14" s="18" t="e">
        <f t="shared" si="12"/>
        <v>#DIV/0!</v>
      </c>
      <c r="AJ14" s="18"/>
      <c r="AK14" s="18" t="e">
        <f t="shared" si="13"/>
        <v>#DIV/0!</v>
      </c>
      <c r="AL14" s="18">
        <f t="shared" si="14"/>
        <v>8792.8636666666662</v>
      </c>
      <c r="AM14" s="18" t="e">
        <f t="shared" si="15"/>
        <v>#DIV/0!</v>
      </c>
      <c r="AN14" s="18"/>
      <c r="AO14" s="33" t="e">
        <f t="shared" si="16"/>
        <v>#VALUE!</v>
      </c>
      <c r="AP14" s="18"/>
      <c r="AQ14" s="33">
        <f t="shared" si="17"/>
        <v>4265.3981111111107</v>
      </c>
      <c r="AR14" s="7"/>
      <c r="AS14" s="40" t="e">
        <f t="shared" si="18"/>
        <v>#VALUE!</v>
      </c>
    </row>
    <row r="15" spans="1:45" ht="15">
      <c r="A15" s="4">
        <v>447</v>
      </c>
      <c r="B15" s="6" t="s">
        <v>980</v>
      </c>
      <c r="C15" s="6" t="s">
        <v>330</v>
      </c>
      <c r="D15" s="7"/>
      <c r="E15" s="14" t="s">
        <v>1005</v>
      </c>
      <c r="F15" s="13">
        <v>188399.88</v>
      </c>
      <c r="G15" s="17">
        <f t="shared" si="0"/>
        <v>229675.31</v>
      </c>
      <c r="H15" s="18"/>
      <c r="I15" s="18">
        <v>147754.68</v>
      </c>
      <c r="J15" s="18">
        <v>420728.63</v>
      </c>
      <c r="K15" s="18">
        <f t="shared" si="1"/>
        <v>568483.31000000006</v>
      </c>
      <c r="L15" s="18"/>
      <c r="M15" s="18">
        <f t="shared" si="2"/>
        <v>106479.25</v>
      </c>
      <c r="N15" s="18">
        <f t="shared" si="3"/>
        <v>232328.75</v>
      </c>
      <c r="O15" s="18">
        <f t="shared" si="4"/>
        <v>338808.00000000006</v>
      </c>
      <c r="P15" s="18"/>
      <c r="Q15" s="19">
        <v>0</v>
      </c>
      <c r="R15" s="19">
        <v>90</v>
      </c>
      <c r="S15" s="19">
        <f t="shared" si="5"/>
        <v>90</v>
      </c>
      <c r="T15" s="18"/>
      <c r="U15" s="18" t="s">
        <v>820</v>
      </c>
      <c r="V15" s="18" t="s">
        <v>820</v>
      </c>
      <c r="W15" s="18" t="e">
        <f t="shared" si="19"/>
        <v>#VALUE!</v>
      </c>
      <c r="X15" s="18"/>
      <c r="Y15" s="18" t="e">
        <f t="shared" si="20"/>
        <v>#VALUE!</v>
      </c>
      <c r="Z15" s="18" t="e">
        <f t="shared" si="21"/>
        <v>#VALUE!</v>
      </c>
      <c r="AA15" s="18" t="e">
        <f t="shared" si="22"/>
        <v>#VALUE!</v>
      </c>
      <c r="AB15" s="18"/>
      <c r="AC15" s="18" t="e">
        <f t="shared" si="7"/>
        <v>#DIV/0!</v>
      </c>
      <c r="AD15" s="18">
        <f t="shared" si="8"/>
        <v>1641.7186666666666</v>
      </c>
      <c r="AE15" s="18" t="e">
        <f t="shared" si="9"/>
        <v>#DIV/0!</v>
      </c>
      <c r="AF15" s="18"/>
      <c r="AG15" s="18" t="e">
        <f t="shared" si="10"/>
        <v>#DIV/0!</v>
      </c>
      <c r="AH15" s="18">
        <f t="shared" si="11"/>
        <v>4674.762555555556</v>
      </c>
      <c r="AI15" s="18" t="e">
        <f t="shared" si="12"/>
        <v>#DIV/0!</v>
      </c>
      <c r="AJ15" s="18"/>
      <c r="AK15" s="18" t="e">
        <f t="shared" si="13"/>
        <v>#DIV/0!</v>
      </c>
      <c r="AL15" s="18">
        <f t="shared" si="14"/>
        <v>6316.4812222222226</v>
      </c>
      <c r="AM15" s="18" t="e">
        <f t="shared" si="15"/>
        <v>#DIV/0!</v>
      </c>
      <c r="AN15" s="18"/>
      <c r="AO15" s="33" t="e">
        <f t="shared" si="16"/>
        <v>#VALUE!</v>
      </c>
      <c r="AP15" s="18"/>
      <c r="AQ15" s="33">
        <f t="shared" si="17"/>
        <v>3764.5333333333338</v>
      </c>
      <c r="AR15" s="7"/>
      <c r="AS15" s="40" t="e">
        <f t="shared" si="18"/>
        <v>#VALUE!</v>
      </c>
    </row>
    <row r="16" spans="1:45" ht="15">
      <c r="A16" s="4">
        <v>438</v>
      </c>
      <c r="B16" s="6" t="s">
        <v>980</v>
      </c>
      <c r="C16" s="6" t="s">
        <v>328</v>
      </c>
      <c r="D16" s="7"/>
      <c r="E16" s="14" t="s">
        <v>996</v>
      </c>
      <c r="F16" s="13">
        <v>370204.6</v>
      </c>
      <c r="G16" s="17">
        <f t="shared" si="0"/>
        <v>453315.81</v>
      </c>
      <c r="H16" s="18"/>
      <c r="I16" s="18">
        <v>216061.51</v>
      </c>
      <c r="J16" s="18">
        <v>564957.67000000004</v>
      </c>
      <c r="K16" s="18">
        <f t="shared" si="1"/>
        <v>781019.18</v>
      </c>
      <c r="L16" s="18"/>
      <c r="M16" s="18">
        <f t="shared" si="2"/>
        <v>132950.29999999999</v>
      </c>
      <c r="N16" s="18">
        <f t="shared" si="3"/>
        <v>194753.07000000007</v>
      </c>
      <c r="O16" s="18">
        <f t="shared" si="4"/>
        <v>327703.37000000005</v>
      </c>
      <c r="P16" s="18"/>
      <c r="Q16" s="19">
        <v>0</v>
      </c>
      <c r="R16" s="19">
        <v>100</v>
      </c>
      <c r="S16" s="19">
        <f t="shared" si="5"/>
        <v>100</v>
      </c>
      <c r="T16" s="18"/>
      <c r="U16" s="18" t="s">
        <v>820</v>
      </c>
      <c r="V16" s="18" t="s">
        <v>820</v>
      </c>
      <c r="W16" s="18" t="e">
        <f t="shared" si="19"/>
        <v>#VALUE!</v>
      </c>
      <c r="X16" s="18"/>
      <c r="Y16" s="18" t="e">
        <f t="shared" si="20"/>
        <v>#VALUE!</v>
      </c>
      <c r="Z16" s="18" t="e">
        <f t="shared" si="21"/>
        <v>#VALUE!</v>
      </c>
      <c r="AA16" s="18" t="e">
        <f t="shared" si="22"/>
        <v>#VALUE!</v>
      </c>
      <c r="AB16" s="18"/>
      <c r="AC16" s="18" t="e">
        <f t="shared" si="7"/>
        <v>#DIV/0!</v>
      </c>
      <c r="AD16" s="18">
        <f t="shared" si="8"/>
        <v>2160.6151</v>
      </c>
      <c r="AE16" s="18" t="e">
        <f t="shared" si="9"/>
        <v>#DIV/0!</v>
      </c>
      <c r="AF16" s="18"/>
      <c r="AG16" s="18" t="e">
        <f t="shared" si="10"/>
        <v>#DIV/0!</v>
      </c>
      <c r="AH16" s="18">
        <f t="shared" si="11"/>
        <v>5649.5767000000005</v>
      </c>
      <c r="AI16" s="18" t="e">
        <f t="shared" si="12"/>
        <v>#DIV/0!</v>
      </c>
      <c r="AJ16" s="18"/>
      <c r="AK16" s="18" t="e">
        <f t="shared" si="13"/>
        <v>#DIV/0!</v>
      </c>
      <c r="AL16" s="18">
        <f t="shared" si="14"/>
        <v>7810.1918000000005</v>
      </c>
      <c r="AM16" s="18" t="e">
        <f t="shared" si="15"/>
        <v>#DIV/0!</v>
      </c>
      <c r="AN16" s="18"/>
      <c r="AO16" s="33" t="e">
        <f t="shared" si="16"/>
        <v>#VALUE!</v>
      </c>
      <c r="AP16" s="18"/>
      <c r="AQ16" s="33">
        <f t="shared" si="17"/>
        <v>3277.0337000000004</v>
      </c>
      <c r="AR16" s="7"/>
      <c r="AS16" s="40" t="e">
        <f t="shared" si="18"/>
        <v>#VALUE!</v>
      </c>
    </row>
    <row r="17" spans="1:45" ht="15">
      <c r="A17" s="4">
        <v>416</v>
      </c>
      <c r="B17" s="6" t="s">
        <v>965</v>
      </c>
      <c r="C17" s="6" t="s">
        <v>319</v>
      </c>
      <c r="D17" s="7"/>
      <c r="E17" s="14" t="s">
        <v>971</v>
      </c>
      <c r="F17" s="13">
        <v>300170</v>
      </c>
      <c r="G17" s="17">
        <f t="shared" si="0"/>
        <v>458130</v>
      </c>
      <c r="H17" s="18"/>
      <c r="I17" s="18">
        <v>359440</v>
      </c>
      <c r="J17" s="18">
        <v>560600</v>
      </c>
      <c r="K17" s="18">
        <f t="shared" si="1"/>
        <v>920040</v>
      </c>
      <c r="L17" s="18"/>
      <c r="M17" s="18">
        <f t="shared" si="2"/>
        <v>201480</v>
      </c>
      <c r="N17" s="18">
        <f t="shared" si="3"/>
        <v>260430</v>
      </c>
      <c r="O17" s="18">
        <f t="shared" si="4"/>
        <v>461910</v>
      </c>
      <c r="P17" s="18"/>
      <c r="Q17" s="19">
        <v>0</v>
      </c>
      <c r="R17" s="19">
        <v>175</v>
      </c>
      <c r="S17" s="19">
        <f t="shared" si="5"/>
        <v>175</v>
      </c>
      <c r="T17" s="18"/>
      <c r="U17" s="18" t="s">
        <v>820</v>
      </c>
      <c r="V17" s="18" t="s">
        <v>820</v>
      </c>
      <c r="W17" s="18" t="e">
        <f t="shared" si="19"/>
        <v>#VALUE!</v>
      </c>
      <c r="X17" s="18"/>
      <c r="Y17" s="18" t="e">
        <f t="shared" si="20"/>
        <v>#VALUE!</v>
      </c>
      <c r="Z17" s="18" t="e">
        <f t="shared" si="21"/>
        <v>#VALUE!</v>
      </c>
      <c r="AA17" s="18" t="e">
        <f t="shared" si="22"/>
        <v>#VALUE!</v>
      </c>
      <c r="AB17" s="18"/>
      <c r="AC17" s="18" t="e">
        <f t="shared" si="7"/>
        <v>#DIV/0!</v>
      </c>
      <c r="AD17" s="18">
        <f t="shared" si="8"/>
        <v>2053.9428571428571</v>
      </c>
      <c r="AE17" s="18" t="e">
        <f t="shared" si="9"/>
        <v>#DIV/0!</v>
      </c>
      <c r="AF17" s="18"/>
      <c r="AG17" s="18" t="e">
        <f t="shared" si="10"/>
        <v>#DIV/0!</v>
      </c>
      <c r="AH17" s="18">
        <f t="shared" si="11"/>
        <v>3203.4285714285716</v>
      </c>
      <c r="AI17" s="18" t="e">
        <f t="shared" si="12"/>
        <v>#DIV/0!</v>
      </c>
      <c r="AJ17" s="18"/>
      <c r="AK17" s="18" t="e">
        <f t="shared" si="13"/>
        <v>#DIV/0!</v>
      </c>
      <c r="AL17" s="18">
        <f t="shared" si="14"/>
        <v>5257.3714285714286</v>
      </c>
      <c r="AM17" s="18" t="e">
        <f t="shared" si="15"/>
        <v>#DIV/0!</v>
      </c>
      <c r="AN17" s="18"/>
      <c r="AO17" s="33" t="e">
        <f t="shared" si="16"/>
        <v>#VALUE!</v>
      </c>
      <c r="AP17" s="18"/>
      <c r="AQ17" s="33">
        <f t="shared" si="17"/>
        <v>2639.4857142857145</v>
      </c>
      <c r="AR17" s="7"/>
      <c r="AS17" s="40" t="e">
        <f t="shared" si="18"/>
        <v>#VALUE!</v>
      </c>
    </row>
    <row r="18" spans="1:45" ht="15">
      <c r="A18" s="4">
        <v>440</v>
      </c>
      <c r="B18" s="6" t="s">
        <v>982</v>
      </c>
      <c r="C18" s="6" t="s">
        <v>304</v>
      </c>
      <c r="D18" s="7"/>
      <c r="E18" s="14" t="s">
        <v>998</v>
      </c>
      <c r="F18" s="13">
        <v>341967.83</v>
      </c>
      <c r="G18" s="17">
        <f t="shared" si="0"/>
        <v>675916.44</v>
      </c>
      <c r="H18" s="18"/>
      <c r="I18" s="18">
        <v>644234.80000000005</v>
      </c>
      <c r="J18" s="18">
        <v>688852.9</v>
      </c>
      <c r="K18" s="18">
        <f t="shared" si="1"/>
        <v>1333087.7000000002</v>
      </c>
      <c r="L18" s="18"/>
      <c r="M18" s="18">
        <f t="shared" si="2"/>
        <v>310286.19000000006</v>
      </c>
      <c r="N18" s="18">
        <f t="shared" si="3"/>
        <v>346885.07</v>
      </c>
      <c r="O18" s="18">
        <f t="shared" si="4"/>
        <v>657171.26000000024</v>
      </c>
      <c r="P18" s="18"/>
      <c r="Q18" s="19">
        <v>0</v>
      </c>
      <c r="R18" s="19">
        <v>250</v>
      </c>
      <c r="S18" s="19">
        <f t="shared" si="5"/>
        <v>250</v>
      </c>
      <c r="T18" s="18"/>
      <c r="U18" s="18" t="s">
        <v>820</v>
      </c>
      <c r="V18" s="18" t="s">
        <v>820</v>
      </c>
      <c r="W18" s="18" t="e">
        <f t="shared" si="19"/>
        <v>#VALUE!</v>
      </c>
      <c r="X18" s="18"/>
      <c r="Y18" s="18" t="e">
        <f t="shared" si="20"/>
        <v>#VALUE!</v>
      </c>
      <c r="Z18" s="18" t="e">
        <f t="shared" si="21"/>
        <v>#VALUE!</v>
      </c>
      <c r="AA18" s="18" t="e">
        <f t="shared" si="22"/>
        <v>#VALUE!</v>
      </c>
      <c r="AB18" s="18"/>
      <c r="AC18" s="18" t="e">
        <f t="shared" si="7"/>
        <v>#DIV/0!</v>
      </c>
      <c r="AD18" s="18">
        <f t="shared" si="8"/>
        <v>2576.9392000000003</v>
      </c>
      <c r="AE18" s="18" t="e">
        <f t="shared" si="9"/>
        <v>#DIV/0!</v>
      </c>
      <c r="AF18" s="18"/>
      <c r="AG18" s="18" t="e">
        <f t="shared" si="10"/>
        <v>#DIV/0!</v>
      </c>
      <c r="AH18" s="18">
        <f t="shared" si="11"/>
        <v>2755.4115999999999</v>
      </c>
      <c r="AI18" s="18" t="e">
        <f t="shared" si="12"/>
        <v>#DIV/0!</v>
      </c>
      <c r="AJ18" s="18"/>
      <c r="AK18" s="18" t="e">
        <f t="shared" si="13"/>
        <v>#DIV/0!</v>
      </c>
      <c r="AL18" s="18">
        <f t="shared" si="14"/>
        <v>5332.3508000000011</v>
      </c>
      <c r="AM18" s="18" t="e">
        <f t="shared" si="15"/>
        <v>#DIV/0!</v>
      </c>
      <c r="AN18" s="18"/>
      <c r="AO18" s="33" t="e">
        <f t="shared" si="16"/>
        <v>#VALUE!</v>
      </c>
      <c r="AP18" s="18"/>
      <c r="AQ18" s="33">
        <f t="shared" si="17"/>
        <v>2628.6850400000008</v>
      </c>
      <c r="AR18" s="7"/>
      <c r="AS18" s="40" t="e">
        <f t="shared" si="18"/>
        <v>#VALUE!</v>
      </c>
    </row>
    <row r="19" spans="1:45" ht="15">
      <c r="A19" s="4">
        <v>276</v>
      </c>
      <c r="B19" s="6" t="s">
        <v>816</v>
      </c>
      <c r="C19" s="6" t="s">
        <v>222</v>
      </c>
      <c r="D19" s="7"/>
      <c r="E19" s="14" t="s">
        <v>819</v>
      </c>
      <c r="F19" s="13">
        <v>440598.01</v>
      </c>
      <c r="G19" s="17">
        <f t="shared" si="0"/>
        <v>828074.17999999993</v>
      </c>
      <c r="H19" s="18"/>
      <c r="I19" s="18">
        <v>666059.49</v>
      </c>
      <c r="J19" s="18">
        <v>709386.68</v>
      </c>
      <c r="K19" s="18">
        <f t="shared" si="1"/>
        <v>1375446.17</v>
      </c>
      <c r="L19" s="18"/>
      <c r="M19" s="18">
        <f t="shared" si="2"/>
        <v>278583.32</v>
      </c>
      <c r="N19" s="18">
        <f t="shared" si="3"/>
        <v>268788.67000000004</v>
      </c>
      <c r="O19" s="18">
        <f t="shared" si="4"/>
        <v>547371.99</v>
      </c>
      <c r="P19" s="18"/>
      <c r="Q19" s="19"/>
      <c r="R19" s="19">
        <v>220</v>
      </c>
      <c r="S19" s="19">
        <f t="shared" si="5"/>
        <v>220</v>
      </c>
      <c r="T19" s="18"/>
      <c r="U19" s="18" t="s">
        <v>820</v>
      </c>
      <c r="V19" s="18" t="s">
        <v>820</v>
      </c>
      <c r="W19" s="18" t="e">
        <f t="shared" si="19"/>
        <v>#VALUE!</v>
      </c>
      <c r="X19" s="18"/>
      <c r="Y19" s="18" t="e">
        <f t="shared" si="20"/>
        <v>#VALUE!</v>
      </c>
      <c r="Z19" s="18" t="e">
        <f t="shared" si="21"/>
        <v>#VALUE!</v>
      </c>
      <c r="AA19" s="18" t="e">
        <f t="shared" si="22"/>
        <v>#VALUE!</v>
      </c>
      <c r="AB19" s="18"/>
      <c r="AC19" s="18" t="e">
        <f t="shared" si="7"/>
        <v>#DIV/0!</v>
      </c>
      <c r="AD19" s="18">
        <f t="shared" si="8"/>
        <v>3027.5431363636362</v>
      </c>
      <c r="AE19" s="18" t="e">
        <f t="shared" si="9"/>
        <v>#DIV/0!</v>
      </c>
      <c r="AF19" s="18"/>
      <c r="AG19" s="18" t="e">
        <f t="shared" si="10"/>
        <v>#DIV/0!</v>
      </c>
      <c r="AH19" s="18">
        <f t="shared" si="11"/>
        <v>3224.4849090909092</v>
      </c>
      <c r="AI19" s="18" t="e">
        <f t="shared" si="12"/>
        <v>#DIV/0!</v>
      </c>
      <c r="AJ19" s="18"/>
      <c r="AK19" s="18" t="e">
        <f t="shared" si="13"/>
        <v>#DIV/0!</v>
      </c>
      <c r="AL19" s="18">
        <f t="shared" si="14"/>
        <v>6252.0280454545455</v>
      </c>
      <c r="AM19" s="18" t="e">
        <f t="shared" si="15"/>
        <v>#DIV/0!</v>
      </c>
      <c r="AN19" s="18"/>
      <c r="AO19" s="33" t="e">
        <f t="shared" si="16"/>
        <v>#VALUE!</v>
      </c>
      <c r="AP19" s="18"/>
      <c r="AQ19" s="33">
        <f t="shared" si="17"/>
        <v>2488.0544999999997</v>
      </c>
      <c r="AR19" s="7"/>
      <c r="AS19" s="40" t="e">
        <f t="shared" si="18"/>
        <v>#VALUE!</v>
      </c>
    </row>
    <row r="20" spans="1:45" ht="15">
      <c r="A20" s="4">
        <v>413</v>
      </c>
      <c r="B20" s="6" t="s">
        <v>965</v>
      </c>
      <c r="C20" s="6" t="s">
        <v>322</v>
      </c>
      <c r="D20" s="7"/>
      <c r="E20" s="14" t="s">
        <v>968</v>
      </c>
      <c r="F20" s="13">
        <v>254322.19</v>
      </c>
      <c r="G20" s="17">
        <f t="shared" si="0"/>
        <v>348222.83999999997</v>
      </c>
      <c r="H20" s="18"/>
      <c r="I20" s="18">
        <v>185940</v>
      </c>
      <c r="J20" s="18">
        <v>444270</v>
      </c>
      <c r="K20" s="18">
        <f t="shared" si="1"/>
        <v>630210</v>
      </c>
      <c r="L20" s="18"/>
      <c r="M20" s="18">
        <f t="shared" si="2"/>
        <v>92039.35</v>
      </c>
      <c r="N20" s="18">
        <f t="shared" si="3"/>
        <v>189947.81</v>
      </c>
      <c r="O20" s="18">
        <f t="shared" si="4"/>
        <v>281987.16000000003</v>
      </c>
      <c r="P20" s="18"/>
      <c r="Q20" s="19">
        <v>0</v>
      </c>
      <c r="R20" s="19">
        <v>130</v>
      </c>
      <c r="S20" s="19">
        <f t="shared" si="5"/>
        <v>130</v>
      </c>
      <c r="T20" s="18"/>
      <c r="U20" s="18" t="s">
        <v>820</v>
      </c>
      <c r="V20" s="18" t="s">
        <v>820</v>
      </c>
      <c r="W20" s="18" t="e">
        <f t="shared" si="19"/>
        <v>#VALUE!</v>
      </c>
      <c r="X20" s="18"/>
      <c r="Y20" s="18" t="e">
        <f t="shared" si="20"/>
        <v>#VALUE!</v>
      </c>
      <c r="Z20" s="18" t="e">
        <f t="shared" si="21"/>
        <v>#VALUE!</v>
      </c>
      <c r="AA20" s="18" t="e">
        <f t="shared" si="22"/>
        <v>#VALUE!</v>
      </c>
      <c r="AB20" s="18"/>
      <c r="AC20" s="18" t="e">
        <f t="shared" si="7"/>
        <v>#DIV/0!</v>
      </c>
      <c r="AD20" s="18">
        <f t="shared" si="8"/>
        <v>1430.3076923076924</v>
      </c>
      <c r="AE20" s="18" t="e">
        <f t="shared" si="9"/>
        <v>#DIV/0!</v>
      </c>
      <c r="AF20" s="18"/>
      <c r="AG20" s="18" t="e">
        <f t="shared" si="10"/>
        <v>#DIV/0!</v>
      </c>
      <c r="AH20" s="18">
        <f t="shared" si="11"/>
        <v>3417.4615384615386</v>
      </c>
      <c r="AI20" s="18" t="e">
        <f t="shared" si="12"/>
        <v>#DIV/0!</v>
      </c>
      <c r="AJ20" s="18"/>
      <c r="AK20" s="18" t="e">
        <f t="shared" si="13"/>
        <v>#DIV/0!</v>
      </c>
      <c r="AL20" s="18">
        <f t="shared" si="14"/>
        <v>4847.7692307692305</v>
      </c>
      <c r="AM20" s="18" t="e">
        <f t="shared" si="15"/>
        <v>#DIV/0!</v>
      </c>
      <c r="AN20" s="18"/>
      <c r="AO20" s="33" t="e">
        <f t="shared" si="16"/>
        <v>#VALUE!</v>
      </c>
      <c r="AP20" s="18"/>
      <c r="AQ20" s="33">
        <f t="shared" si="17"/>
        <v>2169.1320000000001</v>
      </c>
      <c r="AR20" s="7"/>
      <c r="AS20" s="40" t="e">
        <f t="shared" si="18"/>
        <v>#VALUE!</v>
      </c>
    </row>
    <row r="21" spans="1:45" ht="15">
      <c r="A21" s="4">
        <v>451</v>
      </c>
      <c r="B21" s="6" t="s">
        <v>984</v>
      </c>
      <c r="C21" s="6" t="s">
        <v>335</v>
      </c>
      <c r="D21" s="7"/>
      <c r="E21" s="14" t="s">
        <v>1009</v>
      </c>
      <c r="F21" s="13">
        <v>143138.1</v>
      </c>
      <c r="G21" s="17">
        <f t="shared" si="0"/>
        <v>239076.90000000002</v>
      </c>
      <c r="H21" s="18"/>
      <c r="I21" s="18">
        <v>261719.64</v>
      </c>
      <c r="J21" s="18">
        <v>364262.31</v>
      </c>
      <c r="K21" s="18">
        <f t="shared" si="1"/>
        <v>625981.94999999995</v>
      </c>
      <c r="L21" s="18"/>
      <c r="M21" s="18">
        <f t="shared" si="2"/>
        <v>165780.84000000003</v>
      </c>
      <c r="N21" s="18">
        <f t="shared" si="3"/>
        <v>221124.21</v>
      </c>
      <c r="O21" s="18">
        <f t="shared" si="4"/>
        <v>386905.04999999993</v>
      </c>
      <c r="P21" s="18"/>
      <c r="Q21" s="19">
        <v>0</v>
      </c>
      <c r="R21" s="19">
        <v>190</v>
      </c>
      <c r="S21" s="19">
        <f t="shared" si="5"/>
        <v>190</v>
      </c>
      <c r="T21" s="18"/>
      <c r="U21" s="18" t="s">
        <v>820</v>
      </c>
      <c r="V21" s="18" t="s">
        <v>820</v>
      </c>
      <c r="W21" s="18" t="e">
        <f t="shared" si="19"/>
        <v>#VALUE!</v>
      </c>
      <c r="X21" s="18"/>
      <c r="Y21" s="18" t="e">
        <f t="shared" si="20"/>
        <v>#VALUE!</v>
      </c>
      <c r="Z21" s="18" t="e">
        <f t="shared" si="21"/>
        <v>#VALUE!</v>
      </c>
      <c r="AA21" s="18" t="e">
        <f t="shared" si="22"/>
        <v>#VALUE!</v>
      </c>
      <c r="AB21" s="18"/>
      <c r="AC21" s="18" t="e">
        <f t="shared" si="7"/>
        <v>#DIV/0!</v>
      </c>
      <c r="AD21" s="18">
        <f t="shared" si="8"/>
        <v>1377.4717894736843</v>
      </c>
      <c r="AE21" s="18" t="e">
        <f t="shared" si="9"/>
        <v>#DIV/0!</v>
      </c>
      <c r="AF21" s="18"/>
      <c r="AG21" s="18" t="e">
        <f t="shared" si="10"/>
        <v>#DIV/0!</v>
      </c>
      <c r="AH21" s="18">
        <f t="shared" si="11"/>
        <v>1917.170052631579</v>
      </c>
      <c r="AI21" s="18" t="e">
        <f t="shared" si="12"/>
        <v>#DIV/0!</v>
      </c>
      <c r="AJ21" s="18"/>
      <c r="AK21" s="18" t="e">
        <f t="shared" si="13"/>
        <v>#DIV/0!</v>
      </c>
      <c r="AL21" s="18">
        <f t="shared" si="14"/>
        <v>3294.6418421052631</v>
      </c>
      <c r="AM21" s="18" t="e">
        <f t="shared" si="15"/>
        <v>#DIV/0!</v>
      </c>
      <c r="AN21" s="18"/>
      <c r="AO21" s="33" t="e">
        <f t="shared" si="16"/>
        <v>#VALUE!</v>
      </c>
      <c r="AP21" s="18"/>
      <c r="AQ21" s="33">
        <f t="shared" si="17"/>
        <v>2036.3423684210522</v>
      </c>
      <c r="AR21" s="7"/>
      <c r="AS21" s="40" t="e">
        <f t="shared" si="18"/>
        <v>#VALUE!</v>
      </c>
    </row>
    <row r="22" spans="1:45" ht="15">
      <c r="A22" s="4">
        <v>431</v>
      </c>
      <c r="B22" s="6" t="s">
        <v>984</v>
      </c>
      <c r="C22" s="6" t="s">
        <v>342</v>
      </c>
      <c r="D22" s="7"/>
      <c r="E22" s="14" t="s">
        <v>989</v>
      </c>
      <c r="F22" s="13">
        <v>296618.42</v>
      </c>
      <c r="G22" s="17">
        <f t="shared" si="0"/>
        <v>470607.81</v>
      </c>
      <c r="H22" s="18"/>
      <c r="I22" s="18">
        <v>295416.39</v>
      </c>
      <c r="J22" s="18">
        <v>445674.79</v>
      </c>
      <c r="K22" s="18">
        <f t="shared" si="1"/>
        <v>741091.17999999993</v>
      </c>
      <c r="L22" s="18"/>
      <c r="M22" s="18">
        <f t="shared" si="2"/>
        <v>121427</v>
      </c>
      <c r="N22" s="18">
        <f t="shared" si="3"/>
        <v>149056.37</v>
      </c>
      <c r="O22" s="18">
        <f t="shared" si="4"/>
        <v>270483.36999999994</v>
      </c>
      <c r="P22" s="18"/>
      <c r="Q22" s="19">
        <v>0</v>
      </c>
      <c r="R22" s="19">
        <v>140</v>
      </c>
      <c r="S22" s="19">
        <f t="shared" si="5"/>
        <v>140</v>
      </c>
      <c r="T22" s="18"/>
      <c r="U22" s="18" t="s">
        <v>820</v>
      </c>
      <c r="V22" s="18" t="s">
        <v>820</v>
      </c>
      <c r="W22" s="18" t="e">
        <f t="shared" si="19"/>
        <v>#VALUE!</v>
      </c>
      <c r="X22" s="18"/>
      <c r="Y22" s="18" t="e">
        <f t="shared" si="20"/>
        <v>#VALUE!</v>
      </c>
      <c r="Z22" s="18" t="e">
        <f t="shared" si="21"/>
        <v>#VALUE!</v>
      </c>
      <c r="AA22" s="18" t="e">
        <f t="shared" si="22"/>
        <v>#VALUE!</v>
      </c>
      <c r="AB22" s="18"/>
      <c r="AC22" s="18" t="e">
        <f t="shared" si="7"/>
        <v>#DIV/0!</v>
      </c>
      <c r="AD22" s="18">
        <f t="shared" si="8"/>
        <v>2110.1170714285713</v>
      </c>
      <c r="AE22" s="18" t="e">
        <f t="shared" si="9"/>
        <v>#DIV/0!</v>
      </c>
      <c r="AF22" s="18"/>
      <c r="AG22" s="18" t="e">
        <f t="shared" si="10"/>
        <v>#DIV/0!</v>
      </c>
      <c r="AH22" s="18">
        <f t="shared" si="11"/>
        <v>3183.391357142857</v>
      </c>
      <c r="AI22" s="18" t="e">
        <f t="shared" si="12"/>
        <v>#DIV/0!</v>
      </c>
      <c r="AJ22" s="18"/>
      <c r="AK22" s="18" t="e">
        <f t="shared" si="13"/>
        <v>#DIV/0!</v>
      </c>
      <c r="AL22" s="18">
        <f t="shared" si="14"/>
        <v>5293.5084285714283</v>
      </c>
      <c r="AM22" s="18" t="e">
        <f t="shared" si="15"/>
        <v>#DIV/0!</v>
      </c>
      <c r="AN22" s="18"/>
      <c r="AO22" s="33" t="e">
        <f t="shared" si="16"/>
        <v>#VALUE!</v>
      </c>
      <c r="AP22" s="18"/>
      <c r="AQ22" s="33">
        <f t="shared" si="17"/>
        <v>1932.024071428571</v>
      </c>
      <c r="AR22" s="7"/>
      <c r="AS22" s="40" t="e">
        <f t="shared" si="18"/>
        <v>#VALUE!</v>
      </c>
    </row>
    <row r="23" spans="1:45" ht="15">
      <c r="A23" s="4">
        <v>419</v>
      </c>
      <c r="B23" s="6" t="s">
        <v>965</v>
      </c>
      <c r="C23" s="11" t="s">
        <v>320</v>
      </c>
      <c r="D23" s="7"/>
      <c r="E23" s="14" t="s">
        <v>974</v>
      </c>
      <c r="F23" s="13">
        <v>39019.85</v>
      </c>
      <c r="G23" s="17">
        <f t="shared" si="0"/>
        <v>51174.38</v>
      </c>
      <c r="H23" s="18"/>
      <c r="I23" s="18">
        <v>28344.3</v>
      </c>
      <c r="J23" s="18">
        <v>65656.5</v>
      </c>
      <c r="K23" s="18">
        <f t="shared" si="1"/>
        <v>94000.8</v>
      </c>
      <c r="L23" s="18"/>
      <c r="M23" s="18">
        <f t="shared" si="2"/>
        <v>16189.769999999999</v>
      </c>
      <c r="N23" s="18">
        <f t="shared" si="3"/>
        <v>26636.65</v>
      </c>
      <c r="O23" s="18">
        <f t="shared" si="4"/>
        <v>42826.420000000006</v>
      </c>
      <c r="P23" s="18"/>
      <c r="Q23" s="19">
        <v>0</v>
      </c>
      <c r="R23" s="19">
        <v>25</v>
      </c>
      <c r="S23" s="19">
        <f t="shared" si="5"/>
        <v>25</v>
      </c>
      <c r="T23" s="18"/>
      <c r="U23" s="18" t="s">
        <v>820</v>
      </c>
      <c r="V23" s="18" t="s">
        <v>820</v>
      </c>
      <c r="W23" s="18" t="e">
        <f t="shared" si="19"/>
        <v>#VALUE!</v>
      </c>
      <c r="X23" s="18"/>
      <c r="Y23" s="18" t="e">
        <f t="shared" si="20"/>
        <v>#VALUE!</v>
      </c>
      <c r="Z23" s="18" t="e">
        <f t="shared" si="21"/>
        <v>#VALUE!</v>
      </c>
      <c r="AA23" s="18" t="e">
        <f t="shared" si="22"/>
        <v>#VALUE!</v>
      </c>
      <c r="AB23" s="18"/>
      <c r="AC23" s="18" t="e">
        <f t="shared" si="7"/>
        <v>#DIV/0!</v>
      </c>
      <c r="AD23" s="18">
        <f t="shared" si="8"/>
        <v>1133.7719999999999</v>
      </c>
      <c r="AE23" s="18" t="e">
        <f t="shared" si="9"/>
        <v>#DIV/0!</v>
      </c>
      <c r="AF23" s="18"/>
      <c r="AG23" s="18" t="e">
        <f t="shared" si="10"/>
        <v>#DIV/0!</v>
      </c>
      <c r="AH23" s="18">
        <f t="shared" si="11"/>
        <v>2626.26</v>
      </c>
      <c r="AI23" s="18" t="e">
        <f t="shared" si="12"/>
        <v>#DIV/0!</v>
      </c>
      <c r="AJ23" s="18"/>
      <c r="AK23" s="18" t="e">
        <f t="shared" si="13"/>
        <v>#DIV/0!</v>
      </c>
      <c r="AL23" s="18">
        <f t="shared" si="14"/>
        <v>3760.0320000000002</v>
      </c>
      <c r="AM23" s="18" t="e">
        <f t="shared" si="15"/>
        <v>#DIV/0!</v>
      </c>
      <c r="AN23" s="18"/>
      <c r="AO23" s="33" t="e">
        <f t="shared" si="16"/>
        <v>#VALUE!</v>
      </c>
      <c r="AP23" s="18"/>
      <c r="AQ23" s="33">
        <f t="shared" si="17"/>
        <v>1713.0568000000003</v>
      </c>
      <c r="AR23" s="7"/>
      <c r="AS23" s="40" t="e">
        <f t="shared" si="18"/>
        <v>#VALUE!</v>
      </c>
    </row>
    <row r="24" spans="1:45" ht="15">
      <c r="A24" s="4">
        <v>422</v>
      </c>
      <c r="B24" s="6" t="s">
        <v>965</v>
      </c>
      <c r="C24" s="9" t="s">
        <v>316</v>
      </c>
      <c r="D24" s="7"/>
      <c r="E24" s="14" t="s">
        <v>976</v>
      </c>
      <c r="F24" s="13">
        <v>40561.26</v>
      </c>
      <c r="G24" s="17">
        <f t="shared" si="0"/>
        <v>45183.53</v>
      </c>
      <c r="H24" s="18"/>
      <c r="I24" s="18">
        <v>13547.09</v>
      </c>
      <c r="J24" s="18">
        <v>87514.02</v>
      </c>
      <c r="K24" s="18">
        <f t="shared" si="1"/>
        <v>101061.11</v>
      </c>
      <c r="L24" s="18"/>
      <c r="M24" s="18">
        <f t="shared" si="2"/>
        <v>8924.82</v>
      </c>
      <c r="N24" s="18">
        <f t="shared" si="3"/>
        <v>46952.76</v>
      </c>
      <c r="O24" s="18">
        <f t="shared" si="4"/>
        <v>55877.58</v>
      </c>
      <c r="P24" s="18"/>
      <c r="Q24" s="19">
        <v>0</v>
      </c>
      <c r="R24" s="19">
        <v>3</v>
      </c>
      <c r="S24" s="19">
        <f t="shared" si="5"/>
        <v>3</v>
      </c>
      <c r="T24" s="18"/>
      <c r="U24" s="18">
        <v>3283</v>
      </c>
      <c r="V24" s="18">
        <v>7149</v>
      </c>
      <c r="W24" s="18">
        <f t="shared" si="19"/>
        <v>3866</v>
      </c>
      <c r="X24" s="18"/>
      <c r="Y24" s="18" t="e">
        <f t="shared" si="20"/>
        <v>#DIV/0!</v>
      </c>
      <c r="Z24" s="18">
        <f t="shared" si="21"/>
        <v>2383</v>
      </c>
      <c r="AA24" s="18" t="e">
        <f t="shared" si="22"/>
        <v>#DIV/0!</v>
      </c>
      <c r="AB24" s="18"/>
      <c r="AC24" s="18" t="e">
        <f t="shared" si="7"/>
        <v>#DIV/0!</v>
      </c>
      <c r="AD24" s="18">
        <f t="shared" si="8"/>
        <v>4515.6966666666667</v>
      </c>
      <c r="AE24" s="18" t="e">
        <f t="shared" si="9"/>
        <v>#DIV/0!</v>
      </c>
      <c r="AF24" s="18"/>
      <c r="AG24" s="18" t="e">
        <f t="shared" si="10"/>
        <v>#DIV/0!</v>
      </c>
      <c r="AH24" s="18">
        <f t="shared" si="11"/>
        <v>29171.34</v>
      </c>
      <c r="AI24" s="18" t="e">
        <f t="shared" si="12"/>
        <v>#DIV/0!</v>
      </c>
      <c r="AJ24" s="18"/>
      <c r="AK24" s="18" t="e">
        <f t="shared" si="13"/>
        <v>#DIV/0!</v>
      </c>
      <c r="AL24" s="18">
        <f t="shared" si="14"/>
        <v>33687.036666666667</v>
      </c>
      <c r="AM24" s="18" t="e">
        <f t="shared" si="15"/>
        <v>#DIV/0!</v>
      </c>
      <c r="AN24" s="18"/>
      <c r="AO24" s="33">
        <f t="shared" si="16"/>
        <v>1288.6666666666667</v>
      </c>
      <c r="AP24" s="18"/>
      <c r="AQ24" s="33">
        <f t="shared" si="17"/>
        <v>18625.86</v>
      </c>
      <c r="AR24" s="7"/>
      <c r="AS24" s="40">
        <f t="shared" si="18"/>
        <v>14.453590274185204</v>
      </c>
    </row>
    <row r="25" spans="1:45" ht="15">
      <c r="A25" s="4">
        <v>471</v>
      </c>
      <c r="B25" s="6" t="s">
        <v>1023</v>
      </c>
      <c r="C25" s="9" t="s">
        <v>269</v>
      </c>
      <c r="D25" s="7"/>
      <c r="E25" s="14" t="s">
        <v>1031</v>
      </c>
      <c r="F25" s="13">
        <v>192019.6</v>
      </c>
      <c r="G25" s="17">
        <f t="shared" si="0"/>
        <v>232750.3</v>
      </c>
      <c r="H25" s="18"/>
      <c r="I25" s="18">
        <v>55872</v>
      </c>
      <c r="J25" s="18">
        <v>292351.2</v>
      </c>
      <c r="K25" s="18">
        <f t="shared" si="1"/>
        <v>348223.2</v>
      </c>
      <c r="L25" s="18"/>
      <c r="M25" s="18">
        <f t="shared" si="2"/>
        <v>15141.300000000003</v>
      </c>
      <c r="N25" s="18">
        <f t="shared" si="3"/>
        <v>100331.6</v>
      </c>
      <c r="O25" s="18">
        <f t="shared" si="4"/>
        <v>115472.90000000002</v>
      </c>
      <c r="P25" s="18"/>
      <c r="Q25" s="19">
        <v>0</v>
      </c>
      <c r="R25" s="19">
        <v>135</v>
      </c>
      <c r="S25" s="19">
        <f t="shared" si="5"/>
        <v>135</v>
      </c>
      <c r="T25" s="18"/>
      <c r="U25" s="18">
        <v>5628</v>
      </c>
      <c r="V25" s="18">
        <v>7714</v>
      </c>
      <c r="W25" s="18">
        <f t="shared" si="19"/>
        <v>2086</v>
      </c>
      <c r="X25" s="18"/>
      <c r="Y25" s="18" t="e">
        <f t="shared" si="20"/>
        <v>#DIV/0!</v>
      </c>
      <c r="Z25" s="18">
        <f t="shared" si="21"/>
        <v>57.140740740740739</v>
      </c>
      <c r="AA25" s="18" t="e">
        <f t="shared" si="22"/>
        <v>#DIV/0!</v>
      </c>
      <c r="AB25" s="18"/>
      <c r="AC25" s="18" t="e">
        <f t="shared" si="7"/>
        <v>#DIV/0!</v>
      </c>
      <c r="AD25" s="18">
        <f t="shared" si="8"/>
        <v>413.86666666666667</v>
      </c>
      <c r="AE25" s="18" t="e">
        <f t="shared" si="9"/>
        <v>#DIV/0!</v>
      </c>
      <c r="AF25" s="18"/>
      <c r="AG25" s="18" t="e">
        <f t="shared" si="10"/>
        <v>#DIV/0!</v>
      </c>
      <c r="AH25" s="18">
        <f t="shared" si="11"/>
        <v>2165.5644444444447</v>
      </c>
      <c r="AI25" s="18" t="e">
        <f t="shared" si="12"/>
        <v>#DIV/0!</v>
      </c>
      <c r="AJ25" s="18"/>
      <c r="AK25" s="18" t="e">
        <f t="shared" si="13"/>
        <v>#DIV/0!</v>
      </c>
      <c r="AL25" s="18">
        <f t="shared" si="14"/>
        <v>2579.431111111111</v>
      </c>
      <c r="AM25" s="18" t="e">
        <f t="shared" si="15"/>
        <v>#DIV/0!</v>
      </c>
      <c r="AN25" s="18"/>
      <c r="AO25" s="33">
        <f t="shared" si="16"/>
        <v>15.451851851851853</v>
      </c>
      <c r="AP25" s="18"/>
      <c r="AQ25" s="33">
        <f t="shared" si="17"/>
        <v>855.35481481481497</v>
      </c>
      <c r="AR25" s="7"/>
      <c r="AS25" s="40">
        <f t="shared" si="18"/>
        <v>55.356136145733473</v>
      </c>
    </row>
    <row r="26" spans="1:45" ht="15">
      <c r="A26" s="4">
        <v>501</v>
      </c>
      <c r="B26" s="6" t="s">
        <v>1044</v>
      </c>
      <c r="C26" s="6" t="s">
        <v>290</v>
      </c>
      <c r="D26" s="7"/>
      <c r="E26" s="14" t="s">
        <v>1063</v>
      </c>
      <c r="F26" s="13">
        <v>506494.3</v>
      </c>
      <c r="G26" s="17">
        <f t="shared" si="0"/>
        <v>574380.6</v>
      </c>
      <c r="H26" s="18"/>
      <c r="I26" s="18">
        <v>114811</v>
      </c>
      <c r="J26" s="18">
        <v>987781.1</v>
      </c>
      <c r="K26" s="18">
        <f t="shared" si="1"/>
        <v>1102592.1000000001</v>
      </c>
      <c r="L26" s="18"/>
      <c r="M26" s="18">
        <f t="shared" si="2"/>
        <v>46924.7</v>
      </c>
      <c r="N26" s="18">
        <f t="shared" si="3"/>
        <v>481286.8</v>
      </c>
      <c r="O26" s="18">
        <f t="shared" si="4"/>
        <v>528211.50000000012</v>
      </c>
      <c r="P26" s="18"/>
      <c r="Q26" s="19">
        <v>0</v>
      </c>
      <c r="R26" s="19">
        <v>220</v>
      </c>
      <c r="S26" s="19">
        <f t="shared" si="5"/>
        <v>220</v>
      </c>
      <c r="T26" s="18"/>
      <c r="U26" s="18" t="s">
        <v>820</v>
      </c>
      <c r="V26" s="18" t="s">
        <v>820</v>
      </c>
      <c r="W26" s="18"/>
      <c r="X26" s="18"/>
      <c r="Y26" s="18"/>
      <c r="Z26" s="18"/>
      <c r="AA26" s="18"/>
      <c r="AB26" s="18"/>
      <c r="AC26" s="18" t="e">
        <f t="shared" si="7"/>
        <v>#DIV/0!</v>
      </c>
      <c r="AD26" s="18">
        <f t="shared" si="8"/>
        <v>521.86818181818182</v>
      </c>
      <c r="AE26" s="18" t="e">
        <f t="shared" si="9"/>
        <v>#DIV/0!</v>
      </c>
      <c r="AF26" s="18"/>
      <c r="AG26" s="18" t="e">
        <f t="shared" si="10"/>
        <v>#DIV/0!</v>
      </c>
      <c r="AH26" s="18">
        <f t="shared" si="11"/>
        <v>4489.9140909090911</v>
      </c>
      <c r="AI26" s="18" t="e">
        <f t="shared" si="12"/>
        <v>#DIV/0!</v>
      </c>
      <c r="AJ26" s="18"/>
      <c r="AK26" s="18" t="e">
        <f t="shared" si="13"/>
        <v>#DIV/0!</v>
      </c>
      <c r="AL26" s="18">
        <f t="shared" si="14"/>
        <v>5011.7822727272733</v>
      </c>
      <c r="AM26" s="18" t="e">
        <f t="shared" si="15"/>
        <v>#DIV/0!</v>
      </c>
      <c r="AN26" s="18"/>
      <c r="AO26" s="33">
        <f t="shared" si="16"/>
        <v>0</v>
      </c>
      <c r="AP26" s="18"/>
      <c r="AQ26" s="33">
        <f t="shared" si="17"/>
        <v>2400.9613636363642</v>
      </c>
      <c r="AR26" s="7"/>
      <c r="AS26" s="40" t="e">
        <f t="shared" si="18"/>
        <v>#DIV/0!</v>
      </c>
    </row>
    <row r="27" spans="1:45" ht="15">
      <c r="A27" s="4">
        <v>374</v>
      </c>
      <c r="B27" s="6" t="s">
        <v>910</v>
      </c>
      <c r="C27" s="6" t="s">
        <v>394</v>
      </c>
      <c r="D27" s="7"/>
      <c r="E27" s="14" t="s">
        <v>925</v>
      </c>
      <c r="F27" s="13">
        <v>352354.26</v>
      </c>
      <c r="G27" s="17">
        <f t="shared" si="0"/>
        <v>634585.26</v>
      </c>
      <c r="H27" s="18"/>
      <c r="I27" s="18">
        <v>371852.82</v>
      </c>
      <c r="J27" s="18">
        <v>479791.07</v>
      </c>
      <c r="K27" s="18">
        <f t="shared" si="1"/>
        <v>851643.89</v>
      </c>
      <c r="L27" s="18"/>
      <c r="M27" s="18">
        <f t="shared" si="2"/>
        <v>89621.82</v>
      </c>
      <c r="N27" s="18">
        <f t="shared" si="3"/>
        <v>127436.81</v>
      </c>
      <c r="O27" s="18">
        <f t="shared" si="4"/>
        <v>217058.63</v>
      </c>
      <c r="P27" s="18"/>
      <c r="Q27" s="19">
        <v>0</v>
      </c>
      <c r="R27" s="19">
        <v>130</v>
      </c>
      <c r="S27" s="19">
        <f t="shared" si="5"/>
        <v>130</v>
      </c>
      <c r="T27" s="18"/>
      <c r="U27" s="18">
        <v>0</v>
      </c>
      <c r="V27" s="18">
        <v>0</v>
      </c>
      <c r="W27" s="18">
        <f>V27-U27</f>
        <v>0</v>
      </c>
      <c r="X27" s="18"/>
      <c r="Y27" s="18" t="e">
        <f>U27/Q27</f>
        <v>#DIV/0!</v>
      </c>
      <c r="Z27" s="18">
        <f>V27/R27</f>
        <v>0</v>
      </c>
      <c r="AA27" s="18" t="e">
        <f>Z27-Y27</f>
        <v>#DIV/0!</v>
      </c>
      <c r="AB27" s="18"/>
      <c r="AC27" s="18" t="e">
        <f t="shared" si="7"/>
        <v>#DIV/0!</v>
      </c>
      <c r="AD27" s="18">
        <f t="shared" si="8"/>
        <v>2860.4063076923076</v>
      </c>
      <c r="AE27" s="18" t="e">
        <f t="shared" si="9"/>
        <v>#DIV/0!</v>
      </c>
      <c r="AF27" s="18"/>
      <c r="AG27" s="18" t="e">
        <f t="shared" si="10"/>
        <v>#DIV/0!</v>
      </c>
      <c r="AH27" s="18">
        <f t="shared" si="11"/>
        <v>3690.7005384615386</v>
      </c>
      <c r="AI27" s="18" t="e">
        <f t="shared" si="12"/>
        <v>#DIV/0!</v>
      </c>
      <c r="AJ27" s="18"/>
      <c r="AK27" s="18" t="e">
        <f t="shared" si="13"/>
        <v>#DIV/0!</v>
      </c>
      <c r="AL27" s="18">
        <f t="shared" si="14"/>
        <v>6551.1068461538462</v>
      </c>
      <c r="AM27" s="18" t="e">
        <f t="shared" si="15"/>
        <v>#DIV/0!</v>
      </c>
      <c r="AN27" s="18"/>
      <c r="AO27" s="33">
        <f t="shared" si="16"/>
        <v>0</v>
      </c>
      <c r="AP27" s="18"/>
      <c r="AQ27" s="33">
        <f t="shared" si="17"/>
        <v>1669.6817692307693</v>
      </c>
      <c r="AR27" s="7"/>
      <c r="AS27" s="40" t="e">
        <f t="shared" si="18"/>
        <v>#DIV/0!</v>
      </c>
    </row>
    <row r="28" spans="1:45" ht="15">
      <c r="A28" s="4">
        <v>372</v>
      </c>
      <c r="B28" s="6" t="s">
        <v>910</v>
      </c>
      <c r="C28" s="6" t="s">
        <v>406</v>
      </c>
      <c r="D28" s="7"/>
      <c r="E28" s="14" t="s">
        <v>923</v>
      </c>
      <c r="F28" s="13">
        <v>399144.58</v>
      </c>
      <c r="G28" s="17">
        <f t="shared" si="0"/>
        <v>661285.32000000007</v>
      </c>
      <c r="H28" s="18"/>
      <c r="I28" s="18">
        <v>427279.31</v>
      </c>
      <c r="J28" s="18">
        <v>535803.09</v>
      </c>
      <c r="K28" s="18">
        <f t="shared" si="1"/>
        <v>963082.39999999991</v>
      </c>
      <c r="L28" s="18"/>
      <c r="M28" s="18">
        <f t="shared" si="2"/>
        <v>165138.57</v>
      </c>
      <c r="N28" s="18">
        <f t="shared" si="3"/>
        <v>136658.50999999995</v>
      </c>
      <c r="O28" s="18">
        <f t="shared" si="4"/>
        <v>301797.07999999984</v>
      </c>
      <c r="P28" s="18"/>
      <c r="Q28" s="19">
        <v>0</v>
      </c>
      <c r="R28" s="19">
        <v>215</v>
      </c>
      <c r="S28" s="19">
        <f t="shared" si="5"/>
        <v>215</v>
      </c>
      <c r="T28" s="18"/>
      <c r="U28" s="18">
        <v>0</v>
      </c>
      <c r="V28" s="18">
        <v>0</v>
      </c>
      <c r="W28" s="18">
        <f>V28-U28</f>
        <v>0</v>
      </c>
      <c r="X28" s="18"/>
      <c r="Y28" s="18" t="e">
        <f>U28/Q28</f>
        <v>#DIV/0!</v>
      </c>
      <c r="Z28" s="18">
        <f>V28/R28</f>
        <v>0</v>
      </c>
      <c r="AA28" s="18" t="e">
        <f>Z28-Y28</f>
        <v>#DIV/0!</v>
      </c>
      <c r="AB28" s="18"/>
      <c r="AC28" s="18" t="e">
        <f t="shared" si="7"/>
        <v>#DIV/0!</v>
      </c>
      <c r="AD28" s="18">
        <f t="shared" si="8"/>
        <v>1987.3456279069767</v>
      </c>
      <c r="AE28" s="18" t="e">
        <f t="shared" si="9"/>
        <v>#DIV/0!</v>
      </c>
      <c r="AF28" s="18"/>
      <c r="AG28" s="18" t="e">
        <f t="shared" si="10"/>
        <v>#DIV/0!</v>
      </c>
      <c r="AH28" s="18">
        <f t="shared" si="11"/>
        <v>2492.1073953488371</v>
      </c>
      <c r="AI28" s="18" t="e">
        <f t="shared" si="12"/>
        <v>#DIV/0!</v>
      </c>
      <c r="AJ28" s="18"/>
      <c r="AK28" s="18" t="e">
        <f t="shared" si="13"/>
        <v>#DIV/0!</v>
      </c>
      <c r="AL28" s="18">
        <f t="shared" si="14"/>
        <v>4479.4530232558136</v>
      </c>
      <c r="AM28" s="18" t="e">
        <f t="shared" si="15"/>
        <v>#DIV/0!</v>
      </c>
      <c r="AN28" s="18"/>
      <c r="AO28" s="33">
        <f t="shared" si="16"/>
        <v>0</v>
      </c>
      <c r="AP28" s="18"/>
      <c r="AQ28" s="33">
        <f t="shared" si="17"/>
        <v>1403.7073488372087</v>
      </c>
      <c r="AR28" s="7"/>
      <c r="AS28" s="40" t="e">
        <f t="shared" si="18"/>
        <v>#DIV/0!</v>
      </c>
    </row>
    <row r="29" spans="1:45" ht="90">
      <c r="A29" s="1" t="s">
        <v>486</v>
      </c>
      <c r="B29" s="2" t="s">
        <v>516</v>
      </c>
      <c r="C29" s="2" t="s">
        <v>487</v>
      </c>
      <c r="D29" s="3"/>
      <c r="E29" s="12" t="s">
        <v>517</v>
      </c>
      <c r="F29" s="12" t="s">
        <v>518</v>
      </c>
      <c r="G29" s="23" t="s">
        <v>519</v>
      </c>
      <c r="H29" s="14"/>
      <c r="I29" s="12" t="s">
        <v>520</v>
      </c>
      <c r="J29" s="12" t="s">
        <v>521</v>
      </c>
      <c r="K29" s="24" t="s">
        <v>1078</v>
      </c>
      <c r="L29" s="25"/>
      <c r="M29" s="26" t="s">
        <v>1081</v>
      </c>
      <c r="N29" s="26" t="s">
        <v>1082</v>
      </c>
      <c r="O29" s="26" t="s">
        <v>1083</v>
      </c>
      <c r="P29" s="14"/>
      <c r="Q29" s="15" t="s">
        <v>522</v>
      </c>
      <c r="R29" s="15" t="s">
        <v>523</v>
      </c>
      <c r="S29" s="21" t="s">
        <v>1079</v>
      </c>
      <c r="T29" s="14"/>
      <c r="U29" s="16" t="s">
        <v>524</v>
      </c>
      <c r="V29" s="16" t="s">
        <v>525</v>
      </c>
      <c r="W29" s="22" t="s">
        <v>1080</v>
      </c>
      <c r="X29" s="14"/>
      <c r="Y29" s="27" t="s">
        <v>526</v>
      </c>
      <c r="Z29" s="27" t="s">
        <v>527</v>
      </c>
      <c r="AA29" s="27" t="s">
        <v>528</v>
      </c>
      <c r="AB29" s="14"/>
      <c r="AC29" s="29" t="s">
        <v>529</v>
      </c>
      <c r="AD29" s="29" t="s">
        <v>530</v>
      </c>
      <c r="AE29" s="30" t="s">
        <v>1084</v>
      </c>
      <c r="AF29" s="14"/>
      <c r="AG29" s="28" t="s">
        <v>531</v>
      </c>
      <c r="AH29" s="28" t="s">
        <v>532</v>
      </c>
      <c r="AI29" s="31" t="s">
        <v>1085</v>
      </c>
      <c r="AJ29" s="14"/>
      <c r="AK29" s="32" t="s">
        <v>1086</v>
      </c>
      <c r="AL29" s="32" t="s">
        <v>1087</v>
      </c>
      <c r="AM29" s="32" t="s">
        <v>1088</v>
      </c>
      <c r="AN29" s="14"/>
      <c r="AO29" s="38" t="s">
        <v>1091</v>
      </c>
      <c r="AP29" s="14"/>
      <c r="AQ29" s="42" t="s">
        <v>1090</v>
      </c>
      <c r="AR29" s="7"/>
      <c r="AS29" s="41" t="s">
        <v>1089</v>
      </c>
    </row>
    <row r="30" spans="1:45" ht="15">
      <c r="A30" s="4">
        <v>112</v>
      </c>
      <c r="B30" s="6" t="s">
        <v>636</v>
      </c>
      <c r="C30" s="6" t="s">
        <v>493</v>
      </c>
      <c r="D30" s="7"/>
      <c r="E30" s="14" t="s">
        <v>640</v>
      </c>
      <c r="F30" s="13">
        <v>226415171.63999999</v>
      </c>
      <c r="G30" s="17">
        <f t="shared" ref="G30:G93" si="23">E30+F30</f>
        <v>258390347</v>
      </c>
      <c r="H30" s="18"/>
      <c r="I30" s="18">
        <v>44590164.789999999</v>
      </c>
      <c r="J30" s="18">
        <v>404897180.83999997</v>
      </c>
      <c r="K30" s="18">
        <f t="shared" ref="K30:K61" si="24">SUM(I30:J30)</f>
        <v>449487345.63</v>
      </c>
      <c r="L30" s="18"/>
      <c r="M30" s="18">
        <f t="shared" ref="M30:M93" si="25">I30-E30</f>
        <v>12614989.43</v>
      </c>
      <c r="N30" s="18">
        <f t="shared" ref="N30:N93" si="26">J30-F30</f>
        <v>178482009.19999999</v>
      </c>
      <c r="O30" s="18">
        <f t="shared" ref="O30:O93" si="27">K30-G30</f>
        <v>191096998.63</v>
      </c>
      <c r="P30" s="18"/>
      <c r="Q30" s="19">
        <v>3763</v>
      </c>
      <c r="R30" s="19">
        <v>3763</v>
      </c>
      <c r="S30" s="19">
        <f t="shared" ref="S30:S93" si="28">R30-Q30</f>
        <v>0</v>
      </c>
      <c r="T30" s="18"/>
      <c r="U30" s="18">
        <v>902973</v>
      </c>
      <c r="V30" s="18">
        <v>1056896</v>
      </c>
      <c r="W30" s="18">
        <f t="shared" ref="W30:W93" si="29">V30-U30</f>
        <v>153923</v>
      </c>
      <c r="X30" s="18"/>
      <c r="Y30" s="18">
        <f t="shared" ref="Y30:Y93" si="30">U30/Q30</f>
        <v>239.96093542386393</v>
      </c>
      <c r="Z30" s="18">
        <f t="shared" ref="Z30:Z93" si="31">V30/R30</f>
        <v>280.86526707414299</v>
      </c>
      <c r="AA30" s="18">
        <f t="shared" ref="AA30:AA93" si="32">Z30-Y30</f>
        <v>40.904331650279062</v>
      </c>
      <c r="AB30" s="18"/>
      <c r="AC30" s="18">
        <f t="shared" ref="AC30:AC93" si="33">E30/Q30</f>
        <v>8497.2562742492682</v>
      </c>
      <c r="AD30" s="18">
        <f t="shared" ref="AD30:AD93" si="34">I30/R30</f>
        <v>11849.631886792453</v>
      </c>
      <c r="AE30" s="18">
        <f t="shared" ref="AE30:AE93" si="35">AD30-AC30</f>
        <v>3352.3756125431846</v>
      </c>
      <c r="AF30" s="18"/>
      <c r="AG30" s="18">
        <f t="shared" ref="AG30:AG93" si="36">F30/Q30</f>
        <v>60168.793951634332</v>
      </c>
      <c r="AH30" s="18">
        <f t="shared" ref="AH30:AH93" si="37">J30/R30</f>
        <v>107599.5697156524</v>
      </c>
      <c r="AI30" s="18">
        <f t="shared" ref="AI30:AI93" si="38">AH30-AG30</f>
        <v>47430.775764018064</v>
      </c>
      <c r="AJ30" s="18"/>
      <c r="AK30" s="18">
        <f t="shared" ref="AK30:AK93" si="39">G30/Q30</f>
        <v>68666.050225883606</v>
      </c>
      <c r="AL30" s="18">
        <f t="shared" ref="AL30:AL93" si="40">K30/R30</f>
        <v>119449.20160244485</v>
      </c>
      <c r="AM30" s="18">
        <f t="shared" ref="AM30:AM93" si="41">AL30-AK30</f>
        <v>50783.151376561247</v>
      </c>
      <c r="AN30" s="18"/>
      <c r="AO30" s="33" t="e">
        <f t="shared" ref="AO30:AO93" si="42">W30/S30</f>
        <v>#DIV/0!</v>
      </c>
      <c r="AP30" s="18"/>
      <c r="AQ30" s="33" t="e">
        <f t="shared" ref="AQ30:AQ93" si="43">O30/S30</f>
        <v>#DIV/0!</v>
      </c>
      <c r="AR30" s="7"/>
      <c r="AS30" s="40">
        <f t="shared" ref="AS30:AS93" si="44">O30/W30</f>
        <v>1241.5103566718424</v>
      </c>
    </row>
    <row r="31" spans="1:45" ht="15">
      <c r="A31" s="4">
        <v>379</v>
      </c>
      <c r="B31" s="6" t="s">
        <v>928</v>
      </c>
      <c r="C31" s="6" t="s">
        <v>387</v>
      </c>
      <c r="D31" s="7"/>
      <c r="E31" s="14" t="s">
        <v>931</v>
      </c>
      <c r="F31" s="13">
        <v>713721.5</v>
      </c>
      <c r="G31" s="17">
        <f t="shared" si="23"/>
        <v>1386350.7</v>
      </c>
      <c r="H31" s="18"/>
      <c r="I31" s="18">
        <v>30815179</v>
      </c>
      <c r="J31" s="18">
        <v>1417323</v>
      </c>
      <c r="K31" s="18">
        <f t="shared" si="24"/>
        <v>32232502</v>
      </c>
      <c r="L31" s="18"/>
      <c r="M31" s="18">
        <f t="shared" si="25"/>
        <v>30142549.800000001</v>
      </c>
      <c r="N31" s="18">
        <f t="shared" si="26"/>
        <v>703601.5</v>
      </c>
      <c r="O31" s="18">
        <f t="shared" si="27"/>
        <v>30846151.300000001</v>
      </c>
      <c r="P31" s="18"/>
      <c r="Q31" s="19">
        <v>100</v>
      </c>
      <c r="R31" s="19">
        <v>500</v>
      </c>
      <c r="S31" s="19">
        <f t="shared" si="28"/>
        <v>400</v>
      </c>
      <c r="T31" s="18"/>
      <c r="U31" s="18">
        <v>8308</v>
      </c>
      <c r="V31" s="18">
        <v>23030</v>
      </c>
      <c r="W31" s="18">
        <f t="shared" si="29"/>
        <v>14722</v>
      </c>
      <c r="X31" s="18"/>
      <c r="Y31" s="18">
        <f t="shared" si="30"/>
        <v>83.08</v>
      </c>
      <c r="Z31" s="18">
        <f t="shared" si="31"/>
        <v>46.06</v>
      </c>
      <c r="AA31" s="18">
        <f t="shared" si="32"/>
        <v>-37.019999999999996</v>
      </c>
      <c r="AB31" s="18"/>
      <c r="AC31" s="18">
        <f t="shared" si="33"/>
        <v>6726.2919999999995</v>
      </c>
      <c r="AD31" s="18">
        <f t="shared" si="34"/>
        <v>61630.358</v>
      </c>
      <c r="AE31" s="18">
        <f t="shared" si="35"/>
        <v>54904.065999999999</v>
      </c>
      <c r="AF31" s="18"/>
      <c r="AG31" s="18">
        <f t="shared" si="36"/>
        <v>7137.2150000000001</v>
      </c>
      <c r="AH31" s="18">
        <f t="shared" si="37"/>
        <v>2834.6460000000002</v>
      </c>
      <c r="AI31" s="18">
        <f t="shared" si="38"/>
        <v>-4302.5689999999995</v>
      </c>
      <c r="AJ31" s="18"/>
      <c r="AK31" s="18">
        <f t="shared" si="39"/>
        <v>13863.507</v>
      </c>
      <c r="AL31" s="18">
        <f t="shared" si="40"/>
        <v>64465.004000000001</v>
      </c>
      <c r="AM31" s="18">
        <f t="shared" si="41"/>
        <v>50601.497000000003</v>
      </c>
      <c r="AN31" s="18"/>
      <c r="AO31" s="33">
        <f t="shared" si="42"/>
        <v>36.805</v>
      </c>
      <c r="AP31" s="18"/>
      <c r="AQ31" s="33">
        <f t="shared" si="43"/>
        <v>77115.378250000009</v>
      </c>
      <c r="AR31" s="7"/>
      <c r="AS31" s="40">
        <f t="shared" si="44"/>
        <v>2095.2419032740117</v>
      </c>
    </row>
    <row r="32" spans="1:45" ht="15">
      <c r="A32" s="4">
        <v>110</v>
      </c>
      <c r="B32" s="6" t="s">
        <v>636</v>
      </c>
      <c r="C32" s="6" t="s">
        <v>491</v>
      </c>
      <c r="D32" s="7"/>
      <c r="E32" s="14" t="s">
        <v>638</v>
      </c>
      <c r="F32" s="13">
        <v>201563055.80000001</v>
      </c>
      <c r="G32" s="17">
        <f t="shared" si="23"/>
        <v>240991303.24000001</v>
      </c>
      <c r="H32" s="18"/>
      <c r="I32" s="18">
        <v>54017835.899999999</v>
      </c>
      <c r="J32" s="18">
        <v>365001834.67000002</v>
      </c>
      <c r="K32" s="18">
        <f t="shared" si="24"/>
        <v>419019670.56999999</v>
      </c>
      <c r="L32" s="18"/>
      <c r="M32" s="18">
        <f t="shared" si="25"/>
        <v>14589588.460000001</v>
      </c>
      <c r="N32" s="18">
        <f t="shared" si="26"/>
        <v>163438778.87</v>
      </c>
      <c r="O32" s="18">
        <f t="shared" si="27"/>
        <v>178028367.32999998</v>
      </c>
      <c r="P32" s="18"/>
      <c r="Q32" s="19">
        <v>11505</v>
      </c>
      <c r="R32" s="19">
        <v>11600</v>
      </c>
      <c r="S32" s="19">
        <f t="shared" si="28"/>
        <v>95</v>
      </c>
      <c r="T32" s="18"/>
      <c r="U32" s="18">
        <v>2062232</v>
      </c>
      <c r="V32" s="18">
        <v>2226812</v>
      </c>
      <c r="W32" s="18">
        <f t="shared" si="29"/>
        <v>164580</v>
      </c>
      <c r="X32" s="18"/>
      <c r="Y32" s="18">
        <f t="shared" si="30"/>
        <v>179.24658843980879</v>
      </c>
      <c r="Z32" s="18">
        <f t="shared" si="31"/>
        <v>191.96655172413793</v>
      </c>
      <c r="AA32" s="18">
        <f t="shared" si="32"/>
        <v>12.71996328432914</v>
      </c>
      <c r="AB32" s="18"/>
      <c r="AC32" s="18">
        <f t="shared" si="33"/>
        <v>3427.0532325076051</v>
      </c>
      <c r="AD32" s="18">
        <f t="shared" si="34"/>
        <v>4656.7099913793099</v>
      </c>
      <c r="AE32" s="18">
        <f t="shared" si="35"/>
        <v>1229.6567588717048</v>
      </c>
      <c r="AF32" s="18"/>
      <c r="AG32" s="18">
        <f t="shared" si="36"/>
        <v>17519.605023902652</v>
      </c>
      <c r="AH32" s="18">
        <f t="shared" si="37"/>
        <v>31465.67540258621</v>
      </c>
      <c r="AI32" s="18">
        <f t="shared" si="38"/>
        <v>13946.070378683558</v>
      </c>
      <c r="AJ32" s="18"/>
      <c r="AK32" s="18">
        <f t="shared" si="39"/>
        <v>20946.658256410257</v>
      </c>
      <c r="AL32" s="18">
        <f t="shared" si="40"/>
        <v>36122.385393965516</v>
      </c>
      <c r="AM32" s="18">
        <f t="shared" si="41"/>
        <v>15175.727137555259</v>
      </c>
      <c r="AN32" s="18"/>
      <c r="AO32" s="33">
        <f t="shared" si="42"/>
        <v>1732.421052631579</v>
      </c>
      <c r="AP32" s="18"/>
      <c r="AQ32" s="33">
        <f t="shared" si="43"/>
        <v>1873982.8139999998</v>
      </c>
      <c r="AR32" s="7"/>
      <c r="AS32" s="40">
        <f t="shared" si="44"/>
        <v>1081.7132539190666</v>
      </c>
    </row>
    <row r="33" spans="1:45" ht="15">
      <c r="A33" s="4">
        <v>113</v>
      </c>
      <c r="B33" s="6" t="s">
        <v>636</v>
      </c>
      <c r="C33" s="6" t="s">
        <v>494</v>
      </c>
      <c r="D33" s="7"/>
      <c r="E33" s="14" t="s">
        <v>641</v>
      </c>
      <c r="F33" s="13">
        <v>137010310.56</v>
      </c>
      <c r="G33" s="17">
        <f t="shared" si="23"/>
        <v>181806805.91</v>
      </c>
      <c r="H33" s="18"/>
      <c r="I33" s="18">
        <v>59729318.259999998</v>
      </c>
      <c r="J33" s="18">
        <v>256209834.13</v>
      </c>
      <c r="K33" s="18">
        <f t="shared" si="24"/>
        <v>315939152.38999999</v>
      </c>
      <c r="L33" s="18"/>
      <c r="M33" s="18">
        <f t="shared" si="25"/>
        <v>14932822.909999996</v>
      </c>
      <c r="N33" s="18">
        <f t="shared" si="26"/>
        <v>119199523.56999999</v>
      </c>
      <c r="O33" s="18">
        <f t="shared" si="27"/>
        <v>134132346.47999999</v>
      </c>
      <c r="P33" s="18"/>
      <c r="Q33" s="19">
        <v>9000</v>
      </c>
      <c r="R33" s="19">
        <v>9500</v>
      </c>
      <c r="S33" s="19">
        <f t="shared" si="28"/>
        <v>500</v>
      </c>
      <c r="T33" s="18"/>
      <c r="U33" s="18">
        <v>2281945</v>
      </c>
      <c r="V33" s="18">
        <v>2434511</v>
      </c>
      <c r="W33" s="18">
        <f t="shared" si="29"/>
        <v>152566</v>
      </c>
      <c r="X33" s="18"/>
      <c r="Y33" s="18">
        <f t="shared" si="30"/>
        <v>253.54944444444445</v>
      </c>
      <c r="Z33" s="18">
        <f t="shared" si="31"/>
        <v>256.2643157894737</v>
      </c>
      <c r="AA33" s="18">
        <f t="shared" si="32"/>
        <v>2.7148713450292519</v>
      </c>
      <c r="AB33" s="18"/>
      <c r="AC33" s="18">
        <f t="shared" si="33"/>
        <v>4977.3883722222226</v>
      </c>
      <c r="AD33" s="18">
        <f t="shared" si="34"/>
        <v>6287.2966589473681</v>
      </c>
      <c r="AE33" s="18">
        <f t="shared" si="35"/>
        <v>1309.9082867251454</v>
      </c>
      <c r="AF33" s="18"/>
      <c r="AG33" s="18">
        <f t="shared" si="36"/>
        <v>15223.367840000001</v>
      </c>
      <c r="AH33" s="18">
        <f t="shared" si="37"/>
        <v>26969.456224210528</v>
      </c>
      <c r="AI33" s="18">
        <f t="shared" si="38"/>
        <v>11746.088384210527</v>
      </c>
      <c r="AJ33" s="18"/>
      <c r="AK33" s="18">
        <f t="shared" si="39"/>
        <v>20200.756212222223</v>
      </c>
      <c r="AL33" s="18">
        <f t="shared" si="40"/>
        <v>33256.752883157897</v>
      </c>
      <c r="AM33" s="18">
        <f t="shared" si="41"/>
        <v>13055.996670935674</v>
      </c>
      <c r="AN33" s="18"/>
      <c r="AO33" s="33">
        <f t="shared" si="42"/>
        <v>305.13200000000001</v>
      </c>
      <c r="AP33" s="18"/>
      <c r="AQ33" s="33">
        <f t="shared" si="43"/>
        <v>268264.69295999996</v>
      </c>
      <c r="AR33" s="7"/>
      <c r="AS33" s="40">
        <f t="shared" si="44"/>
        <v>879.17587457231616</v>
      </c>
    </row>
    <row r="34" spans="1:45" ht="15">
      <c r="A34" s="4">
        <v>367</v>
      </c>
      <c r="B34" s="6" t="s">
        <v>910</v>
      </c>
      <c r="C34" s="6" t="s">
        <v>399</v>
      </c>
      <c r="D34" s="7"/>
      <c r="E34" s="14" t="s">
        <v>918</v>
      </c>
      <c r="F34" s="13">
        <v>743587.32</v>
      </c>
      <c r="G34" s="17">
        <f t="shared" si="23"/>
        <v>1129147.24</v>
      </c>
      <c r="H34" s="18"/>
      <c r="I34" s="18">
        <v>993037.64</v>
      </c>
      <c r="J34" s="18">
        <v>1597941.41</v>
      </c>
      <c r="K34" s="18">
        <f t="shared" si="24"/>
        <v>2590979.0499999998</v>
      </c>
      <c r="L34" s="18"/>
      <c r="M34" s="18">
        <f t="shared" si="25"/>
        <v>607477.72</v>
      </c>
      <c r="N34" s="18">
        <f t="shared" si="26"/>
        <v>854354.09</v>
      </c>
      <c r="O34" s="18">
        <f t="shared" si="27"/>
        <v>1461831.8099999998</v>
      </c>
      <c r="P34" s="18"/>
      <c r="Q34" s="19">
        <v>85</v>
      </c>
      <c r="R34" s="19">
        <v>100</v>
      </c>
      <c r="S34" s="19">
        <f t="shared" si="28"/>
        <v>15</v>
      </c>
      <c r="T34" s="18"/>
      <c r="U34" s="18">
        <v>11515</v>
      </c>
      <c r="V34" s="18">
        <v>23581</v>
      </c>
      <c r="W34" s="18">
        <f t="shared" si="29"/>
        <v>12066</v>
      </c>
      <c r="X34" s="18"/>
      <c r="Y34" s="18">
        <f t="shared" si="30"/>
        <v>135.47058823529412</v>
      </c>
      <c r="Z34" s="18">
        <f t="shared" si="31"/>
        <v>235.81</v>
      </c>
      <c r="AA34" s="18">
        <f t="shared" si="32"/>
        <v>100.33941176470589</v>
      </c>
      <c r="AB34" s="18"/>
      <c r="AC34" s="18">
        <f t="shared" si="33"/>
        <v>4535.9990588235296</v>
      </c>
      <c r="AD34" s="18">
        <f t="shared" si="34"/>
        <v>9930.376400000001</v>
      </c>
      <c r="AE34" s="18">
        <f t="shared" si="35"/>
        <v>5394.3773411764714</v>
      </c>
      <c r="AF34" s="18"/>
      <c r="AG34" s="18">
        <f t="shared" si="36"/>
        <v>8748.0861176470589</v>
      </c>
      <c r="AH34" s="18">
        <f t="shared" si="37"/>
        <v>15979.4141</v>
      </c>
      <c r="AI34" s="18">
        <f t="shared" si="38"/>
        <v>7231.327982352941</v>
      </c>
      <c r="AJ34" s="18"/>
      <c r="AK34" s="18">
        <f t="shared" si="39"/>
        <v>13284.085176470588</v>
      </c>
      <c r="AL34" s="18">
        <f t="shared" si="40"/>
        <v>25909.790499999999</v>
      </c>
      <c r="AM34" s="18">
        <f t="shared" si="41"/>
        <v>12625.705323529412</v>
      </c>
      <c r="AN34" s="18"/>
      <c r="AO34" s="33">
        <f t="shared" si="42"/>
        <v>804.4</v>
      </c>
      <c r="AP34" s="18"/>
      <c r="AQ34" s="33">
        <f t="shared" si="43"/>
        <v>97455.453999999983</v>
      </c>
      <c r="AR34" s="7"/>
      <c r="AS34" s="40">
        <f t="shared" si="44"/>
        <v>121.15297613127795</v>
      </c>
    </row>
    <row r="35" spans="1:45" ht="30">
      <c r="A35" s="4">
        <v>114</v>
      </c>
      <c r="B35" s="6" t="s">
        <v>636</v>
      </c>
      <c r="C35" s="6" t="s">
        <v>495</v>
      </c>
      <c r="D35" s="7"/>
      <c r="E35" s="14" t="s">
        <v>642</v>
      </c>
      <c r="F35" s="13">
        <v>96898834.400000006</v>
      </c>
      <c r="G35" s="17">
        <f t="shared" si="23"/>
        <v>203070499.80000001</v>
      </c>
      <c r="H35" s="18"/>
      <c r="I35" s="18">
        <v>142374421.86000001</v>
      </c>
      <c r="J35" s="18">
        <v>169309425.37</v>
      </c>
      <c r="K35" s="18">
        <f t="shared" si="24"/>
        <v>311683847.23000002</v>
      </c>
      <c r="L35" s="18"/>
      <c r="M35" s="18">
        <f t="shared" si="25"/>
        <v>36202756.460000008</v>
      </c>
      <c r="N35" s="18">
        <f t="shared" si="26"/>
        <v>72410590.969999999</v>
      </c>
      <c r="O35" s="18">
        <f t="shared" si="27"/>
        <v>108613347.43000001</v>
      </c>
      <c r="P35" s="18"/>
      <c r="Q35" s="19">
        <v>8500</v>
      </c>
      <c r="R35" s="19">
        <v>9000</v>
      </c>
      <c r="S35" s="19">
        <f t="shared" si="28"/>
        <v>500</v>
      </c>
      <c r="T35" s="18"/>
      <c r="U35" s="18">
        <v>1645659</v>
      </c>
      <c r="V35" s="18">
        <v>1778981</v>
      </c>
      <c r="W35" s="18">
        <f t="shared" si="29"/>
        <v>133322</v>
      </c>
      <c r="X35" s="18"/>
      <c r="Y35" s="18">
        <f t="shared" si="30"/>
        <v>193.6069411764706</v>
      </c>
      <c r="Z35" s="18">
        <f t="shared" si="31"/>
        <v>197.66455555555555</v>
      </c>
      <c r="AA35" s="18">
        <f t="shared" si="32"/>
        <v>4.0576143790849528</v>
      </c>
      <c r="AB35" s="18"/>
      <c r="AC35" s="18">
        <f t="shared" si="33"/>
        <v>12490.784164705883</v>
      </c>
      <c r="AD35" s="18">
        <f t="shared" si="34"/>
        <v>15819.380206666669</v>
      </c>
      <c r="AE35" s="18">
        <f t="shared" si="35"/>
        <v>3328.5960419607854</v>
      </c>
      <c r="AF35" s="18"/>
      <c r="AG35" s="18">
        <f t="shared" si="36"/>
        <v>11399.862870588237</v>
      </c>
      <c r="AH35" s="18">
        <f t="shared" si="37"/>
        <v>18812.158374444443</v>
      </c>
      <c r="AI35" s="18">
        <f t="shared" si="38"/>
        <v>7412.2955038562068</v>
      </c>
      <c r="AJ35" s="18"/>
      <c r="AK35" s="18">
        <f t="shared" si="39"/>
        <v>23890.647035294118</v>
      </c>
      <c r="AL35" s="18">
        <f t="shared" si="40"/>
        <v>34631.538581111112</v>
      </c>
      <c r="AM35" s="18">
        <f t="shared" si="41"/>
        <v>10740.891545816994</v>
      </c>
      <c r="AN35" s="18"/>
      <c r="AO35" s="33">
        <f t="shared" si="42"/>
        <v>266.64400000000001</v>
      </c>
      <c r="AP35" s="18"/>
      <c r="AQ35" s="33">
        <f t="shared" si="43"/>
        <v>217226.69486000002</v>
      </c>
      <c r="AR35" s="7"/>
      <c r="AS35" s="40">
        <f t="shared" si="44"/>
        <v>814.66935261997276</v>
      </c>
    </row>
    <row r="36" spans="1:45" ht="15">
      <c r="A36" s="4">
        <v>188</v>
      </c>
      <c r="B36" s="6" t="s">
        <v>710</v>
      </c>
      <c r="C36" s="6" t="s">
        <v>426</v>
      </c>
      <c r="D36" s="7"/>
      <c r="E36" s="14" t="s">
        <v>723</v>
      </c>
      <c r="F36" s="13">
        <v>16969488.699999999</v>
      </c>
      <c r="G36" s="17">
        <f t="shared" si="23"/>
        <v>23720239.399999999</v>
      </c>
      <c r="H36" s="18"/>
      <c r="I36" s="18">
        <v>10019450</v>
      </c>
      <c r="J36" s="18">
        <v>97015070</v>
      </c>
      <c r="K36" s="18">
        <f t="shared" si="24"/>
        <v>107034520</v>
      </c>
      <c r="L36" s="18"/>
      <c r="M36" s="18">
        <f t="shared" si="25"/>
        <v>3268699.3</v>
      </c>
      <c r="N36" s="18">
        <f t="shared" si="26"/>
        <v>80045581.299999997</v>
      </c>
      <c r="O36" s="18">
        <f t="shared" si="27"/>
        <v>83314280.599999994</v>
      </c>
      <c r="P36" s="18"/>
      <c r="Q36" s="19">
        <v>7538</v>
      </c>
      <c r="R36" s="19">
        <v>8000</v>
      </c>
      <c r="S36" s="19">
        <f t="shared" si="28"/>
        <v>462</v>
      </c>
      <c r="T36" s="18"/>
      <c r="U36" s="18">
        <v>802702</v>
      </c>
      <c r="V36" s="18">
        <v>909040</v>
      </c>
      <c r="W36" s="18">
        <f t="shared" si="29"/>
        <v>106338</v>
      </c>
      <c r="X36" s="18"/>
      <c r="Y36" s="18">
        <f t="shared" si="30"/>
        <v>106.48739718758291</v>
      </c>
      <c r="Z36" s="18">
        <f t="shared" si="31"/>
        <v>113.63</v>
      </c>
      <c r="AA36" s="18">
        <f t="shared" si="32"/>
        <v>7.1426028124170813</v>
      </c>
      <c r="AB36" s="18"/>
      <c r="AC36" s="18">
        <f t="shared" si="33"/>
        <v>895.56257628018045</v>
      </c>
      <c r="AD36" s="18">
        <f t="shared" si="34"/>
        <v>1252.4312500000001</v>
      </c>
      <c r="AE36" s="18">
        <f t="shared" si="35"/>
        <v>356.86867371981964</v>
      </c>
      <c r="AF36" s="18"/>
      <c r="AG36" s="18">
        <f t="shared" si="36"/>
        <v>2251.1924515786682</v>
      </c>
      <c r="AH36" s="18">
        <f t="shared" si="37"/>
        <v>12126.883750000001</v>
      </c>
      <c r="AI36" s="18">
        <f t="shared" si="38"/>
        <v>9875.6912984213322</v>
      </c>
      <c r="AJ36" s="18"/>
      <c r="AK36" s="18">
        <f t="shared" si="39"/>
        <v>3146.7550278588483</v>
      </c>
      <c r="AL36" s="18">
        <f t="shared" si="40"/>
        <v>13379.315000000001</v>
      </c>
      <c r="AM36" s="18">
        <f t="shared" si="41"/>
        <v>10232.559972141153</v>
      </c>
      <c r="AN36" s="18"/>
      <c r="AO36" s="33">
        <f t="shared" si="42"/>
        <v>230.16883116883116</v>
      </c>
      <c r="AP36" s="18"/>
      <c r="AQ36" s="33">
        <f t="shared" si="43"/>
        <v>180333.94069264067</v>
      </c>
      <c r="AR36" s="7"/>
      <c r="AS36" s="40">
        <f t="shared" si="44"/>
        <v>783.48549530741593</v>
      </c>
    </row>
    <row r="37" spans="1:45" ht="15">
      <c r="A37" s="4">
        <v>65</v>
      </c>
      <c r="B37" s="6" t="s">
        <v>560</v>
      </c>
      <c r="C37" s="6" t="s">
        <v>143</v>
      </c>
      <c r="D37" s="7"/>
      <c r="E37" s="14" t="s">
        <v>590</v>
      </c>
      <c r="F37" s="13">
        <v>8751388.8000000007</v>
      </c>
      <c r="G37" s="17">
        <f t="shared" si="23"/>
        <v>57381310.170000002</v>
      </c>
      <c r="H37" s="18"/>
      <c r="I37" s="18">
        <v>68758021.189999998</v>
      </c>
      <c r="J37" s="18">
        <v>15419472.41</v>
      </c>
      <c r="K37" s="18">
        <f t="shared" si="24"/>
        <v>84177493.599999994</v>
      </c>
      <c r="L37" s="18"/>
      <c r="M37" s="18">
        <f t="shared" si="25"/>
        <v>20128099.82</v>
      </c>
      <c r="N37" s="18">
        <f t="shared" si="26"/>
        <v>6668083.6099999994</v>
      </c>
      <c r="O37" s="18">
        <f t="shared" si="27"/>
        <v>26796183.429999992</v>
      </c>
      <c r="P37" s="18"/>
      <c r="Q37" s="19">
        <v>2605</v>
      </c>
      <c r="R37" s="19">
        <v>2700</v>
      </c>
      <c r="S37" s="19">
        <f t="shared" si="28"/>
        <v>95</v>
      </c>
      <c r="T37" s="18"/>
      <c r="U37" s="18">
        <v>269193</v>
      </c>
      <c r="V37" s="18">
        <v>286796</v>
      </c>
      <c r="W37" s="18">
        <f t="shared" si="29"/>
        <v>17603</v>
      </c>
      <c r="X37" s="18"/>
      <c r="Y37" s="18">
        <f t="shared" si="30"/>
        <v>103.33704414587332</v>
      </c>
      <c r="Z37" s="18">
        <f t="shared" si="31"/>
        <v>106.22074074074074</v>
      </c>
      <c r="AA37" s="18">
        <f t="shared" si="32"/>
        <v>2.8836965948674163</v>
      </c>
      <c r="AB37" s="18"/>
      <c r="AC37" s="18">
        <f t="shared" si="33"/>
        <v>18667.916072936659</v>
      </c>
      <c r="AD37" s="18">
        <f t="shared" si="34"/>
        <v>25465.933774074074</v>
      </c>
      <c r="AE37" s="18">
        <f t="shared" si="35"/>
        <v>6798.0177011374144</v>
      </c>
      <c r="AF37" s="18"/>
      <c r="AG37" s="18">
        <f t="shared" si="36"/>
        <v>3359.4582725527835</v>
      </c>
      <c r="AH37" s="18">
        <f t="shared" si="37"/>
        <v>5710.9157074074074</v>
      </c>
      <c r="AI37" s="18">
        <f t="shared" si="38"/>
        <v>2351.4574348546239</v>
      </c>
      <c r="AJ37" s="18"/>
      <c r="AK37" s="18">
        <f t="shared" si="39"/>
        <v>22027.374345489443</v>
      </c>
      <c r="AL37" s="18">
        <f t="shared" si="40"/>
        <v>31176.84948148148</v>
      </c>
      <c r="AM37" s="18">
        <f t="shared" si="41"/>
        <v>9149.4751359920374</v>
      </c>
      <c r="AN37" s="18"/>
      <c r="AO37" s="33">
        <f t="shared" si="42"/>
        <v>185.29473684210527</v>
      </c>
      <c r="AP37" s="18"/>
      <c r="AQ37" s="33">
        <f t="shared" si="43"/>
        <v>282065.08873684204</v>
      </c>
      <c r="AR37" s="7"/>
      <c r="AS37" s="40">
        <f t="shared" si="44"/>
        <v>1522.2509475657555</v>
      </c>
    </row>
    <row r="38" spans="1:45" ht="15">
      <c r="A38" s="4">
        <v>111</v>
      </c>
      <c r="B38" s="6" t="s">
        <v>636</v>
      </c>
      <c r="C38" s="6" t="s">
        <v>492</v>
      </c>
      <c r="D38" s="7"/>
      <c r="E38" s="14" t="s">
        <v>639</v>
      </c>
      <c r="F38" s="13">
        <v>101573318.39</v>
      </c>
      <c r="G38" s="17">
        <f t="shared" si="23"/>
        <v>186266258.23000002</v>
      </c>
      <c r="H38" s="18"/>
      <c r="I38" s="18">
        <v>114095452.27</v>
      </c>
      <c r="J38" s="18">
        <v>185163897.06</v>
      </c>
      <c r="K38" s="18">
        <f t="shared" si="24"/>
        <v>299259349.32999998</v>
      </c>
      <c r="L38" s="18"/>
      <c r="M38" s="18">
        <f t="shared" si="25"/>
        <v>29402512.429999992</v>
      </c>
      <c r="N38" s="18">
        <f t="shared" si="26"/>
        <v>83590578.670000002</v>
      </c>
      <c r="O38" s="18">
        <f t="shared" si="27"/>
        <v>112993091.09999996</v>
      </c>
      <c r="P38" s="18"/>
      <c r="Q38" s="19">
        <v>12052</v>
      </c>
      <c r="R38" s="19">
        <v>12200</v>
      </c>
      <c r="S38" s="19">
        <f t="shared" si="28"/>
        <v>148</v>
      </c>
      <c r="T38" s="18"/>
      <c r="U38" s="18">
        <v>2693896</v>
      </c>
      <c r="V38" s="18">
        <v>3037139</v>
      </c>
      <c r="W38" s="18">
        <f t="shared" si="29"/>
        <v>343243</v>
      </c>
      <c r="X38" s="18"/>
      <c r="Y38" s="18">
        <f t="shared" si="30"/>
        <v>223.5227348157982</v>
      </c>
      <c r="Z38" s="18">
        <f t="shared" si="31"/>
        <v>248.94581967213114</v>
      </c>
      <c r="AA38" s="18">
        <f t="shared" si="32"/>
        <v>25.423084856332935</v>
      </c>
      <c r="AB38" s="18"/>
      <c r="AC38" s="18">
        <f t="shared" si="33"/>
        <v>7027.2933820112848</v>
      </c>
      <c r="AD38" s="18">
        <f t="shared" si="34"/>
        <v>9352.0862516393445</v>
      </c>
      <c r="AE38" s="18">
        <f t="shared" si="35"/>
        <v>2324.7928696280596</v>
      </c>
      <c r="AF38" s="18"/>
      <c r="AG38" s="18">
        <f t="shared" si="36"/>
        <v>8427.9222029538669</v>
      </c>
      <c r="AH38" s="18">
        <f t="shared" si="37"/>
        <v>15177.368611475409</v>
      </c>
      <c r="AI38" s="18">
        <f t="shared" si="38"/>
        <v>6749.4464085215423</v>
      </c>
      <c r="AJ38" s="18"/>
      <c r="AK38" s="18">
        <f t="shared" si="39"/>
        <v>15455.215584965152</v>
      </c>
      <c r="AL38" s="18">
        <f t="shared" si="40"/>
        <v>24529.454863114752</v>
      </c>
      <c r="AM38" s="18">
        <f t="shared" si="41"/>
        <v>9074.2392781496001</v>
      </c>
      <c r="AN38" s="18"/>
      <c r="AO38" s="33">
        <f t="shared" si="42"/>
        <v>2319.2094594594596</v>
      </c>
      <c r="AP38" s="18"/>
      <c r="AQ38" s="33">
        <f t="shared" si="43"/>
        <v>763466.83175675652</v>
      </c>
      <c r="AR38" s="7"/>
      <c r="AS38" s="40">
        <f t="shared" si="44"/>
        <v>329.19270342002596</v>
      </c>
    </row>
    <row r="39" spans="1:45" ht="15">
      <c r="A39" s="4">
        <v>72</v>
      </c>
      <c r="B39" s="6" t="s">
        <v>560</v>
      </c>
      <c r="C39" s="6" t="s">
        <v>149</v>
      </c>
      <c r="D39" s="7"/>
      <c r="E39" s="14" t="s">
        <v>597</v>
      </c>
      <c r="F39" s="13">
        <v>159310576.34999999</v>
      </c>
      <c r="G39" s="17">
        <f t="shared" si="23"/>
        <v>230756483.94</v>
      </c>
      <c r="H39" s="18"/>
      <c r="I39" s="18">
        <v>116852266.42</v>
      </c>
      <c r="J39" s="18">
        <v>273516699.63</v>
      </c>
      <c r="K39" s="18">
        <f t="shared" si="24"/>
        <v>390368966.05000001</v>
      </c>
      <c r="L39" s="18"/>
      <c r="M39" s="18">
        <f t="shared" si="25"/>
        <v>45406358.829999998</v>
      </c>
      <c r="N39" s="18">
        <f t="shared" si="26"/>
        <v>114206123.28</v>
      </c>
      <c r="O39" s="18">
        <f t="shared" si="27"/>
        <v>159612482.11000001</v>
      </c>
      <c r="P39" s="18"/>
      <c r="Q39" s="19">
        <v>13007</v>
      </c>
      <c r="R39" s="19">
        <v>15500</v>
      </c>
      <c r="S39" s="19">
        <f t="shared" si="28"/>
        <v>2493</v>
      </c>
      <c r="T39" s="18"/>
      <c r="U39" s="18">
        <v>2771615</v>
      </c>
      <c r="V39" s="18">
        <v>2874314</v>
      </c>
      <c r="W39" s="18">
        <f t="shared" si="29"/>
        <v>102699</v>
      </c>
      <c r="X39" s="18"/>
      <c r="Y39" s="18">
        <f t="shared" si="30"/>
        <v>213.08641500730377</v>
      </c>
      <c r="Z39" s="18">
        <f t="shared" si="31"/>
        <v>185.43961290322579</v>
      </c>
      <c r="AA39" s="18">
        <f t="shared" si="32"/>
        <v>-27.646802104077977</v>
      </c>
      <c r="AB39" s="18"/>
      <c r="AC39" s="18">
        <f t="shared" si="33"/>
        <v>5492.8813400476665</v>
      </c>
      <c r="AD39" s="18">
        <f t="shared" si="34"/>
        <v>7538.8558980645166</v>
      </c>
      <c r="AE39" s="18">
        <f t="shared" si="35"/>
        <v>2045.9745580168501</v>
      </c>
      <c r="AF39" s="18"/>
      <c r="AG39" s="18">
        <f t="shared" si="36"/>
        <v>12248.064607519027</v>
      </c>
      <c r="AH39" s="18">
        <f t="shared" si="37"/>
        <v>17646.238685806453</v>
      </c>
      <c r="AI39" s="18">
        <f t="shared" si="38"/>
        <v>5398.1740782874258</v>
      </c>
      <c r="AJ39" s="18"/>
      <c r="AK39" s="18">
        <f t="shared" si="39"/>
        <v>17740.945947566695</v>
      </c>
      <c r="AL39" s="18">
        <f t="shared" si="40"/>
        <v>25185.094583870967</v>
      </c>
      <c r="AM39" s="18">
        <f t="shared" si="41"/>
        <v>7444.1486363042713</v>
      </c>
      <c r="AN39" s="18"/>
      <c r="AO39" s="33">
        <f t="shared" si="42"/>
        <v>41.194945848375454</v>
      </c>
      <c r="AP39" s="18"/>
      <c r="AQ39" s="33">
        <f t="shared" si="43"/>
        <v>64024.260774167677</v>
      </c>
      <c r="AR39" s="7"/>
      <c r="AS39" s="40">
        <f t="shared" si="44"/>
        <v>1554.177568525497</v>
      </c>
    </row>
    <row r="40" spans="1:45" ht="15">
      <c r="A40" s="4">
        <v>94</v>
      </c>
      <c r="B40" s="6" t="s">
        <v>599</v>
      </c>
      <c r="C40" s="6" t="s">
        <v>81</v>
      </c>
      <c r="D40" s="7"/>
      <c r="E40" s="14" t="s">
        <v>620</v>
      </c>
      <c r="F40" s="13">
        <v>67519737.390000001</v>
      </c>
      <c r="G40" s="17">
        <f t="shared" si="23"/>
        <v>101992325.38</v>
      </c>
      <c r="H40" s="18"/>
      <c r="I40" s="18">
        <v>54615840</v>
      </c>
      <c r="J40" s="18">
        <v>138355400</v>
      </c>
      <c r="K40" s="18">
        <f t="shared" si="24"/>
        <v>192971240</v>
      </c>
      <c r="L40" s="18"/>
      <c r="M40" s="18">
        <f t="shared" si="25"/>
        <v>20143252.009999998</v>
      </c>
      <c r="N40" s="18">
        <f t="shared" si="26"/>
        <v>70835662.609999999</v>
      </c>
      <c r="O40" s="18">
        <f t="shared" si="27"/>
        <v>90978914.620000005</v>
      </c>
      <c r="P40" s="18"/>
      <c r="Q40" s="19">
        <v>10266</v>
      </c>
      <c r="R40" s="19">
        <v>11200</v>
      </c>
      <c r="S40" s="19">
        <f t="shared" si="28"/>
        <v>934</v>
      </c>
      <c r="T40" s="18"/>
      <c r="U40" s="18">
        <v>2412093</v>
      </c>
      <c r="V40" s="18">
        <v>2510103</v>
      </c>
      <c r="W40" s="18">
        <f t="shared" si="29"/>
        <v>98010</v>
      </c>
      <c r="X40" s="18"/>
      <c r="Y40" s="18">
        <f t="shared" si="30"/>
        <v>234.95938047925191</v>
      </c>
      <c r="Z40" s="18">
        <f t="shared" si="31"/>
        <v>224.11633928571428</v>
      </c>
      <c r="AA40" s="18">
        <f t="shared" si="32"/>
        <v>-10.84304119353763</v>
      </c>
      <c r="AB40" s="18"/>
      <c r="AC40" s="18">
        <f t="shared" si="33"/>
        <v>3357.9376573154104</v>
      </c>
      <c r="AD40" s="18">
        <f t="shared" si="34"/>
        <v>4876.4142857142861</v>
      </c>
      <c r="AE40" s="18">
        <f t="shared" si="35"/>
        <v>1518.4766283988756</v>
      </c>
      <c r="AF40" s="18"/>
      <c r="AG40" s="18">
        <f t="shared" si="36"/>
        <v>6577.0248772647574</v>
      </c>
      <c r="AH40" s="18">
        <f t="shared" si="37"/>
        <v>12353.160714285714</v>
      </c>
      <c r="AI40" s="18">
        <f t="shared" si="38"/>
        <v>5776.1358370209564</v>
      </c>
      <c r="AJ40" s="18"/>
      <c r="AK40" s="18">
        <f t="shared" si="39"/>
        <v>9934.9625345801669</v>
      </c>
      <c r="AL40" s="18">
        <f t="shared" si="40"/>
        <v>17229.575000000001</v>
      </c>
      <c r="AM40" s="18">
        <f t="shared" si="41"/>
        <v>7294.6124654198338</v>
      </c>
      <c r="AN40" s="18"/>
      <c r="AO40" s="33">
        <f t="shared" si="42"/>
        <v>104.93576017130621</v>
      </c>
      <c r="AP40" s="18"/>
      <c r="AQ40" s="33">
        <f t="shared" si="43"/>
        <v>97407.831498929343</v>
      </c>
      <c r="AR40" s="7"/>
      <c r="AS40" s="40">
        <f t="shared" si="44"/>
        <v>928.26155106621775</v>
      </c>
    </row>
    <row r="41" spans="1:45" ht="15">
      <c r="A41" s="4">
        <v>157</v>
      </c>
      <c r="B41" s="6" t="s">
        <v>675</v>
      </c>
      <c r="C41" s="6" t="s">
        <v>461</v>
      </c>
      <c r="D41" s="7"/>
      <c r="E41" s="14" t="s">
        <v>691</v>
      </c>
      <c r="F41" s="13">
        <v>936055.66</v>
      </c>
      <c r="G41" s="17">
        <f t="shared" si="23"/>
        <v>1308628.8700000001</v>
      </c>
      <c r="H41" s="18"/>
      <c r="I41" s="18">
        <v>611690</v>
      </c>
      <c r="J41" s="18">
        <v>1632050</v>
      </c>
      <c r="K41" s="18">
        <f t="shared" si="24"/>
        <v>2243740</v>
      </c>
      <c r="L41" s="18"/>
      <c r="M41" s="18">
        <f t="shared" si="25"/>
        <v>239116.78999999998</v>
      </c>
      <c r="N41" s="18">
        <f t="shared" si="26"/>
        <v>695994.34</v>
      </c>
      <c r="O41" s="18">
        <f t="shared" si="27"/>
        <v>935111.12999999989</v>
      </c>
      <c r="P41" s="18"/>
      <c r="Q41" s="19">
        <v>163</v>
      </c>
      <c r="R41" s="19">
        <v>163</v>
      </c>
      <c r="S41" s="19">
        <f t="shared" si="28"/>
        <v>0</v>
      </c>
      <c r="T41" s="18"/>
      <c r="U41" s="18">
        <v>21868</v>
      </c>
      <c r="V41" s="18">
        <v>39234</v>
      </c>
      <c r="W41" s="18">
        <f t="shared" si="29"/>
        <v>17366</v>
      </c>
      <c r="X41" s="18"/>
      <c r="Y41" s="18">
        <f t="shared" si="30"/>
        <v>134.15950920245399</v>
      </c>
      <c r="Z41" s="18">
        <f t="shared" si="31"/>
        <v>240.69938650306747</v>
      </c>
      <c r="AA41" s="18">
        <f t="shared" si="32"/>
        <v>106.53987730061348</v>
      </c>
      <c r="AB41" s="18"/>
      <c r="AC41" s="18">
        <f t="shared" si="33"/>
        <v>2285.7252147239265</v>
      </c>
      <c r="AD41" s="18">
        <f t="shared" si="34"/>
        <v>3752.6993865030677</v>
      </c>
      <c r="AE41" s="18">
        <f t="shared" si="35"/>
        <v>1466.9741717791412</v>
      </c>
      <c r="AF41" s="18"/>
      <c r="AG41" s="18">
        <f t="shared" si="36"/>
        <v>5742.6727607361963</v>
      </c>
      <c r="AH41" s="18">
        <f t="shared" si="37"/>
        <v>10012.576687116565</v>
      </c>
      <c r="AI41" s="18">
        <f t="shared" si="38"/>
        <v>4269.9039263803688</v>
      </c>
      <c r="AJ41" s="18"/>
      <c r="AK41" s="18">
        <f t="shared" si="39"/>
        <v>8028.3979754601232</v>
      </c>
      <c r="AL41" s="18">
        <f t="shared" si="40"/>
        <v>13765.276073619632</v>
      </c>
      <c r="AM41" s="18">
        <f t="shared" si="41"/>
        <v>5736.8780981595091</v>
      </c>
      <c r="AN41" s="18"/>
      <c r="AO41" s="33" t="e">
        <f t="shared" si="42"/>
        <v>#DIV/0!</v>
      </c>
      <c r="AP41" s="18"/>
      <c r="AQ41" s="33" t="e">
        <f t="shared" si="43"/>
        <v>#DIV/0!</v>
      </c>
      <c r="AR41" s="7"/>
      <c r="AS41" s="40">
        <f t="shared" si="44"/>
        <v>53.847237705862021</v>
      </c>
    </row>
    <row r="42" spans="1:45" ht="15">
      <c r="A42" s="4">
        <v>470</v>
      </c>
      <c r="B42" s="6" t="s">
        <v>1023</v>
      </c>
      <c r="C42" s="11" t="s">
        <v>268</v>
      </c>
      <c r="D42" s="7"/>
      <c r="E42" s="14" t="s">
        <v>1030</v>
      </c>
      <c r="F42" s="13">
        <v>225420.77</v>
      </c>
      <c r="G42" s="17">
        <f t="shared" si="23"/>
        <v>308155.70999999996</v>
      </c>
      <c r="H42" s="18"/>
      <c r="I42" s="18">
        <v>148529.85</v>
      </c>
      <c r="J42" s="18">
        <v>428729.14</v>
      </c>
      <c r="K42" s="18">
        <f t="shared" si="24"/>
        <v>577258.99</v>
      </c>
      <c r="L42" s="18"/>
      <c r="M42" s="18">
        <f t="shared" si="25"/>
        <v>65794.91</v>
      </c>
      <c r="N42" s="18">
        <f t="shared" si="26"/>
        <v>203308.37000000002</v>
      </c>
      <c r="O42" s="18">
        <f t="shared" si="27"/>
        <v>269103.28000000003</v>
      </c>
      <c r="P42" s="18"/>
      <c r="Q42" s="19">
        <v>54</v>
      </c>
      <c r="R42" s="19">
        <v>54</v>
      </c>
      <c r="S42" s="19">
        <f t="shared" si="28"/>
        <v>0</v>
      </c>
      <c r="T42" s="18"/>
      <c r="U42" s="18">
        <v>6953</v>
      </c>
      <c r="V42" s="18">
        <v>10853</v>
      </c>
      <c r="W42" s="18">
        <f t="shared" si="29"/>
        <v>3900</v>
      </c>
      <c r="X42" s="18"/>
      <c r="Y42" s="18">
        <f t="shared" si="30"/>
        <v>128.75925925925927</v>
      </c>
      <c r="Z42" s="18">
        <f t="shared" si="31"/>
        <v>200.9814814814815</v>
      </c>
      <c r="AA42" s="18">
        <f t="shared" si="32"/>
        <v>72.222222222222229</v>
      </c>
      <c r="AB42" s="18"/>
      <c r="AC42" s="18">
        <f t="shared" si="33"/>
        <v>1532.1285185185186</v>
      </c>
      <c r="AD42" s="18">
        <f t="shared" si="34"/>
        <v>2750.5527777777779</v>
      </c>
      <c r="AE42" s="18">
        <f t="shared" si="35"/>
        <v>1218.4242592592593</v>
      </c>
      <c r="AF42" s="18"/>
      <c r="AG42" s="18">
        <f t="shared" si="36"/>
        <v>4174.4587037037036</v>
      </c>
      <c r="AH42" s="18">
        <f t="shared" si="37"/>
        <v>7939.428518518519</v>
      </c>
      <c r="AI42" s="18">
        <f t="shared" si="38"/>
        <v>3764.9698148148154</v>
      </c>
      <c r="AJ42" s="18"/>
      <c r="AK42" s="18">
        <f t="shared" si="39"/>
        <v>5706.5872222222215</v>
      </c>
      <c r="AL42" s="18">
        <f t="shared" si="40"/>
        <v>10689.981296296297</v>
      </c>
      <c r="AM42" s="18">
        <f t="shared" si="41"/>
        <v>4983.3940740740754</v>
      </c>
      <c r="AN42" s="18"/>
      <c r="AO42" s="33" t="e">
        <f t="shared" si="42"/>
        <v>#DIV/0!</v>
      </c>
      <c r="AP42" s="18"/>
      <c r="AQ42" s="33" t="e">
        <f t="shared" si="43"/>
        <v>#DIV/0!</v>
      </c>
      <c r="AR42" s="7"/>
      <c r="AS42" s="40">
        <f t="shared" si="44"/>
        <v>69.000841025641037</v>
      </c>
    </row>
    <row r="43" spans="1:45" ht="15">
      <c r="A43" s="4">
        <v>219</v>
      </c>
      <c r="B43" s="6" t="s">
        <v>751</v>
      </c>
      <c r="C43" s="6" t="s">
        <v>69</v>
      </c>
      <c r="D43" s="7"/>
      <c r="E43" s="14" t="s">
        <v>757</v>
      </c>
      <c r="F43" s="13">
        <v>1541610</v>
      </c>
      <c r="G43" s="17">
        <f t="shared" si="23"/>
        <v>2732330</v>
      </c>
      <c r="H43" s="18"/>
      <c r="I43" s="18">
        <v>2049330</v>
      </c>
      <c r="J43" s="18">
        <v>2784170</v>
      </c>
      <c r="K43" s="18">
        <f t="shared" si="24"/>
        <v>4833500</v>
      </c>
      <c r="L43" s="18"/>
      <c r="M43" s="18">
        <f t="shared" si="25"/>
        <v>858610</v>
      </c>
      <c r="N43" s="18">
        <f t="shared" si="26"/>
        <v>1242560</v>
      </c>
      <c r="O43" s="18">
        <f t="shared" si="27"/>
        <v>2101170</v>
      </c>
      <c r="P43" s="18"/>
      <c r="Q43" s="19">
        <v>675</v>
      </c>
      <c r="R43" s="19">
        <v>540</v>
      </c>
      <c r="S43" s="19">
        <f t="shared" si="28"/>
        <v>-135</v>
      </c>
      <c r="T43" s="18"/>
      <c r="U43" s="18">
        <v>44113</v>
      </c>
      <c r="V43" s="18">
        <v>53499</v>
      </c>
      <c r="W43" s="18">
        <f t="shared" si="29"/>
        <v>9386</v>
      </c>
      <c r="X43" s="18"/>
      <c r="Y43" s="18">
        <f t="shared" si="30"/>
        <v>65.352592592592586</v>
      </c>
      <c r="Z43" s="18">
        <f t="shared" si="31"/>
        <v>99.072222222222223</v>
      </c>
      <c r="AA43" s="18">
        <f t="shared" si="32"/>
        <v>33.719629629629637</v>
      </c>
      <c r="AB43" s="18"/>
      <c r="AC43" s="18">
        <f t="shared" si="33"/>
        <v>1764.0296296296297</v>
      </c>
      <c r="AD43" s="18">
        <f t="shared" si="34"/>
        <v>3795.0555555555557</v>
      </c>
      <c r="AE43" s="18">
        <f t="shared" si="35"/>
        <v>2031.025925925926</v>
      </c>
      <c r="AF43" s="18"/>
      <c r="AG43" s="18">
        <f t="shared" si="36"/>
        <v>2283.8666666666668</v>
      </c>
      <c r="AH43" s="18">
        <f t="shared" si="37"/>
        <v>5155.8703703703704</v>
      </c>
      <c r="AI43" s="18">
        <f t="shared" si="38"/>
        <v>2872.0037037037036</v>
      </c>
      <c r="AJ43" s="18"/>
      <c r="AK43" s="18">
        <f t="shared" si="39"/>
        <v>4047.8962962962964</v>
      </c>
      <c r="AL43" s="18">
        <f t="shared" si="40"/>
        <v>8950.9259259259252</v>
      </c>
      <c r="AM43" s="18">
        <f t="shared" si="41"/>
        <v>4903.0296296296292</v>
      </c>
      <c r="AN43" s="18"/>
      <c r="AO43" s="33">
        <f t="shared" si="42"/>
        <v>-69.525925925925932</v>
      </c>
      <c r="AP43" s="18"/>
      <c r="AQ43" s="33">
        <f t="shared" si="43"/>
        <v>-15564.222222222223</v>
      </c>
      <c r="AR43" s="7"/>
      <c r="AS43" s="40">
        <f t="shared" si="44"/>
        <v>223.86213509482207</v>
      </c>
    </row>
    <row r="44" spans="1:45" ht="15">
      <c r="A44" s="4">
        <v>350</v>
      </c>
      <c r="B44" s="6" t="s">
        <v>878</v>
      </c>
      <c r="C44" s="6" t="s">
        <v>379</v>
      </c>
      <c r="D44" s="7"/>
      <c r="E44" s="14" t="s">
        <v>899</v>
      </c>
      <c r="F44" s="13">
        <v>1328431.51</v>
      </c>
      <c r="G44" s="17">
        <f t="shared" si="23"/>
        <v>1851845.54</v>
      </c>
      <c r="H44" s="18"/>
      <c r="I44" s="18">
        <v>1111036.77</v>
      </c>
      <c r="J44" s="18">
        <v>3191052.93</v>
      </c>
      <c r="K44" s="18">
        <f t="shared" si="24"/>
        <v>4302089.7</v>
      </c>
      <c r="L44" s="18"/>
      <c r="M44" s="18">
        <f t="shared" si="25"/>
        <v>587622.74</v>
      </c>
      <c r="N44" s="18">
        <f t="shared" si="26"/>
        <v>1862621.4200000002</v>
      </c>
      <c r="O44" s="18">
        <f t="shared" si="27"/>
        <v>2450244.16</v>
      </c>
      <c r="P44" s="18"/>
      <c r="Q44" s="19">
        <v>240</v>
      </c>
      <c r="R44" s="19">
        <v>350</v>
      </c>
      <c r="S44" s="19">
        <f t="shared" si="28"/>
        <v>110</v>
      </c>
      <c r="T44" s="18"/>
      <c r="U44" s="18">
        <v>45563</v>
      </c>
      <c r="V44" s="18">
        <v>76655</v>
      </c>
      <c r="W44" s="18">
        <f t="shared" si="29"/>
        <v>31092</v>
      </c>
      <c r="X44" s="18"/>
      <c r="Y44" s="18">
        <f t="shared" si="30"/>
        <v>189.84583333333333</v>
      </c>
      <c r="Z44" s="18">
        <f t="shared" si="31"/>
        <v>219.01428571428571</v>
      </c>
      <c r="AA44" s="18">
        <f t="shared" si="32"/>
        <v>29.168452380952374</v>
      </c>
      <c r="AB44" s="18"/>
      <c r="AC44" s="18">
        <f t="shared" si="33"/>
        <v>2180.8917916666669</v>
      </c>
      <c r="AD44" s="18">
        <f t="shared" si="34"/>
        <v>3174.3907714285715</v>
      </c>
      <c r="AE44" s="18">
        <f t="shared" si="35"/>
        <v>993.49897976190459</v>
      </c>
      <c r="AF44" s="18"/>
      <c r="AG44" s="18">
        <f t="shared" si="36"/>
        <v>5535.1312916666666</v>
      </c>
      <c r="AH44" s="18">
        <f t="shared" si="37"/>
        <v>9117.2940857142858</v>
      </c>
      <c r="AI44" s="18">
        <f t="shared" si="38"/>
        <v>3582.1627940476192</v>
      </c>
      <c r="AJ44" s="18"/>
      <c r="AK44" s="18">
        <f t="shared" si="39"/>
        <v>7716.0230833333335</v>
      </c>
      <c r="AL44" s="18">
        <f t="shared" si="40"/>
        <v>12291.684857142858</v>
      </c>
      <c r="AM44" s="18">
        <f t="shared" si="41"/>
        <v>4575.6617738095247</v>
      </c>
      <c r="AN44" s="18"/>
      <c r="AO44" s="33">
        <f t="shared" si="42"/>
        <v>282.65454545454543</v>
      </c>
      <c r="AP44" s="18"/>
      <c r="AQ44" s="33">
        <f t="shared" si="43"/>
        <v>22274.946909090912</v>
      </c>
      <c r="AR44" s="7"/>
      <c r="AS44" s="40">
        <f t="shared" si="44"/>
        <v>78.806257558214341</v>
      </c>
    </row>
    <row r="45" spans="1:45" ht="15">
      <c r="A45" s="4">
        <v>351</v>
      </c>
      <c r="B45" s="6" t="s">
        <v>878</v>
      </c>
      <c r="C45" s="6" t="s">
        <v>368</v>
      </c>
      <c r="D45" s="7"/>
      <c r="E45" s="14" t="s">
        <v>900</v>
      </c>
      <c r="F45" s="13">
        <v>36150811.740000002</v>
      </c>
      <c r="G45" s="17">
        <f t="shared" si="23"/>
        <v>58161359.420000002</v>
      </c>
      <c r="H45" s="18"/>
      <c r="I45" s="18">
        <v>42288227.439999998</v>
      </c>
      <c r="J45" s="18">
        <v>78108599.370000005</v>
      </c>
      <c r="K45" s="18">
        <f t="shared" si="24"/>
        <v>120396826.81</v>
      </c>
      <c r="L45" s="18"/>
      <c r="M45" s="18">
        <f t="shared" si="25"/>
        <v>20277679.759999998</v>
      </c>
      <c r="N45" s="18">
        <f t="shared" si="26"/>
        <v>41957787.630000003</v>
      </c>
      <c r="O45" s="18">
        <f t="shared" si="27"/>
        <v>62235467.390000001</v>
      </c>
      <c r="P45" s="18"/>
      <c r="Q45" s="19">
        <v>6500</v>
      </c>
      <c r="R45" s="19">
        <v>9000</v>
      </c>
      <c r="S45" s="19">
        <f t="shared" si="28"/>
        <v>2500</v>
      </c>
      <c r="T45" s="18"/>
      <c r="U45" s="18">
        <v>1331434</v>
      </c>
      <c r="V45" s="18">
        <v>1423877</v>
      </c>
      <c r="W45" s="18">
        <f t="shared" si="29"/>
        <v>92443</v>
      </c>
      <c r="X45" s="18"/>
      <c r="Y45" s="18">
        <f t="shared" si="30"/>
        <v>204.83600000000001</v>
      </c>
      <c r="Z45" s="18">
        <f t="shared" si="31"/>
        <v>158.20855555555556</v>
      </c>
      <c r="AA45" s="18">
        <f t="shared" si="32"/>
        <v>-46.62744444444445</v>
      </c>
      <c r="AB45" s="18"/>
      <c r="AC45" s="18">
        <f t="shared" si="33"/>
        <v>3386.2381046153846</v>
      </c>
      <c r="AD45" s="18">
        <f t="shared" si="34"/>
        <v>4698.6919377777776</v>
      </c>
      <c r="AE45" s="18">
        <f t="shared" si="35"/>
        <v>1312.453833162393</v>
      </c>
      <c r="AF45" s="18"/>
      <c r="AG45" s="18">
        <f t="shared" si="36"/>
        <v>5561.6633446153846</v>
      </c>
      <c r="AH45" s="18">
        <f t="shared" si="37"/>
        <v>8678.7332633333335</v>
      </c>
      <c r="AI45" s="18">
        <f t="shared" si="38"/>
        <v>3117.0699187179489</v>
      </c>
      <c r="AJ45" s="18"/>
      <c r="AK45" s="18">
        <f t="shared" si="39"/>
        <v>8947.9014492307688</v>
      </c>
      <c r="AL45" s="18">
        <f t="shared" si="40"/>
        <v>13377.425201111111</v>
      </c>
      <c r="AM45" s="18">
        <f t="shared" si="41"/>
        <v>4429.5237518803424</v>
      </c>
      <c r="AN45" s="18"/>
      <c r="AO45" s="33">
        <f t="shared" si="42"/>
        <v>36.977200000000003</v>
      </c>
      <c r="AP45" s="18"/>
      <c r="AQ45" s="33">
        <f t="shared" si="43"/>
        <v>24894.186956000001</v>
      </c>
      <c r="AR45" s="7"/>
      <c r="AS45" s="40">
        <f t="shared" si="44"/>
        <v>673.23071936220163</v>
      </c>
    </row>
    <row r="46" spans="1:45" ht="15">
      <c r="A46" s="4">
        <v>33</v>
      </c>
      <c r="B46" s="6" t="s">
        <v>533</v>
      </c>
      <c r="C46" s="6" t="s">
        <v>115</v>
      </c>
      <c r="D46" s="7"/>
      <c r="E46" s="14" t="s">
        <v>557</v>
      </c>
      <c r="F46" s="13">
        <v>37125540</v>
      </c>
      <c r="G46" s="17">
        <f t="shared" si="23"/>
        <v>79814320</v>
      </c>
      <c r="H46" s="18"/>
      <c r="I46" s="18">
        <v>70347740</v>
      </c>
      <c r="J46" s="18">
        <v>65974500</v>
      </c>
      <c r="K46" s="18">
        <f t="shared" si="24"/>
        <v>136322240</v>
      </c>
      <c r="L46" s="18"/>
      <c r="M46" s="18">
        <f t="shared" si="25"/>
        <v>27658960</v>
      </c>
      <c r="N46" s="18">
        <f t="shared" si="26"/>
        <v>28848960</v>
      </c>
      <c r="O46" s="18">
        <f t="shared" si="27"/>
        <v>56507920</v>
      </c>
      <c r="P46" s="18"/>
      <c r="Q46" s="19">
        <v>10363</v>
      </c>
      <c r="R46" s="19">
        <v>11300</v>
      </c>
      <c r="S46" s="19">
        <f t="shared" si="28"/>
        <v>937</v>
      </c>
      <c r="T46" s="18"/>
      <c r="U46" s="18">
        <v>1520508</v>
      </c>
      <c r="V46" s="18">
        <v>1653524</v>
      </c>
      <c r="W46" s="18">
        <f t="shared" si="29"/>
        <v>133016</v>
      </c>
      <c r="X46" s="18"/>
      <c r="Y46" s="18">
        <f t="shared" si="30"/>
        <v>146.72469362153817</v>
      </c>
      <c r="Z46" s="18">
        <f t="shared" si="31"/>
        <v>146.32955752212391</v>
      </c>
      <c r="AA46" s="18">
        <f t="shared" si="32"/>
        <v>-0.39513609941425898</v>
      </c>
      <c r="AB46" s="18"/>
      <c r="AC46" s="18">
        <f t="shared" si="33"/>
        <v>4119.3457493003953</v>
      </c>
      <c r="AD46" s="18">
        <f t="shared" si="34"/>
        <v>6225.4637168141589</v>
      </c>
      <c r="AE46" s="18">
        <f t="shared" si="35"/>
        <v>2106.1179675137637</v>
      </c>
      <c r="AF46" s="18"/>
      <c r="AG46" s="18">
        <f t="shared" si="36"/>
        <v>3582.5089259866836</v>
      </c>
      <c r="AH46" s="18">
        <f t="shared" si="37"/>
        <v>5838.4513274336286</v>
      </c>
      <c r="AI46" s="18">
        <f t="shared" si="38"/>
        <v>2255.942401446945</v>
      </c>
      <c r="AJ46" s="18"/>
      <c r="AK46" s="18">
        <f t="shared" si="39"/>
        <v>7701.8546752870789</v>
      </c>
      <c r="AL46" s="18">
        <f t="shared" si="40"/>
        <v>12063.915044247788</v>
      </c>
      <c r="AM46" s="18">
        <f t="shared" si="41"/>
        <v>4362.0603689607087</v>
      </c>
      <c r="AN46" s="18"/>
      <c r="AO46" s="33">
        <f t="shared" si="42"/>
        <v>141.95944503735325</v>
      </c>
      <c r="AP46" s="18"/>
      <c r="AQ46" s="33">
        <f t="shared" si="43"/>
        <v>60307.278548559232</v>
      </c>
      <c r="AR46" s="7"/>
      <c r="AS46" s="40">
        <f t="shared" si="44"/>
        <v>424.82047272508572</v>
      </c>
    </row>
    <row r="47" spans="1:45" ht="15">
      <c r="A47" s="4">
        <v>109</v>
      </c>
      <c r="B47" s="5" t="s">
        <v>636</v>
      </c>
      <c r="C47" s="6" t="s">
        <v>490</v>
      </c>
      <c r="D47" s="7"/>
      <c r="E47" s="14" t="s">
        <v>637</v>
      </c>
      <c r="F47" s="13">
        <v>334983.67999999999</v>
      </c>
      <c r="G47" s="17">
        <f t="shared" si="23"/>
        <v>478712.92</v>
      </c>
      <c r="H47" s="18"/>
      <c r="I47" s="18">
        <v>239838.61</v>
      </c>
      <c r="J47" s="18">
        <v>575422.12</v>
      </c>
      <c r="K47" s="18">
        <f t="shared" si="24"/>
        <v>815260.73</v>
      </c>
      <c r="L47" s="18"/>
      <c r="M47" s="18">
        <f t="shared" si="25"/>
        <v>96109.37</v>
      </c>
      <c r="N47" s="18">
        <f t="shared" si="26"/>
        <v>240438.44</v>
      </c>
      <c r="O47" s="18">
        <f t="shared" si="27"/>
        <v>336547.81</v>
      </c>
      <c r="P47" s="18"/>
      <c r="Q47" s="19">
        <v>81</v>
      </c>
      <c r="R47" s="19">
        <v>81</v>
      </c>
      <c r="S47" s="19">
        <f t="shared" si="28"/>
        <v>0</v>
      </c>
      <c r="T47" s="18"/>
      <c r="U47" s="18">
        <v>21082</v>
      </c>
      <c r="V47" s="18">
        <v>27749</v>
      </c>
      <c r="W47" s="18">
        <f t="shared" si="29"/>
        <v>6667</v>
      </c>
      <c r="X47" s="18"/>
      <c r="Y47" s="18">
        <f t="shared" si="30"/>
        <v>260.27160493827159</v>
      </c>
      <c r="Z47" s="18">
        <f t="shared" si="31"/>
        <v>342.58024691358025</v>
      </c>
      <c r="AA47" s="18">
        <f t="shared" si="32"/>
        <v>82.30864197530866</v>
      </c>
      <c r="AB47" s="18"/>
      <c r="AC47" s="18">
        <f t="shared" si="33"/>
        <v>1774.4350617283949</v>
      </c>
      <c r="AD47" s="18">
        <f t="shared" si="34"/>
        <v>2960.9704938271602</v>
      </c>
      <c r="AE47" s="18">
        <f t="shared" si="35"/>
        <v>1186.5354320987653</v>
      </c>
      <c r="AF47" s="18"/>
      <c r="AG47" s="18">
        <f t="shared" si="36"/>
        <v>4135.6009876543212</v>
      </c>
      <c r="AH47" s="18">
        <f t="shared" si="37"/>
        <v>7103.9767901234563</v>
      </c>
      <c r="AI47" s="18">
        <f t="shared" si="38"/>
        <v>2968.3758024691351</v>
      </c>
      <c r="AJ47" s="18"/>
      <c r="AK47" s="18">
        <f t="shared" si="39"/>
        <v>5910.0360493827156</v>
      </c>
      <c r="AL47" s="18">
        <f t="shared" si="40"/>
        <v>10064.947283950618</v>
      </c>
      <c r="AM47" s="18">
        <f t="shared" si="41"/>
        <v>4154.9112345679023</v>
      </c>
      <c r="AN47" s="18"/>
      <c r="AO47" s="33" t="e">
        <f t="shared" si="42"/>
        <v>#DIV/0!</v>
      </c>
      <c r="AP47" s="18"/>
      <c r="AQ47" s="33" t="e">
        <f t="shared" si="43"/>
        <v>#DIV/0!</v>
      </c>
      <c r="AR47" s="7"/>
      <c r="AS47" s="40">
        <f t="shared" si="44"/>
        <v>50.479647517624116</v>
      </c>
    </row>
    <row r="48" spans="1:45" ht="15">
      <c r="A48" s="4">
        <v>106</v>
      </c>
      <c r="B48" s="6" t="s">
        <v>627</v>
      </c>
      <c r="C48" s="6" t="s">
        <v>32</v>
      </c>
      <c r="D48" s="7"/>
      <c r="E48" s="14" t="s">
        <v>633</v>
      </c>
      <c r="F48" s="13">
        <v>12285490.689999999</v>
      </c>
      <c r="G48" s="17">
        <f t="shared" si="23"/>
        <v>44512202.049999997</v>
      </c>
      <c r="H48" s="18"/>
      <c r="I48" s="18">
        <v>51135229.159999996</v>
      </c>
      <c r="J48" s="18">
        <v>21996167.920000002</v>
      </c>
      <c r="K48" s="18">
        <f t="shared" si="24"/>
        <v>73131397.079999998</v>
      </c>
      <c r="L48" s="18"/>
      <c r="M48" s="18">
        <f t="shared" si="25"/>
        <v>18908517.799999997</v>
      </c>
      <c r="N48" s="18">
        <f t="shared" si="26"/>
        <v>9710677.2300000023</v>
      </c>
      <c r="O48" s="18">
        <f t="shared" si="27"/>
        <v>28619195.030000001</v>
      </c>
      <c r="P48" s="18"/>
      <c r="Q48" s="19">
        <v>4800</v>
      </c>
      <c r="R48" s="19">
        <v>5500</v>
      </c>
      <c r="S48" s="19">
        <f t="shared" si="28"/>
        <v>700</v>
      </c>
      <c r="T48" s="18"/>
      <c r="U48" s="18">
        <v>360138</v>
      </c>
      <c r="V48" s="18">
        <v>434592</v>
      </c>
      <c r="W48" s="18">
        <f t="shared" si="29"/>
        <v>74454</v>
      </c>
      <c r="X48" s="18"/>
      <c r="Y48" s="18">
        <f t="shared" si="30"/>
        <v>75.028750000000002</v>
      </c>
      <c r="Z48" s="18">
        <f t="shared" si="31"/>
        <v>79.016727272727266</v>
      </c>
      <c r="AA48" s="18">
        <f t="shared" si="32"/>
        <v>3.9879772727272638</v>
      </c>
      <c r="AB48" s="18"/>
      <c r="AC48" s="18">
        <f t="shared" si="33"/>
        <v>6713.8981999999996</v>
      </c>
      <c r="AD48" s="18">
        <f t="shared" si="34"/>
        <v>9297.3143927272722</v>
      </c>
      <c r="AE48" s="18">
        <f t="shared" si="35"/>
        <v>2583.4161927272726</v>
      </c>
      <c r="AF48" s="18"/>
      <c r="AG48" s="18">
        <f t="shared" si="36"/>
        <v>2559.4772270833332</v>
      </c>
      <c r="AH48" s="18">
        <f t="shared" si="37"/>
        <v>3999.3032581818184</v>
      </c>
      <c r="AI48" s="18">
        <f t="shared" si="38"/>
        <v>1439.8260310984851</v>
      </c>
      <c r="AJ48" s="18"/>
      <c r="AK48" s="18">
        <f t="shared" si="39"/>
        <v>9273.3754270833324</v>
      </c>
      <c r="AL48" s="18">
        <f t="shared" si="40"/>
        <v>13296.617650909091</v>
      </c>
      <c r="AM48" s="18">
        <f t="shared" si="41"/>
        <v>4023.2422238257586</v>
      </c>
      <c r="AN48" s="18"/>
      <c r="AO48" s="33">
        <f t="shared" si="42"/>
        <v>106.36285714285714</v>
      </c>
      <c r="AP48" s="18"/>
      <c r="AQ48" s="33">
        <f t="shared" si="43"/>
        <v>40884.564328571432</v>
      </c>
      <c r="AR48" s="7"/>
      <c r="AS48" s="40">
        <f t="shared" si="44"/>
        <v>384.38760885916139</v>
      </c>
    </row>
    <row r="49" spans="1:45" ht="15">
      <c r="A49" s="4">
        <v>172</v>
      </c>
      <c r="B49" s="6" t="s">
        <v>675</v>
      </c>
      <c r="C49" s="6" t="s">
        <v>465</v>
      </c>
      <c r="D49" s="7"/>
      <c r="E49" s="14" t="s">
        <v>706</v>
      </c>
      <c r="F49" s="13">
        <v>57461000</v>
      </c>
      <c r="G49" s="17">
        <f t="shared" si="23"/>
        <v>89375010</v>
      </c>
      <c r="H49" s="18"/>
      <c r="I49" s="18">
        <v>51071530</v>
      </c>
      <c r="J49" s="18">
        <v>101123320</v>
      </c>
      <c r="K49" s="18">
        <f t="shared" si="24"/>
        <v>152194850</v>
      </c>
      <c r="L49" s="18"/>
      <c r="M49" s="18">
        <f t="shared" si="25"/>
        <v>19157520</v>
      </c>
      <c r="N49" s="18">
        <f t="shared" si="26"/>
        <v>43662320</v>
      </c>
      <c r="O49" s="18">
        <f t="shared" si="27"/>
        <v>62819840</v>
      </c>
      <c r="P49" s="18"/>
      <c r="Q49" s="19">
        <v>15282</v>
      </c>
      <c r="R49" s="19">
        <v>15500</v>
      </c>
      <c r="S49" s="19">
        <f t="shared" si="28"/>
        <v>218</v>
      </c>
      <c r="T49" s="18"/>
      <c r="U49" s="18">
        <v>2097610</v>
      </c>
      <c r="V49" s="18">
        <v>2435252</v>
      </c>
      <c r="W49" s="18">
        <f t="shared" si="29"/>
        <v>337642</v>
      </c>
      <c r="X49" s="18"/>
      <c r="Y49" s="18">
        <f t="shared" si="30"/>
        <v>137.26017536971599</v>
      </c>
      <c r="Z49" s="18">
        <f t="shared" si="31"/>
        <v>157.11303225806452</v>
      </c>
      <c r="AA49" s="18">
        <f t="shared" si="32"/>
        <v>19.852856888348526</v>
      </c>
      <c r="AB49" s="18"/>
      <c r="AC49" s="18">
        <f t="shared" si="33"/>
        <v>2088.339876979453</v>
      </c>
      <c r="AD49" s="18">
        <f t="shared" si="34"/>
        <v>3294.9374193548388</v>
      </c>
      <c r="AE49" s="18">
        <f t="shared" si="35"/>
        <v>1206.5975423753857</v>
      </c>
      <c r="AF49" s="18"/>
      <c r="AG49" s="18">
        <f t="shared" si="36"/>
        <v>3760.0444967936132</v>
      </c>
      <c r="AH49" s="18">
        <f t="shared" si="37"/>
        <v>6524.0851612903225</v>
      </c>
      <c r="AI49" s="18">
        <f t="shared" si="38"/>
        <v>2764.0406644967093</v>
      </c>
      <c r="AJ49" s="18"/>
      <c r="AK49" s="18">
        <f t="shared" si="39"/>
        <v>5848.3843737730667</v>
      </c>
      <c r="AL49" s="18">
        <f t="shared" si="40"/>
        <v>9819.0225806451617</v>
      </c>
      <c r="AM49" s="18">
        <f t="shared" si="41"/>
        <v>3970.638206872095</v>
      </c>
      <c r="AN49" s="18"/>
      <c r="AO49" s="33">
        <f t="shared" si="42"/>
        <v>1548.8165137614678</v>
      </c>
      <c r="AP49" s="18"/>
      <c r="AQ49" s="33">
        <f t="shared" si="43"/>
        <v>288164.40366972476</v>
      </c>
      <c r="AR49" s="7"/>
      <c r="AS49" s="40">
        <f t="shared" si="44"/>
        <v>186.05457851807535</v>
      </c>
    </row>
    <row r="50" spans="1:45" ht="15">
      <c r="A50" s="4">
        <v>73</v>
      </c>
      <c r="B50" s="6" t="s">
        <v>560</v>
      </c>
      <c r="C50" s="6" t="s">
        <v>141</v>
      </c>
      <c r="D50" s="7"/>
      <c r="E50" s="14" t="s">
        <v>598</v>
      </c>
      <c r="F50" s="13">
        <v>9747853.3599999994</v>
      </c>
      <c r="G50" s="17">
        <f t="shared" si="23"/>
        <v>14303858.140000001</v>
      </c>
      <c r="H50" s="18"/>
      <c r="I50" s="18">
        <v>7897520.5899999999</v>
      </c>
      <c r="J50" s="18">
        <v>18587215.75</v>
      </c>
      <c r="K50" s="18">
        <f t="shared" si="24"/>
        <v>26484736.34</v>
      </c>
      <c r="L50" s="18"/>
      <c r="M50" s="18">
        <f t="shared" si="25"/>
        <v>3341515.8099999996</v>
      </c>
      <c r="N50" s="18">
        <f t="shared" si="26"/>
        <v>8839362.3900000006</v>
      </c>
      <c r="O50" s="18">
        <f t="shared" si="27"/>
        <v>12180878.199999999</v>
      </c>
      <c r="P50" s="18"/>
      <c r="Q50" s="19">
        <v>1503</v>
      </c>
      <c r="R50" s="19">
        <v>2000</v>
      </c>
      <c r="S50" s="19">
        <f t="shared" si="28"/>
        <v>497</v>
      </c>
      <c r="T50" s="18"/>
      <c r="U50" s="18">
        <v>171516</v>
      </c>
      <c r="V50" s="18">
        <v>206740</v>
      </c>
      <c r="W50" s="18">
        <f t="shared" si="29"/>
        <v>35224</v>
      </c>
      <c r="X50" s="18"/>
      <c r="Y50" s="18">
        <f t="shared" si="30"/>
        <v>114.11576846307385</v>
      </c>
      <c r="Z50" s="18">
        <f t="shared" si="31"/>
        <v>103.37</v>
      </c>
      <c r="AA50" s="18">
        <f t="shared" si="32"/>
        <v>-10.745768463073844</v>
      </c>
      <c r="AB50" s="18"/>
      <c r="AC50" s="18">
        <f t="shared" si="33"/>
        <v>3031.2739720558884</v>
      </c>
      <c r="AD50" s="18">
        <f t="shared" si="34"/>
        <v>3948.760295</v>
      </c>
      <c r="AE50" s="18">
        <f t="shared" si="35"/>
        <v>917.48632294411163</v>
      </c>
      <c r="AF50" s="18"/>
      <c r="AG50" s="18">
        <f t="shared" si="36"/>
        <v>6485.5977112441778</v>
      </c>
      <c r="AH50" s="18">
        <f t="shared" si="37"/>
        <v>9293.6078749999997</v>
      </c>
      <c r="AI50" s="18">
        <f t="shared" si="38"/>
        <v>2808.0101637558218</v>
      </c>
      <c r="AJ50" s="18"/>
      <c r="AK50" s="18">
        <f t="shared" si="39"/>
        <v>9516.8716833000672</v>
      </c>
      <c r="AL50" s="18">
        <f t="shared" si="40"/>
        <v>13242.36817</v>
      </c>
      <c r="AM50" s="18">
        <f t="shared" si="41"/>
        <v>3725.4964866999326</v>
      </c>
      <c r="AN50" s="18"/>
      <c r="AO50" s="33">
        <f t="shared" si="42"/>
        <v>70.873239436619713</v>
      </c>
      <c r="AP50" s="18"/>
      <c r="AQ50" s="33">
        <f t="shared" si="43"/>
        <v>24508.809255533197</v>
      </c>
      <c r="AR50" s="7"/>
      <c r="AS50" s="40">
        <f t="shared" si="44"/>
        <v>345.81189529865998</v>
      </c>
    </row>
    <row r="51" spans="1:45" ht="15">
      <c r="A51" s="4">
        <v>119</v>
      </c>
      <c r="B51" s="6" t="s">
        <v>643</v>
      </c>
      <c r="C51" s="6" t="s">
        <v>51</v>
      </c>
      <c r="D51" s="7"/>
      <c r="E51" s="14" t="s">
        <v>648</v>
      </c>
      <c r="F51" s="13">
        <v>13160062.300000001</v>
      </c>
      <c r="G51" s="17">
        <f t="shared" si="23"/>
        <v>17166195.199999999</v>
      </c>
      <c r="H51" s="18"/>
      <c r="I51" s="18">
        <v>5244177.4000000004</v>
      </c>
      <c r="J51" s="18">
        <v>21732899.600000001</v>
      </c>
      <c r="K51" s="18">
        <f t="shared" si="24"/>
        <v>26977077</v>
      </c>
      <c r="L51" s="18"/>
      <c r="M51" s="18">
        <f t="shared" si="25"/>
        <v>1238044.5000000005</v>
      </c>
      <c r="N51" s="18">
        <f t="shared" si="26"/>
        <v>8572837.3000000007</v>
      </c>
      <c r="O51" s="18">
        <f t="shared" si="27"/>
        <v>9810881.8000000007</v>
      </c>
      <c r="P51" s="18"/>
      <c r="Q51" s="19">
        <v>2912</v>
      </c>
      <c r="R51" s="19">
        <v>2912</v>
      </c>
      <c r="S51" s="19">
        <f t="shared" si="28"/>
        <v>0</v>
      </c>
      <c r="T51" s="18"/>
      <c r="U51" s="18">
        <v>388627</v>
      </c>
      <c r="V51" s="18">
        <v>373589</v>
      </c>
      <c r="W51" s="18">
        <f t="shared" si="29"/>
        <v>-15038</v>
      </c>
      <c r="X51" s="18"/>
      <c r="Y51" s="18">
        <f t="shared" si="30"/>
        <v>133.45707417582418</v>
      </c>
      <c r="Z51" s="18">
        <f t="shared" si="31"/>
        <v>128.29292582417582</v>
      </c>
      <c r="AA51" s="18">
        <f t="shared" si="32"/>
        <v>-5.1641483516483504</v>
      </c>
      <c r="AB51" s="18"/>
      <c r="AC51" s="18">
        <f t="shared" si="33"/>
        <v>1375.732451923077</v>
      </c>
      <c r="AD51" s="18">
        <f t="shared" si="34"/>
        <v>1800.8850961538462</v>
      </c>
      <c r="AE51" s="18">
        <f t="shared" si="35"/>
        <v>425.15264423076928</v>
      </c>
      <c r="AF51" s="18"/>
      <c r="AG51" s="18">
        <f t="shared" si="36"/>
        <v>4519.2521634615387</v>
      </c>
      <c r="AH51" s="18">
        <f t="shared" si="37"/>
        <v>7463.2210164835169</v>
      </c>
      <c r="AI51" s="18">
        <f t="shared" si="38"/>
        <v>2943.9688530219782</v>
      </c>
      <c r="AJ51" s="18"/>
      <c r="AK51" s="18">
        <f t="shared" si="39"/>
        <v>5894.9846153846147</v>
      </c>
      <c r="AL51" s="18">
        <f t="shared" si="40"/>
        <v>9264.1061126373625</v>
      </c>
      <c r="AM51" s="18">
        <f t="shared" si="41"/>
        <v>3369.1214972527478</v>
      </c>
      <c r="AN51" s="18"/>
      <c r="AO51" s="33" t="e">
        <f t="shared" si="42"/>
        <v>#DIV/0!</v>
      </c>
      <c r="AP51" s="18"/>
      <c r="AQ51" s="33" t="e">
        <f t="shared" si="43"/>
        <v>#DIV/0!</v>
      </c>
      <c r="AR51" s="7"/>
      <c r="AS51" s="40">
        <f t="shared" si="44"/>
        <v>-652.40602473733213</v>
      </c>
    </row>
    <row r="52" spans="1:45" ht="15">
      <c r="A52" s="4">
        <v>452</v>
      </c>
      <c r="B52" s="6" t="s">
        <v>982</v>
      </c>
      <c r="C52" s="6" t="s">
        <v>306</v>
      </c>
      <c r="D52" s="7"/>
      <c r="E52" s="14" t="s">
        <v>1010</v>
      </c>
      <c r="F52" s="13">
        <v>8204773.1500000004</v>
      </c>
      <c r="G52" s="17">
        <f t="shared" si="23"/>
        <v>10545655.66</v>
      </c>
      <c r="H52" s="18"/>
      <c r="I52" s="18">
        <v>5107830.2</v>
      </c>
      <c r="J52" s="18">
        <v>15667994.300000001</v>
      </c>
      <c r="K52" s="18">
        <f t="shared" si="24"/>
        <v>20775824.5</v>
      </c>
      <c r="L52" s="18"/>
      <c r="M52" s="18">
        <f t="shared" si="25"/>
        <v>2766947.6900000004</v>
      </c>
      <c r="N52" s="18">
        <f t="shared" si="26"/>
        <v>7463221.1500000004</v>
      </c>
      <c r="O52" s="18">
        <f t="shared" si="27"/>
        <v>10230168.84</v>
      </c>
      <c r="P52" s="18"/>
      <c r="Q52" s="19">
        <v>1000</v>
      </c>
      <c r="R52" s="19">
        <v>1500</v>
      </c>
      <c r="S52" s="19">
        <f t="shared" si="28"/>
        <v>500</v>
      </c>
      <c r="T52" s="18"/>
      <c r="U52" s="18">
        <v>233858</v>
      </c>
      <c r="V52" s="18">
        <v>383934</v>
      </c>
      <c r="W52" s="18">
        <f t="shared" si="29"/>
        <v>150076</v>
      </c>
      <c r="X52" s="18"/>
      <c r="Y52" s="18">
        <f t="shared" si="30"/>
        <v>233.858</v>
      </c>
      <c r="Z52" s="18">
        <f t="shared" si="31"/>
        <v>255.95599999999999</v>
      </c>
      <c r="AA52" s="18">
        <f t="shared" si="32"/>
        <v>22.097999999999985</v>
      </c>
      <c r="AB52" s="18"/>
      <c r="AC52" s="18">
        <f t="shared" si="33"/>
        <v>2340.8825099999999</v>
      </c>
      <c r="AD52" s="18">
        <f t="shared" si="34"/>
        <v>3405.2201333333333</v>
      </c>
      <c r="AE52" s="18">
        <f t="shared" si="35"/>
        <v>1064.3376233333333</v>
      </c>
      <c r="AF52" s="18"/>
      <c r="AG52" s="18">
        <f t="shared" si="36"/>
        <v>8204.7731500000009</v>
      </c>
      <c r="AH52" s="18">
        <f t="shared" si="37"/>
        <v>10445.329533333334</v>
      </c>
      <c r="AI52" s="18">
        <f t="shared" si="38"/>
        <v>2240.5563833333326</v>
      </c>
      <c r="AJ52" s="18"/>
      <c r="AK52" s="18">
        <f t="shared" si="39"/>
        <v>10545.65566</v>
      </c>
      <c r="AL52" s="18">
        <f t="shared" si="40"/>
        <v>13850.549666666666</v>
      </c>
      <c r="AM52" s="18">
        <f t="shared" si="41"/>
        <v>3304.8940066666655</v>
      </c>
      <c r="AN52" s="18"/>
      <c r="AO52" s="33">
        <f t="shared" si="42"/>
        <v>300.15199999999999</v>
      </c>
      <c r="AP52" s="18"/>
      <c r="AQ52" s="33">
        <f t="shared" si="43"/>
        <v>20460.337680000001</v>
      </c>
      <c r="AR52" s="7"/>
      <c r="AS52" s="40">
        <f t="shared" si="44"/>
        <v>68.166587862149839</v>
      </c>
    </row>
    <row r="53" spans="1:45" ht="15">
      <c r="A53" s="4">
        <v>393</v>
      </c>
      <c r="B53" s="6" t="s">
        <v>942</v>
      </c>
      <c r="C53" s="6" t="s">
        <v>413</v>
      </c>
      <c r="D53" s="7"/>
      <c r="E53" s="14" t="s">
        <v>946</v>
      </c>
      <c r="F53" s="13">
        <v>388287.8</v>
      </c>
      <c r="G53" s="17">
        <f t="shared" si="23"/>
        <v>412722.7</v>
      </c>
      <c r="H53" s="18"/>
      <c r="I53" s="18">
        <v>236480.12</v>
      </c>
      <c r="J53" s="18">
        <v>674079.57</v>
      </c>
      <c r="K53" s="18">
        <f t="shared" si="24"/>
        <v>910559.69</v>
      </c>
      <c r="L53" s="18"/>
      <c r="M53" s="18">
        <f t="shared" si="25"/>
        <v>212045.22</v>
      </c>
      <c r="N53" s="18">
        <f t="shared" si="26"/>
        <v>285791.76999999996</v>
      </c>
      <c r="O53" s="18">
        <f t="shared" si="27"/>
        <v>497836.98999999993</v>
      </c>
      <c r="P53" s="18"/>
      <c r="Q53" s="19">
        <v>154</v>
      </c>
      <c r="R53" s="19">
        <v>154</v>
      </c>
      <c r="S53" s="19">
        <f t="shared" si="28"/>
        <v>0</v>
      </c>
      <c r="T53" s="18"/>
      <c r="U53" s="18">
        <v>10787</v>
      </c>
      <c r="V53" s="18">
        <v>21088</v>
      </c>
      <c r="W53" s="18">
        <f t="shared" si="29"/>
        <v>10301</v>
      </c>
      <c r="X53" s="18"/>
      <c r="Y53" s="18">
        <f t="shared" si="30"/>
        <v>70.045454545454547</v>
      </c>
      <c r="Z53" s="18">
        <f t="shared" si="31"/>
        <v>136.93506493506493</v>
      </c>
      <c r="AA53" s="18">
        <f t="shared" si="32"/>
        <v>66.889610389610382</v>
      </c>
      <c r="AB53" s="18"/>
      <c r="AC53" s="18">
        <f t="shared" si="33"/>
        <v>158.66818181818184</v>
      </c>
      <c r="AD53" s="18">
        <f t="shared" si="34"/>
        <v>1535.5851948051948</v>
      </c>
      <c r="AE53" s="18">
        <f t="shared" si="35"/>
        <v>1376.9170129870129</v>
      </c>
      <c r="AF53" s="18"/>
      <c r="AG53" s="18">
        <f t="shared" si="36"/>
        <v>2521.3493506493505</v>
      </c>
      <c r="AH53" s="18">
        <f t="shared" si="37"/>
        <v>4377.1400649350644</v>
      </c>
      <c r="AI53" s="18">
        <f t="shared" si="38"/>
        <v>1855.7907142857139</v>
      </c>
      <c r="AJ53" s="18"/>
      <c r="AK53" s="18">
        <f t="shared" si="39"/>
        <v>2680.0175324675324</v>
      </c>
      <c r="AL53" s="18">
        <f t="shared" si="40"/>
        <v>5912.7252597402594</v>
      </c>
      <c r="AM53" s="18">
        <f t="shared" si="41"/>
        <v>3232.707727272727</v>
      </c>
      <c r="AN53" s="18"/>
      <c r="AO53" s="33" t="e">
        <f t="shared" si="42"/>
        <v>#DIV/0!</v>
      </c>
      <c r="AP53" s="18"/>
      <c r="AQ53" s="33" t="e">
        <f t="shared" si="43"/>
        <v>#DIV/0!</v>
      </c>
      <c r="AR53" s="7"/>
      <c r="AS53" s="40">
        <f t="shared" si="44"/>
        <v>48.328996213959805</v>
      </c>
    </row>
    <row r="54" spans="1:45" ht="15">
      <c r="A54" s="4">
        <v>108</v>
      </c>
      <c r="B54" s="6" t="s">
        <v>627</v>
      </c>
      <c r="C54" s="6" t="s">
        <v>35</v>
      </c>
      <c r="D54" s="7"/>
      <c r="E54" s="14" t="s">
        <v>635</v>
      </c>
      <c r="F54" s="13">
        <v>22645392.050000001</v>
      </c>
      <c r="G54" s="17">
        <f t="shared" si="23"/>
        <v>30421210.130000003</v>
      </c>
      <c r="H54" s="18"/>
      <c r="I54" s="18">
        <v>12573710.800000001</v>
      </c>
      <c r="J54" s="18">
        <v>46842482.549999997</v>
      </c>
      <c r="K54" s="18">
        <f t="shared" si="24"/>
        <v>59416193.349999994</v>
      </c>
      <c r="L54" s="18"/>
      <c r="M54" s="18">
        <f t="shared" si="25"/>
        <v>4797892.7200000007</v>
      </c>
      <c r="N54" s="18">
        <f t="shared" si="26"/>
        <v>24197090.499999996</v>
      </c>
      <c r="O54" s="18">
        <f t="shared" si="27"/>
        <v>28994983.219999991</v>
      </c>
      <c r="P54" s="18"/>
      <c r="Q54" s="19">
        <v>8800</v>
      </c>
      <c r="R54" s="19">
        <v>9000</v>
      </c>
      <c r="S54" s="19">
        <f t="shared" si="28"/>
        <v>200</v>
      </c>
      <c r="T54" s="18"/>
      <c r="U54" s="18">
        <v>1290322</v>
      </c>
      <c r="V54" s="18">
        <v>1354350</v>
      </c>
      <c r="W54" s="18">
        <f t="shared" si="29"/>
        <v>64028</v>
      </c>
      <c r="X54" s="18"/>
      <c r="Y54" s="18">
        <f t="shared" si="30"/>
        <v>146.6275</v>
      </c>
      <c r="Z54" s="18">
        <f t="shared" si="31"/>
        <v>150.48333333333332</v>
      </c>
      <c r="AA54" s="18">
        <f t="shared" si="32"/>
        <v>3.8558333333333223</v>
      </c>
      <c r="AB54" s="18"/>
      <c r="AC54" s="18">
        <f t="shared" si="33"/>
        <v>883.61569090909097</v>
      </c>
      <c r="AD54" s="18">
        <f t="shared" si="34"/>
        <v>1397.0789777777779</v>
      </c>
      <c r="AE54" s="18">
        <f t="shared" si="35"/>
        <v>513.46328686868696</v>
      </c>
      <c r="AF54" s="18"/>
      <c r="AG54" s="18">
        <f t="shared" si="36"/>
        <v>2573.3400056818182</v>
      </c>
      <c r="AH54" s="18">
        <f t="shared" si="37"/>
        <v>5204.7202833333331</v>
      </c>
      <c r="AI54" s="18">
        <f t="shared" si="38"/>
        <v>2631.3802776515149</v>
      </c>
      <c r="AJ54" s="18"/>
      <c r="AK54" s="18">
        <f t="shared" si="39"/>
        <v>3456.9556965909096</v>
      </c>
      <c r="AL54" s="18">
        <f t="shared" si="40"/>
        <v>6601.7992611111104</v>
      </c>
      <c r="AM54" s="18">
        <f t="shared" si="41"/>
        <v>3144.8435645202007</v>
      </c>
      <c r="AN54" s="18"/>
      <c r="AO54" s="33">
        <f t="shared" si="42"/>
        <v>320.14</v>
      </c>
      <c r="AP54" s="18"/>
      <c r="AQ54" s="33">
        <f t="shared" si="43"/>
        <v>144974.91609999994</v>
      </c>
      <c r="AR54" s="7"/>
      <c r="AS54" s="40">
        <f t="shared" si="44"/>
        <v>452.848491597426</v>
      </c>
    </row>
    <row r="55" spans="1:45" ht="15">
      <c r="A55" s="4">
        <v>105</v>
      </c>
      <c r="B55" s="6" t="s">
        <v>627</v>
      </c>
      <c r="C55" s="6" t="s">
        <v>34</v>
      </c>
      <c r="D55" s="7"/>
      <c r="E55" s="14" t="s">
        <v>632</v>
      </c>
      <c r="F55" s="13">
        <v>33077053.940000001</v>
      </c>
      <c r="G55" s="17">
        <f t="shared" si="23"/>
        <v>65948022.57</v>
      </c>
      <c r="H55" s="18"/>
      <c r="I55" s="18">
        <v>45993486.979999997</v>
      </c>
      <c r="J55" s="18">
        <v>54677514.460000001</v>
      </c>
      <c r="K55" s="18">
        <f t="shared" si="24"/>
        <v>100671001.44</v>
      </c>
      <c r="L55" s="18"/>
      <c r="M55" s="18">
        <f t="shared" si="25"/>
        <v>13122518.349999998</v>
      </c>
      <c r="N55" s="18">
        <f t="shared" si="26"/>
        <v>21600460.52</v>
      </c>
      <c r="O55" s="18">
        <f t="shared" si="27"/>
        <v>34722978.869999997</v>
      </c>
      <c r="P55" s="18"/>
      <c r="Q55" s="19">
        <v>9500</v>
      </c>
      <c r="R55" s="19">
        <v>10000</v>
      </c>
      <c r="S55" s="19">
        <f t="shared" si="28"/>
        <v>500</v>
      </c>
      <c r="T55" s="18"/>
      <c r="U55" s="18">
        <v>1798601</v>
      </c>
      <c r="V55" s="18">
        <v>1895486</v>
      </c>
      <c r="W55" s="18">
        <f t="shared" si="29"/>
        <v>96885</v>
      </c>
      <c r="X55" s="18"/>
      <c r="Y55" s="18">
        <f t="shared" si="30"/>
        <v>189.32642105263159</v>
      </c>
      <c r="Z55" s="18">
        <f t="shared" si="31"/>
        <v>189.54859999999999</v>
      </c>
      <c r="AA55" s="18">
        <f t="shared" si="32"/>
        <v>0.22217894736840549</v>
      </c>
      <c r="AB55" s="18"/>
      <c r="AC55" s="18">
        <f t="shared" si="33"/>
        <v>3460.1019610526314</v>
      </c>
      <c r="AD55" s="18">
        <f t="shared" si="34"/>
        <v>4599.3486979999998</v>
      </c>
      <c r="AE55" s="18">
        <f t="shared" si="35"/>
        <v>1139.2467369473684</v>
      </c>
      <c r="AF55" s="18"/>
      <c r="AG55" s="18">
        <f t="shared" si="36"/>
        <v>3481.7951515789473</v>
      </c>
      <c r="AH55" s="18">
        <f t="shared" si="37"/>
        <v>5467.7514460000002</v>
      </c>
      <c r="AI55" s="18">
        <f t="shared" si="38"/>
        <v>1985.9562944210529</v>
      </c>
      <c r="AJ55" s="18"/>
      <c r="AK55" s="18">
        <f t="shared" si="39"/>
        <v>6941.8971126315791</v>
      </c>
      <c r="AL55" s="18">
        <f t="shared" si="40"/>
        <v>10067.100144</v>
      </c>
      <c r="AM55" s="18">
        <f t="shared" si="41"/>
        <v>3125.2030313684209</v>
      </c>
      <c r="AN55" s="18"/>
      <c r="AO55" s="33">
        <f t="shared" si="42"/>
        <v>193.77</v>
      </c>
      <c r="AP55" s="18"/>
      <c r="AQ55" s="33">
        <f t="shared" si="43"/>
        <v>69445.957739999998</v>
      </c>
      <c r="AR55" s="7"/>
      <c r="AS55" s="40">
        <f t="shared" si="44"/>
        <v>358.39375414150794</v>
      </c>
    </row>
    <row r="56" spans="1:45" ht="15">
      <c r="A56" s="4">
        <v>397</v>
      </c>
      <c r="B56" s="6" t="s">
        <v>942</v>
      </c>
      <c r="C56" s="6" t="s">
        <v>513</v>
      </c>
      <c r="D56" s="7"/>
      <c r="E56" s="14" t="s">
        <v>950</v>
      </c>
      <c r="F56" s="13">
        <v>398530</v>
      </c>
      <c r="G56" s="17">
        <f t="shared" si="23"/>
        <v>486610</v>
      </c>
      <c r="H56" s="18"/>
      <c r="I56" s="18">
        <v>175550</v>
      </c>
      <c r="J56" s="18">
        <v>817750</v>
      </c>
      <c r="K56" s="18">
        <f t="shared" si="24"/>
        <v>993300</v>
      </c>
      <c r="L56" s="18"/>
      <c r="M56" s="18">
        <f t="shared" si="25"/>
        <v>87470</v>
      </c>
      <c r="N56" s="18">
        <f t="shared" si="26"/>
        <v>419220</v>
      </c>
      <c r="O56" s="18">
        <f t="shared" si="27"/>
        <v>506690</v>
      </c>
      <c r="P56" s="18"/>
      <c r="Q56" s="19">
        <v>146</v>
      </c>
      <c r="R56" s="19">
        <v>154</v>
      </c>
      <c r="S56" s="19">
        <f t="shared" si="28"/>
        <v>8</v>
      </c>
      <c r="T56" s="18"/>
      <c r="U56" s="18">
        <v>13922</v>
      </c>
      <c r="V56" s="18">
        <v>22400</v>
      </c>
      <c r="W56" s="18">
        <f t="shared" si="29"/>
        <v>8478</v>
      </c>
      <c r="X56" s="18"/>
      <c r="Y56" s="18">
        <f t="shared" si="30"/>
        <v>95.356164383561648</v>
      </c>
      <c r="Z56" s="18">
        <f t="shared" si="31"/>
        <v>145.45454545454547</v>
      </c>
      <c r="AA56" s="18">
        <f t="shared" si="32"/>
        <v>50.09838107098382</v>
      </c>
      <c r="AB56" s="18"/>
      <c r="AC56" s="18">
        <f t="shared" si="33"/>
        <v>603.28767123287673</v>
      </c>
      <c r="AD56" s="18">
        <f t="shared" si="34"/>
        <v>1139.9350649350649</v>
      </c>
      <c r="AE56" s="18">
        <f t="shared" si="35"/>
        <v>536.6473937021882</v>
      </c>
      <c r="AF56" s="18"/>
      <c r="AG56" s="18">
        <f t="shared" si="36"/>
        <v>2729.6575342465753</v>
      </c>
      <c r="AH56" s="18">
        <f t="shared" si="37"/>
        <v>5310.0649350649346</v>
      </c>
      <c r="AI56" s="18">
        <f t="shared" si="38"/>
        <v>2580.4074008183593</v>
      </c>
      <c r="AJ56" s="18"/>
      <c r="AK56" s="18">
        <f t="shared" si="39"/>
        <v>3332.9452054794519</v>
      </c>
      <c r="AL56" s="18">
        <f t="shared" si="40"/>
        <v>6450</v>
      </c>
      <c r="AM56" s="18">
        <f t="shared" si="41"/>
        <v>3117.0547945205481</v>
      </c>
      <c r="AN56" s="18"/>
      <c r="AO56" s="33">
        <f t="shared" si="42"/>
        <v>1059.75</v>
      </c>
      <c r="AP56" s="18"/>
      <c r="AQ56" s="33">
        <f t="shared" si="43"/>
        <v>63336.25</v>
      </c>
      <c r="AR56" s="7"/>
      <c r="AS56" s="40">
        <f t="shared" si="44"/>
        <v>59.765274828969098</v>
      </c>
    </row>
    <row r="57" spans="1:45" ht="15">
      <c r="A57" s="4">
        <v>31</v>
      </c>
      <c r="B57" s="6" t="s">
        <v>533</v>
      </c>
      <c r="C57" s="6" t="s">
        <v>116</v>
      </c>
      <c r="D57" s="7"/>
      <c r="E57" s="14" t="s">
        <v>555</v>
      </c>
      <c r="F57" s="13">
        <v>13569721.050000001</v>
      </c>
      <c r="G57" s="17">
        <f t="shared" si="23"/>
        <v>21361326.440000001</v>
      </c>
      <c r="H57" s="18"/>
      <c r="I57" s="18">
        <v>11650107.310000001</v>
      </c>
      <c r="J57" s="18">
        <v>23016681.989999998</v>
      </c>
      <c r="K57" s="18">
        <f t="shared" si="24"/>
        <v>34666789.299999997</v>
      </c>
      <c r="L57" s="18"/>
      <c r="M57" s="18">
        <f t="shared" si="25"/>
        <v>3858501.9200000009</v>
      </c>
      <c r="N57" s="18">
        <f t="shared" si="26"/>
        <v>9446960.9399999976</v>
      </c>
      <c r="O57" s="18">
        <f t="shared" si="27"/>
        <v>13305462.859999996</v>
      </c>
      <c r="P57" s="18"/>
      <c r="Q57" s="19">
        <v>3776</v>
      </c>
      <c r="R57" s="19">
        <v>4000</v>
      </c>
      <c r="S57" s="19">
        <f t="shared" si="28"/>
        <v>224</v>
      </c>
      <c r="T57" s="18"/>
      <c r="U57" s="18">
        <v>499337</v>
      </c>
      <c r="V57" s="18">
        <v>522364</v>
      </c>
      <c r="W57" s="18">
        <f t="shared" si="29"/>
        <v>23027</v>
      </c>
      <c r="X57" s="18"/>
      <c r="Y57" s="18">
        <f t="shared" si="30"/>
        <v>132.23967161016949</v>
      </c>
      <c r="Z57" s="18">
        <f t="shared" si="31"/>
        <v>130.59100000000001</v>
      </c>
      <c r="AA57" s="18">
        <f t="shared" si="32"/>
        <v>-1.6486716101694867</v>
      </c>
      <c r="AB57" s="18"/>
      <c r="AC57" s="18">
        <f t="shared" si="33"/>
        <v>2063.4548172669492</v>
      </c>
      <c r="AD57" s="18">
        <f t="shared" si="34"/>
        <v>2912.5268275000003</v>
      </c>
      <c r="AE57" s="18">
        <f t="shared" si="35"/>
        <v>849.07201023305106</v>
      </c>
      <c r="AF57" s="18"/>
      <c r="AG57" s="18">
        <f t="shared" si="36"/>
        <v>3593.676125529661</v>
      </c>
      <c r="AH57" s="18">
        <f t="shared" si="37"/>
        <v>5754.1704974999993</v>
      </c>
      <c r="AI57" s="18">
        <f t="shared" si="38"/>
        <v>2160.4943719703383</v>
      </c>
      <c r="AJ57" s="18"/>
      <c r="AK57" s="18">
        <f t="shared" si="39"/>
        <v>5657.1309427966107</v>
      </c>
      <c r="AL57" s="18">
        <f t="shared" si="40"/>
        <v>8666.6973249999992</v>
      </c>
      <c r="AM57" s="18">
        <f t="shared" si="41"/>
        <v>3009.5663822033885</v>
      </c>
      <c r="AN57" s="18"/>
      <c r="AO57" s="33">
        <f t="shared" si="42"/>
        <v>102.79910714285714</v>
      </c>
      <c r="AP57" s="18"/>
      <c r="AQ57" s="33">
        <f t="shared" si="43"/>
        <v>59399.387767857123</v>
      </c>
      <c r="AR57" s="7"/>
      <c r="AS57" s="40">
        <f t="shared" si="44"/>
        <v>577.82007469492316</v>
      </c>
    </row>
    <row r="58" spans="1:45" ht="15">
      <c r="A58" s="4">
        <v>411</v>
      </c>
      <c r="B58" s="5" t="s">
        <v>965</v>
      </c>
      <c r="C58" s="6" t="s">
        <v>514</v>
      </c>
      <c r="D58" s="7"/>
      <c r="E58" s="14" t="s">
        <v>966</v>
      </c>
      <c r="F58" s="13">
        <v>934173.02</v>
      </c>
      <c r="G58" s="17">
        <f t="shared" si="23"/>
        <v>1469490.9</v>
      </c>
      <c r="H58" s="18"/>
      <c r="I58" s="18">
        <v>1011329.96</v>
      </c>
      <c r="J58" s="18">
        <v>1775997.71</v>
      </c>
      <c r="K58" s="18">
        <f t="shared" si="24"/>
        <v>2787327.67</v>
      </c>
      <c r="L58" s="18"/>
      <c r="M58" s="18">
        <f t="shared" si="25"/>
        <v>476012.07999999996</v>
      </c>
      <c r="N58" s="18">
        <f t="shared" si="26"/>
        <v>841824.69</v>
      </c>
      <c r="O58" s="18">
        <f t="shared" si="27"/>
        <v>1317836.77</v>
      </c>
      <c r="P58" s="18"/>
      <c r="Q58" s="19">
        <v>166</v>
      </c>
      <c r="R58" s="19">
        <v>240</v>
      </c>
      <c r="S58" s="19">
        <f t="shared" si="28"/>
        <v>74</v>
      </c>
      <c r="T58" s="18"/>
      <c r="U58" s="18">
        <v>19888</v>
      </c>
      <c r="V58" s="18">
        <v>29572</v>
      </c>
      <c r="W58" s="18">
        <f t="shared" si="29"/>
        <v>9684</v>
      </c>
      <c r="X58" s="18"/>
      <c r="Y58" s="18">
        <f t="shared" si="30"/>
        <v>119.80722891566265</v>
      </c>
      <c r="Z58" s="18">
        <f t="shared" si="31"/>
        <v>123.21666666666667</v>
      </c>
      <c r="AA58" s="18">
        <f t="shared" si="32"/>
        <v>3.4094377510040204</v>
      </c>
      <c r="AB58" s="18"/>
      <c r="AC58" s="18">
        <f t="shared" si="33"/>
        <v>3224.8065060240965</v>
      </c>
      <c r="AD58" s="18">
        <f t="shared" si="34"/>
        <v>4213.8748333333333</v>
      </c>
      <c r="AE58" s="18">
        <f t="shared" si="35"/>
        <v>989.06832730923679</v>
      </c>
      <c r="AF58" s="18"/>
      <c r="AG58" s="18">
        <f t="shared" si="36"/>
        <v>5627.5483132530126</v>
      </c>
      <c r="AH58" s="18">
        <f t="shared" si="37"/>
        <v>7399.9904583333328</v>
      </c>
      <c r="AI58" s="18">
        <f t="shared" si="38"/>
        <v>1772.4421450803202</v>
      </c>
      <c r="AJ58" s="18"/>
      <c r="AK58" s="18">
        <f t="shared" si="39"/>
        <v>8852.3548192771086</v>
      </c>
      <c r="AL58" s="18">
        <f t="shared" si="40"/>
        <v>11613.865291666667</v>
      </c>
      <c r="AM58" s="18">
        <f t="shared" si="41"/>
        <v>2761.5104723895583</v>
      </c>
      <c r="AN58" s="18"/>
      <c r="AO58" s="33">
        <f t="shared" si="42"/>
        <v>130.86486486486487</v>
      </c>
      <c r="AP58" s="18"/>
      <c r="AQ58" s="33">
        <f t="shared" si="43"/>
        <v>17808.605</v>
      </c>
      <c r="AR58" s="7"/>
      <c r="AS58" s="40">
        <f t="shared" si="44"/>
        <v>136.08392916150351</v>
      </c>
    </row>
    <row r="59" spans="1:45" ht="15">
      <c r="A59" s="4">
        <v>98</v>
      </c>
      <c r="B59" s="6" t="s">
        <v>599</v>
      </c>
      <c r="C59" s="6" t="s">
        <v>85</v>
      </c>
      <c r="D59" s="7"/>
      <c r="E59" s="14" t="s">
        <v>624</v>
      </c>
      <c r="F59" s="13">
        <v>4994200</v>
      </c>
      <c r="G59" s="17">
        <f t="shared" si="23"/>
        <v>13539140</v>
      </c>
      <c r="H59" s="18"/>
      <c r="I59" s="18">
        <v>13065530</v>
      </c>
      <c r="J59" s="18">
        <v>9240370</v>
      </c>
      <c r="K59" s="18">
        <f t="shared" si="24"/>
        <v>22305900</v>
      </c>
      <c r="L59" s="18"/>
      <c r="M59" s="18">
        <f t="shared" si="25"/>
        <v>4520590</v>
      </c>
      <c r="N59" s="18">
        <f t="shared" si="26"/>
        <v>4246170</v>
      </c>
      <c r="O59" s="18">
        <f t="shared" si="27"/>
        <v>8766760</v>
      </c>
      <c r="P59" s="18"/>
      <c r="Q59" s="19">
        <v>2155</v>
      </c>
      <c r="R59" s="19">
        <v>2500</v>
      </c>
      <c r="S59" s="19">
        <f t="shared" si="28"/>
        <v>345</v>
      </c>
      <c r="T59" s="18"/>
      <c r="U59" s="18">
        <v>545505</v>
      </c>
      <c r="V59" s="18">
        <v>620393</v>
      </c>
      <c r="W59" s="18">
        <f t="shared" si="29"/>
        <v>74888</v>
      </c>
      <c r="X59" s="18"/>
      <c r="Y59" s="18">
        <f t="shared" si="30"/>
        <v>253.13457076566127</v>
      </c>
      <c r="Z59" s="18">
        <f t="shared" si="31"/>
        <v>248.15719999999999</v>
      </c>
      <c r="AA59" s="18">
        <f t="shared" si="32"/>
        <v>-4.9773707656612771</v>
      </c>
      <c r="AB59" s="18"/>
      <c r="AC59" s="18">
        <f t="shared" si="33"/>
        <v>3965.1693735498839</v>
      </c>
      <c r="AD59" s="18">
        <f t="shared" si="34"/>
        <v>5226.2120000000004</v>
      </c>
      <c r="AE59" s="18">
        <f t="shared" si="35"/>
        <v>1261.0426264501166</v>
      </c>
      <c r="AF59" s="18"/>
      <c r="AG59" s="18">
        <f t="shared" si="36"/>
        <v>2317.4941995359627</v>
      </c>
      <c r="AH59" s="18">
        <f t="shared" si="37"/>
        <v>3696.1480000000001</v>
      </c>
      <c r="AI59" s="18">
        <f t="shared" si="38"/>
        <v>1378.6538004640374</v>
      </c>
      <c r="AJ59" s="18"/>
      <c r="AK59" s="18">
        <f t="shared" si="39"/>
        <v>6282.663573085847</v>
      </c>
      <c r="AL59" s="18">
        <f t="shared" si="40"/>
        <v>8922.36</v>
      </c>
      <c r="AM59" s="18">
        <f t="shared" si="41"/>
        <v>2639.6964269141536</v>
      </c>
      <c r="AN59" s="18"/>
      <c r="AO59" s="33">
        <f t="shared" si="42"/>
        <v>217.06666666666666</v>
      </c>
      <c r="AP59" s="18"/>
      <c r="AQ59" s="33">
        <f t="shared" si="43"/>
        <v>25410.898550724636</v>
      </c>
      <c r="AR59" s="7"/>
      <c r="AS59" s="40">
        <f t="shared" si="44"/>
        <v>117.06495032581989</v>
      </c>
    </row>
    <row r="60" spans="1:45" ht="15">
      <c r="A60" s="4">
        <v>212</v>
      </c>
      <c r="B60" s="6" t="s">
        <v>743</v>
      </c>
      <c r="C60" s="6" t="s">
        <v>232</v>
      </c>
      <c r="D60" s="7"/>
      <c r="E60" s="14" t="s">
        <v>749</v>
      </c>
      <c r="F60" s="13">
        <v>14260475</v>
      </c>
      <c r="G60" s="17">
        <f t="shared" si="23"/>
        <v>62794924.600000001</v>
      </c>
      <c r="H60" s="18"/>
      <c r="I60" s="18">
        <v>83580309.400000006</v>
      </c>
      <c r="J60" s="18">
        <v>21270696.370000001</v>
      </c>
      <c r="K60" s="18">
        <f t="shared" si="24"/>
        <v>104851005.77000001</v>
      </c>
      <c r="L60" s="18"/>
      <c r="M60" s="18">
        <f t="shared" si="25"/>
        <v>35045859.800000004</v>
      </c>
      <c r="N60" s="18">
        <f t="shared" si="26"/>
        <v>7010221.370000001</v>
      </c>
      <c r="O60" s="18">
        <f t="shared" si="27"/>
        <v>42056081.170000009</v>
      </c>
      <c r="P60" s="18"/>
      <c r="Q60" s="19">
        <v>8000</v>
      </c>
      <c r="R60" s="19">
        <v>10000</v>
      </c>
      <c r="S60" s="19">
        <f t="shared" si="28"/>
        <v>2000</v>
      </c>
      <c r="T60" s="18"/>
      <c r="U60" s="18">
        <v>918034</v>
      </c>
      <c r="V60" s="18">
        <v>1196396</v>
      </c>
      <c r="W60" s="18">
        <f t="shared" si="29"/>
        <v>278362</v>
      </c>
      <c r="X60" s="18"/>
      <c r="Y60" s="18">
        <f t="shared" si="30"/>
        <v>114.75425</v>
      </c>
      <c r="Z60" s="18">
        <f t="shared" si="31"/>
        <v>119.6396</v>
      </c>
      <c r="AA60" s="18">
        <f t="shared" si="32"/>
        <v>4.8853500000000025</v>
      </c>
      <c r="AB60" s="18"/>
      <c r="AC60" s="18">
        <f t="shared" si="33"/>
        <v>6066.8062</v>
      </c>
      <c r="AD60" s="18">
        <f t="shared" si="34"/>
        <v>8358.0309400000006</v>
      </c>
      <c r="AE60" s="18">
        <f t="shared" si="35"/>
        <v>2291.2247400000006</v>
      </c>
      <c r="AF60" s="18"/>
      <c r="AG60" s="18">
        <f t="shared" si="36"/>
        <v>1782.559375</v>
      </c>
      <c r="AH60" s="18">
        <f t="shared" si="37"/>
        <v>2127.0696370000001</v>
      </c>
      <c r="AI60" s="18">
        <f t="shared" si="38"/>
        <v>344.51026200000001</v>
      </c>
      <c r="AJ60" s="18"/>
      <c r="AK60" s="18">
        <f t="shared" si="39"/>
        <v>7849.3655749999998</v>
      </c>
      <c r="AL60" s="18">
        <f t="shared" si="40"/>
        <v>10485.100577000001</v>
      </c>
      <c r="AM60" s="18">
        <f t="shared" si="41"/>
        <v>2635.7350020000013</v>
      </c>
      <c r="AN60" s="18"/>
      <c r="AO60" s="33">
        <f t="shared" si="42"/>
        <v>139.18100000000001</v>
      </c>
      <c r="AP60" s="18"/>
      <c r="AQ60" s="33">
        <f t="shared" si="43"/>
        <v>21028.040585000006</v>
      </c>
      <c r="AR60" s="7"/>
      <c r="AS60" s="40">
        <f t="shared" si="44"/>
        <v>151.08413206544</v>
      </c>
    </row>
    <row r="61" spans="1:45" ht="15">
      <c r="A61" s="4">
        <v>168</v>
      </c>
      <c r="B61" s="6" t="s">
        <v>675</v>
      </c>
      <c r="C61" s="6" t="s">
        <v>467</v>
      </c>
      <c r="D61" s="7"/>
      <c r="E61" s="14" t="s">
        <v>702</v>
      </c>
      <c r="F61" s="13">
        <v>1314040</v>
      </c>
      <c r="G61" s="17">
        <f t="shared" si="23"/>
        <v>1691210</v>
      </c>
      <c r="H61" s="18"/>
      <c r="I61" s="18">
        <v>568030</v>
      </c>
      <c r="J61" s="18">
        <v>2252030</v>
      </c>
      <c r="K61" s="18">
        <f t="shared" si="24"/>
        <v>2820060</v>
      </c>
      <c r="L61" s="18"/>
      <c r="M61" s="18">
        <f t="shared" si="25"/>
        <v>190860</v>
      </c>
      <c r="N61" s="18">
        <f t="shared" si="26"/>
        <v>937990</v>
      </c>
      <c r="O61" s="18">
        <f t="shared" si="27"/>
        <v>1128850</v>
      </c>
      <c r="P61" s="18"/>
      <c r="Q61" s="19">
        <v>393</v>
      </c>
      <c r="R61" s="19">
        <v>410</v>
      </c>
      <c r="S61" s="19">
        <f t="shared" si="28"/>
        <v>17</v>
      </c>
      <c r="T61" s="18"/>
      <c r="U61" s="18">
        <v>84481</v>
      </c>
      <c r="V61" s="18">
        <v>89584</v>
      </c>
      <c r="W61" s="18">
        <f t="shared" si="29"/>
        <v>5103</v>
      </c>
      <c r="X61" s="18"/>
      <c r="Y61" s="18">
        <f t="shared" si="30"/>
        <v>214.9643765903308</v>
      </c>
      <c r="Z61" s="18">
        <f t="shared" si="31"/>
        <v>218.49756097560976</v>
      </c>
      <c r="AA61" s="18">
        <f t="shared" si="32"/>
        <v>3.5331843852789575</v>
      </c>
      <c r="AB61" s="18"/>
      <c r="AC61" s="18">
        <f t="shared" si="33"/>
        <v>959.72010178117046</v>
      </c>
      <c r="AD61" s="18">
        <f t="shared" si="34"/>
        <v>1385.439024390244</v>
      </c>
      <c r="AE61" s="18">
        <f t="shared" si="35"/>
        <v>425.7189226090735</v>
      </c>
      <c r="AF61" s="18"/>
      <c r="AG61" s="18">
        <f t="shared" si="36"/>
        <v>3343.6132315521627</v>
      </c>
      <c r="AH61" s="18">
        <f t="shared" si="37"/>
        <v>5492.7560975609758</v>
      </c>
      <c r="AI61" s="18">
        <f t="shared" si="38"/>
        <v>2149.1428660088131</v>
      </c>
      <c r="AJ61" s="18"/>
      <c r="AK61" s="18">
        <f t="shared" si="39"/>
        <v>4303.333333333333</v>
      </c>
      <c r="AL61" s="18">
        <f t="shared" si="40"/>
        <v>6878.1951219512193</v>
      </c>
      <c r="AM61" s="18">
        <f t="shared" si="41"/>
        <v>2574.8617886178863</v>
      </c>
      <c r="AN61" s="18"/>
      <c r="AO61" s="33">
        <f t="shared" si="42"/>
        <v>300.1764705882353</v>
      </c>
      <c r="AP61" s="18"/>
      <c r="AQ61" s="33">
        <f t="shared" si="43"/>
        <v>66402.941176470587</v>
      </c>
      <c r="AR61" s="7"/>
      <c r="AS61" s="40">
        <f t="shared" si="44"/>
        <v>221.2130119537527</v>
      </c>
    </row>
    <row r="62" spans="1:45" ht="15">
      <c r="A62" s="4">
        <v>338</v>
      </c>
      <c r="B62" s="6" t="s">
        <v>878</v>
      </c>
      <c r="C62" s="6" t="s">
        <v>506</v>
      </c>
      <c r="D62" s="7"/>
      <c r="E62" s="14" t="s">
        <v>887</v>
      </c>
      <c r="F62" s="13">
        <v>1755730</v>
      </c>
      <c r="G62" s="17">
        <f t="shared" si="23"/>
        <v>6375381</v>
      </c>
      <c r="H62" s="18"/>
      <c r="I62" s="18">
        <v>8947878</v>
      </c>
      <c r="J62" s="18">
        <v>3496902</v>
      </c>
      <c r="K62" s="18">
        <f t="shared" ref="K62:K93" si="45">SUM(I62:J62)</f>
        <v>12444780</v>
      </c>
      <c r="L62" s="18"/>
      <c r="M62" s="18">
        <f t="shared" si="25"/>
        <v>4328227</v>
      </c>
      <c r="N62" s="18">
        <f t="shared" si="26"/>
        <v>1741172</v>
      </c>
      <c r="O62" s="18">
        <f t="shared" si="27"/>
        <v>6069399</v>
      </c>
      <c r="P62" s="18"/>
      <c r="Q62" s="19">
        <v>350</v>
      </c>
      <c r="R62" s="19">
        <v>600</v>
      </c>
      <c r="S62" s="19">
        <f t="shared" si="28"/>
        <v>250</v>
      </c>
      <c r="T62" s="18"/>
      <c r="U62" s="18">
        <v>62248</v>
      </c>
      <c r="V62" s="18">
        <v>99237</v>
      </c>
      <c r="W62" s="18">
        <f t="shared" si="29"/>
        <v>36989</v>
      </c>
      <c r="X62" s="18"/>
      <c r="Y62" s="18">
        <f t="shared" si="30"/>
        <v>177.85142857142858</v>
      </c>
      <c r="Z62" s="18">
        <f t="shared" si="31"/>
        <v>165.39500000000001</v>
      </c>
      <c r="AA62" s="18">
        <f t="shared" si="32"/>
        <v>-12.456428571428575</v>
      </c>
      <c r="AB62" s="18"/>
      <c r="AC62" s="18">
        <f t="shared" si="33"/>
        <v>13199.002857142857</v>
      </c>
      <c r="AD62" s="18">
        <f t="shared" si="34"/>
        <v>14913.13</v>
      </c>
      <c r="AE62" s="18">
        <f t="shared" si="35"/>
        <v>1714.1271428571417</v>
      </c>
      <c r="AF62" s="18"/>
      <c r="AG62" s="18">
        <f t="shared" si="36"/>
        <v>5016.3714285714286</v>
      </c>
      <c r="AH62" s="18">
        <f t="shared" si="37"/>
        <v>5828.17</v>
      </c>
      <c r="AI62" s="18">
        <f t="shared" si="38"/>
        <v>811.79857142857145</v>
      </c>
      <c r="AJ62" s="18"/>
      <c r="AK62" s="18">
        <f t="shared" si="39"/>
        <v>18215.374285714286</v>
      </c>
      <c r="AL62" s="18">
        <f t="shared" si="40"/>
        <v>20741.3</v>
      </c>
      <c r="AM62" s="18">
        <f t="shared" si="41"/>
        <v>2525.9257142857132</v>
      </c>
      <c r="AN62" s="18"/>
      <c r="AO62" s="33">
        <f t="shared" si="42"/>
        <v>147.95599999999999</v>
      </c>
      <c r="AP62" s="18"/>
      <c r="AQ62" s="33">
        <f t="shared" si="43"/>
        <v>24277.596000000001</v>
      </c>
      <c r="AR62" s="7"/>
      <c r="AS62" s="40">
        <f t="shared" si="44"/>
        <v>164.08659331152504</v>
      </c>
    </row>
    <row r="63" spans="1:45" ht="15">
      <c r="A63" s="4">
        <v>424</v>
      </c>
      <c r="B63" s="5" t="s">
        <v>978</v>
      </c>
      <c r="C63" s="6" t="s">
        <v>334</v>
      </c>
      <c r="D63" s="7"/>
      <c r="E63" s="14" t="s">
        <v>979</v>
      </c>
      <c r="F63" s="13">
        <v>2598343</v>
      </c>
      <c r="G63" s="17">
        <f t="shared" si="23"/>
        <v>3399014.3</v>
      </c>
      <c r="H63" s="18"/>
      <c r="I63" s="18">
        <v>2089228.5</v>
      </c>
      <c r="J63" s="18">
        <v>5339634.7</v>
      </c>
      <c r="K63" s="18">
        <f t="shared" si="45"/>
        <v>7428863.2000000002</v>
      </c>
      <c r="L63" s="18"/>
      <c r="M63" s="18">
        <f t="shared" si="25"/>
        <v>1288557.2</v>
      </c>
      <c r="N63" s="18">
        <f t="shared" si="26"/>
        <v>2741291.7</v>
      </c>
      <c r="O63" s="18">
        <f t="shared" si="27"/>
        <v>4029848.9000000004</v>
      </c>
      <c r="P63" s="18"/>
      <c r="Q63" s="19">
        <v>803</v>
      </c>
      <c r="R63" s="19">
        <v>1101</v>
      </c>
      <c r="S63" s="19">
        <f t="shared" si="28"/>
        <v>298</v>
      </c>
      <c r="T63" s="18"/>
      <c r="U63" s="18">
        <v>86780</v>
      </c>
      <c r="V63" s="18">
        <v>114519</v>
      </c>
      <c r="W63" s="18">
        <f t="shared" si="29"/>
        <v>27739</v>
      </c>
      <c r="X63" s="18"/>
      <c r="Y63" s="18">
        <f t="shared" si="30"/>
        <v>108.06973848069738</v>
      </c>
      <c r="Z63" s="18">
        <f t="shared" si="31"/>
        <v>104.01362397820164</v>
      </c>
      <c r="AA63" s="18">
        <f t="shared" si="32"/>
        <v>-4.0561145024957455</v>
      </c>
      <c r="AB63" s="18"/>
      <c r="AC63" s="18">
        <f t="shared" si="33"/>
        <v>997.1</v>
      </c>
      <c r="AD63" s="18">
        <f t="shared" si="34"/>
        <v>1897.5735694822888</v>
      </c>
      <c r="AE63" s="18">
        <f t="shared" si="35"/>
        <v>900.47356948228878</v>
      </c>
      <c r="AF63" s="18"/>
      <c r="AG63" s="18">
        <f t="shared" si="36"/>
        <v>3235.794520547945</v>
      </c>
      <c r="AH63" s="18">
        <f t="shared" si="37"/>
        <v>4849.804450499546</v>
      </c>
      <c r="AI63" s="18">
        <f t="shared" si="38"/>
        <v>1614.009929951601</v>
      </c>
      <c r="AJ63" s="18"/>
      <c r="AK63" s="18">
        <f t="shared" si="39"/>
        <v>4232.8945205479449</v>
      </c>
      <c r="AL63" s="18">
        <f t="shared" si="40"/>
        <v>6747.3780199818348</v>
      </c>
      <c r="AM63" s="18">
        <f t="shared" si="41"/>
        <v>2514.4834994338898</v>
      </c>
      <c r="AN63" s="18"/>
      <c r="AO63" s="33">
        <f t="shared" si="42"/>
        <v>93.083892617449663</v>
      </c>
      <c r="AP63" s="18"/>
      <c r="AQ63" s="33">
        <f t="shared" si="43"/>
        <v>13522.982885906042</v>
      </c>
      <c r="AR63" s="7"/>
      <c r="AS63" s="40">
        <f t="shared" si="44"/>
        <v>145.27736760517683</v>
      </c>
    </row>
    <row r="64" spans="1:45" ht="15">
      <c r="A64" s="4">
        <v>208</v>
      </c>
      <c r="B64" s="6" t="s">
        <v>743</v>
      </c>
      <c r="C64" s="6" t="s">
        <v>229</v>
      </c>
      <c r="D64" s="7"/>
      <c r="E64" s="14" t="s">
        <v>745</v>
      </c>
      <c r="F64" s="13">
        <v>2179751.89</v>
      </c>
      <c r="G64" s="17">
        <f t="shared" si="23"/>
        <v>6875142.9299999997</v>
      </c>
      <c r="H64" s="18"/>
      <c r="I64" s="18">
        <v>8562383</v>
      </c>
      <c r="J64" s="18">
        <v>3664663</v>
      </c>
      <c r="K64" s="18">
        <f t="shared" si="45"/>
        <v>12227046</v>
      </c>
      <c r="L64" s="18"/>
      <c r="M64" s="18">
        <f t="shared" si="25"/>
        <v>3866991.96</v>
      </c>
      <c r="N64" s="18">
        <f t="shared" si="26"/>
        <v>1484911.1099999999</v>
      </c>
      <c r="O64" s="18">
        <f t="shared" si="27"/>
        <v>5351903.07</v>
      </c>
      <c r="P64" s="18"/>
      <c r="Q64" s="19">
        <v>977</v>
      </c>
      <c r="R64" s="19">
        <v>1300</v>
      </c>
      <c r="S64" s="19">
        <f t="shared" si="28"/>
        <v>323</v>
      </c>
      <c r="T64" s="18"/>
      <c r="U64" s="18">
        <v>86333</v>
      </c>
      <c r="V64" s="18">
        <v>120835</v>
      </c>
      <c r="W64" s="18">
        <f t="shared" si="29"/>
        <v>34502</v>
      </c>
      <c r="X64" s="18"/>
      <c r="Y64" s="18">
        <f t="shared" si="30"/>
        <v>88.365404298874111</v>
      </c>
      <c r="Z64" s="18">
        <f t="shared" si="31"/>
        <v>92.95</v>
      </c>
      <c r="AA64" s="18">
        <f t="shared" si="32"/>
        <v>4.5845957011258918</v>
      </c>
      <c r="AB64" s="18"/>
      <c r="AC64" s="18">
        <f t="shared" si="33"/>
        <v>4805.9273694984649</v>
      </c>
      <c r="AD64" s="18">
        <f t="shared" si="34"/>
        <v>6586.4484615384617</v>
      </c>
      <c r="AE64" s="18">
        <f t="shared" si="35"/>
        <v>1780.5210920399968</v>
      </c>
      <c r="AF64" s="18"/>
      <c r="AG64" s="18">
        <f t="shared" si="36"/>
        <v>2231.0664176049131</v>
      </c>
      <c r="AH64" s="18">
        <f t="shared" si="37"/>
        <v>2818.9715384615383</v>
      </c>
      <c r="AI64" s="18">
        <f t="shared" si="38"/>
        <v>587.90512085662522</v>
      </c>
      <c r="AJ64" s="18"/>
      <c r="AK64" s="18">
        <f t="shared" si="39"/>
        <v>7036.9937871033771</v>
      </c>
      <c r="AL64" s="18">
        <f t="shared" si="40"/>
        <v>9405.42</v>
      </c>
      <c r="AM64" s="18">
        <f t="shared" si="41"/>
        <v>2368.4262128966229</v>
      </c>
      <c r="AN64" s="18"/>
      <c r="AO64" s="33">
        <f t="shared" si="42"/>
        <v>106.81733746130031</v>
      </c>
      <c r="AP64" s="18"/>
      <c r="AQ64" s="33">
        <f t="shared" si="43"/>
        <v>16569.359349845203</v>
      </c>
      <c r="AR64" s="7"/>
      <c r="AS64" s="40">
        <f t="shared" si="44"/>
        <v>155.11863283287926</v>
      </c>
    </row>
    <row r="65" spans="1:45" ht="15">
      <c r="A65" s="4">
        <v>67</v>
      </c>
      <c r="B65" s="6" t="s">
        <v>560</v>
      </c>
      <c r="C65" s="6" t="s">
        <v>145</v>
      </c>
      <c r="D65" s="7"/>
      <c r="E65" s="14" t="s">
        <v>592</v>
      </c>
      <c r="F65" s="13">
        <v>18467604.57</v>
      </c>
      <c r="G65" s="17">
        <f t="shared" si="23"/>
        <v>31231004.52</v>
      </c>
      <c r="H65" s="18"/>
      <c r="I65" s="18">
        <v>18941460.16</v>
      </c>
      <c r="J65" s="18">
        <v>32063594.98</v>
      </c>
      <c r="K65" s="18">
        <f t="shared" si="45"/>
        <v>51005055.140000001</v>
      </c>
      <c r="L65" s="18"/>
      <c r="M65" s="18">
        <f t="shared" si="25"/>
        <v>6178060.2100000009</v>
      </c>
      <c r="N65" s="18">
        <f t="shared" si="26"/>
        <v>13595990.41</v>
      </c>
      <c r="O65" s="18">
        <f t="shared" si="27"/>
        <v>19774050.620000001</v>
      </c>
      <c r="P65" s="18"/>
      <c r="Q65" s="19">
        <v>6000</v>
      </c>
      <c r="R65" s="19">
        <v>6781</v>
      </c>
      <c r="S65" s="19">
        <f t="shared" si="28"/>
        <v>781</v>
      </c>
      <c r="T65" s="18"/>
      <c r="U65" s="18">
        <v>822201</v>
      </c>
      <c r="V65" s="18">
        <v>843810</v>
      </c>
      <c r="W65" s="18">
        <f t="shared" si="29"/>
        <v>21609</v>
      </c>
      <c r="X65" s="18"/>
      <c r="Y65" s="18">
        <f t="shared" si="30"/>
        <v>137.0335</v>
      </c>
      <c r="Z65" s="18">
        <f t="shared" si="31"/>
        <v>124.43739861377378</v>
      </c>
      <c r="AA65" s="18">
        <f t="shared" si="32"/>
        <v>-12.596101386226223</v>
      </c>
      <c r="AB65" s="18"/>
      <c r="AC65" s="18">
        <f t="shared" si="33"/>
        <v>2127.2333249999997</v>
      </c>
      <c r="AD65" s="18">
        <f t="shared" si="34"/>
        <v>2793.3136941454063</v>
      </c>
      <c r="AE65" s="18">
        <f t="shared" si="35"/>
        <v>666.08036914540662</v>
      </c>
      <c r="AF65" s="18"/>
      <c r="AG65" s="18">
        <f t="shared" si="36"/>
        <v>3077.9340950000001</v>
      </c>
      <c r="AH65" s="18">
        <f t="shared" si="37"/>
        <v>4728.4463913877007</v>
      </c>
      <c r="AI65" s="18">
        <f t="shared" si="38"/>
        <v>1650.5122963877006</v>
      </c>
      <c r="AJ65" s="18"/>
      <c r="AK65" s="18">
        <f t="shared" si="39"/>
        <v>5205.1674199999998</v>
      </c>
      <c r="AL65" s="18">
        <f t="shared" si="40"/>
        <v>7521.7600855331075</v>
      </c>
      <c r="AM65" s="18">
        <f t="shared" si="41"/>
        <v>2316.5926655331077</v>
      </c>
      <c r="AN65" s="18"/>
      <c r="AO65" s="33">
        <f t="shared" si="42"/>
        <v>27.668373879641486</v>
      </c>
      <c r="AP65" s="18"/>
      <c r="AQ65" s="33">
        <f t="shared" si="43"/>
        <v>25318.886837387967</v>
      </c>
      <c r="AR65" s="7"/>
      <c r="AS65" s="40">
        <f t="shared" si="44"/>
        <v>915.08402147253469</v>
      </c>
    </row>
    <row r="66" spans="1:45" ht="15">
      <c r="A66" s="4">
        <v>401</v>
      </c>
      <c r="B66" s="6" t="s">
        <v>942</v>
      </c>
      <c r="C66" s="6" t="s">
        <v>416</v>
      </c>
      <c r="D66" s="7"/>
      <c r="E66" s="14" t="s">
        <v>954</v>
      </c>
      <c r="F66" s="13">
        <v>11276658.380000001</v>
      </c>
      <c r="G66" s="17">
        <f t="shared" si="23"/>
        <v>13797026.690000001</v>
      </c>
      <c r="H66" s="18"/>
      <c r="I66" s="18">
        <v>3838647.44</v>
      </c>
      <c r="J66" s="18">
        <v>20486316.719999999</v>
      </c>
      <c r="K66" s="18">
        <f t="shared" si="45"/>
        <v>24324964.16</v>
      </c>
      <c r="L66" s="18"/>
      <c r="M66" s="18">
        <f t="shared" si="25"/>
        <v>1318279.1299999999</v>
      </c>
      <c r="N66" s="18">
        <f t="shared" si="26"/>
        <v>9209658.339999998</v>
      </c>
      <c r="O66" s="18">
        <f t="shared" si="27"/>
        <v>10527937.469999999</v>
      </c>
      <c r="P66" s="18"/>
      <c r="Q66" s="19">
        <v>2600</v>
      </c>
      <c r="R66" s="19">
        <v>3200</v>
      </c>
      <c r="S66" s="19">
        <f t="shared" si="28"/>
        <v>600</v>
      </c>
      <c r="T66" s="18"/>
      <c r="U66" s="18">
        <v>395723</v>
      </c>
      <c r="V66" s="18">
        <v>451916</v>
      </c>
      <c r="W66" s="18">
        <f t="shared" si="29"/>
        <v>56193</v>
      </c>
      <c r="X66" s="18"/>
      <c r="Y66" s="18">
        <f t="shared" si="30"/>
        <v>152.20115384615386</v>
      </c>
      <c r="Z66" s="18">
        <f t="shared" si="31"/>
        <v>141.22375</v>
      </c>
      <c r="AA66" s="18">
        <f t="shared" si="32"/>
        <v>-10.977403846153862</v>
      </c>
      <c r="AB66" s="18"/>
      <c r="AC66" s="18">
        <f t="shared" si="33"/>
        <v>969.372426923077</v>
      </c>
      <c r="AD66" s="18">
        <f t="shared" si="34"/>
        <v>1199.577325</v>
      </c>
      <c r="AE66" s="18">
        <f t="shared" si="35"/>
        <v>230.20489807692297</v>
      </c>
      <c r="AF66" s="18"/>
      <c r="AG66" s="18">
        <f t="shared" si="36"/>
        <v>4337.1763000000001</v>
      </c>
      <c r="AH66" s="18">
        <f t="shared" si="37"/>
        <v>6401.9739749999999</v>
      </c>
      <c r="AI66" s="18">
        <f t="shared" si="38"/>
        <v>2064.7976749999998</v>
      </c>
      <c r="AJ66" s="18"/>
      <c r="AK66" s="18">
        <f t="shared" si="39"/>
        <v>5306.5487269230771</v>
      </c>
      <c r="AL66" s="18">
        <f t="shared" si="40"/>
        <v>7601.5513000000001</v>
      </c>
      <c r="AM66" s="18">
        <f t="shared" si="41"/>
        <v>2295.002573076923</v>
      </c>
      <c r="AN66" s="18"/>
      <c r="AO66" s="33">
        <f t="shared" si="42"/>
        <v>93.655000000000001</v>
      </c>
      <c r="AP66" s="18"/>
      <c r="AQ66" s="33">
        <f t="shared" si="43"/>
        <v>17546.562449999998</v>
      </c>
      <c r="AR66" s="7"/>
      <c r="AS66" s="40">
        <f t="shared" si="44"/>
        <v>187.35318402648014</v>
      </c>
    </row>
    <row r="67" spans="1:45" ht="15">
      <c r="A67" s="4">
        <v>69</v>
      </c>
      <c r="B67" s="6" t="s">
        <v>560</v>
      </c>
      <c r="C67" s="6" t="s">
        <v>147</v>
      </c>
      <c r="D67" s="7"/>
      <c r="E67" s="14" t="s">
        <v>594</v>
      </c>
      <c r="F67" s="13">
        <v>2472884</v>
      </c>
      <c r="G67" s="17">
        <f t="shared" si="23"/>
        <v>3476053</v>
      </c>
      <c r="H67" s="18"/>
      <c r="I67" s="18">
        <v>1755013.71</v>
      </c>
      <c r="J67" s="18">
        <v>5829502.3200000003</v>
      </c>
      <c r="K67" s="18">
        <f t="shared" si="45"/>
        <v>7584516.0300000003</v>
      </c>
      <c r="L67" s="18"/>
      <c r="M67" s="18">
        <f t="shared" si="25"/>
        <v>751844.71</v>
      </c>
      <c r="N67" s="18">
        <f t="shared" si="26"/>
        <v>3356618.3200000003</v>
      </c>
      <c r="O67" s="18">
        <f t="shared" si="27"/>
        <v>4108463.0300000003</v>
      </c>
      <c r="P67" s="18"/>
      <c r="Q67" s="19">
        <v>1111</v>
      </c>
      <c r="R67" s="19">
        <v>1400</v>
      </c>
      <c r="S67" s="19">
        <f t="shared" si="28"/>
        <v>289</v>
      </c>
      <c r="T67" s="18"/>
      <c r="U67" s="18">
        <v>186805</v>
      </c>
      <c r="V67" s="18">
        <v>208006</v>
      </c>
      <c r="W67" s="18">
        <f t="shared" si="29"/>
        <v>21201</v>
      </c>
      <c r="X67" s="18"/>
      <c r="Y67" s="18">
        <f t="shared" si="30"/>
        <v>168.14131413141314</v>
      </c>
      <c r="Z67" s="18">
        <f t="shared" si="31"/>
        <v>148.5757142857143</v>
      </c>
      <c r="AA67" s="18">
        <f t="shared" si="32"/>
        <v>-19.565599845698841</v>
      </c>
      <c r="AB67" s="18"/>
      <c r="AC67" s="18">
        <f t="shared" si="33"/>
        <v>902.94239423942395</v>
      </c>
      <c r="AD67" s="18">
        <f t="shared" si="34"/>
        <v>1253.5812214285713</v>
      </c>
      <c r="AE67" s="18">
        <f t="shared" si="35"/>
        <v>350.63882718914738</v>
      </c>
      <c r="AF67" s="18"/>
      <c r="AG67" s="18">
        <f t="shared" si="36"/>
        <v>2225.818181818182</v>
      </c>
      <c r="AH67" s="18">
        <f t="shared" si="37"/>
        <v>4163.9302285714284</v>
      </c>
      <c r="AI67" s="18">
        <f t="shared" si="38"/>
        <v>1938.1120467532464</v>
      </c>
      <c r="AJ67" s="18"/>
      <c r="AK67" s="18">
        <f t="shared" si="39"/>
        <v>3128.7605760576057</v>
      </c>
      <c r="AL67" s="18">
        <f t="shared" si="40"/>
        <v>5417.51145</v>
      </c>
      <c r="AM67" s="18">
        <f t="shared" si="41"/>
        <v>2288.7508739423943</v>
      </c>
      <c r="AN67" s="18"/>
      <c r="AO67" s="33">
        <f t="shared" si="42"/>
        <v>73.359861591695505</v>
      </c>
      <c r="AP67" s="18"/>
      <c r="AQ67" s="33">
        <f t="shared" si="43"/>
        <v>14216.135051903115</v>
      </c>
      <c r="AR67" s="7"/>
      <c r="AS67" s="40">
        <f t="shared" si="44"/>
        <v>193.78628508089241</v>
      </c>
    </row>
    <row r="68" spans="1:45" ht="15">
      <c r="A68" s="4">
        <v>278</v>
      </c>
      <c r="B68" s="6" t="s">
        <v>816</v>
      </c>
      <c r="C68" s="6" t="s">
        <v>219</v>
      </c>
      <c r="D68" s="7"/>
      <c r="E68" s="14" t="s">
        <v>822</v>
      </c>
      <c r="F68" s="13">
        <v>5878481</v>
      </c>
      <c r="G68" s="17">
        <f t="shared" si="23"/>
        <v>9054648</v>
      </c>
      <c r="H68" s="18"/>
      <c r="I68" s="18">
        <v>6195332.96</v>
      </c>
      <c r="J68" s="18">
        <v>12093830.310000001</v>
      </c>
      <c r="K68" s="18">
        <f t="shared" si="45"/>
        <v>18289163.27</v>
      </c>
      <c r="L68" s="18"/>
      <c r="M68" s="18">
        <f t="shared" si="25"/>
        <v>3019165.96</v>
      </c>
      <c r="N68" s="18">
        <f t="shared" si="26"/>
        <v>6215349.3100000005</v>
      </c>
      <c r="O68" s="18">
        <f t="shared" si="27"/>
        <v>9234515.2699999996</v>
      </c>
      <c r="P68" s="18"/>
      <c r="Q68" s="19">
        <v>1300</v>
      </c>
      <c r="R68" s="19">
        <v>2000</v>
      </c>
      <c r="S68" s="19">
        <f t="shared" si="28"/>
        <v>700</v>
      </c>
      <c r="T68" s="18"/>
      <c r="U68" s="18">
        <v>178876</v>
      </c>
      <c r="V68" s="18">
        <v>240518</v>
      </c>
      <c r="W68" s="18">
        <f t="shared" si="29"/>
        <v>61642</v>
      </c>
      <c r="X68" s="18"/>
      <c r="Y68" s="18">
        <f t="shared" si="30"/>
        <v>137.59692307692308</v>
      </c>
      <c r="Z68" s="18">
        <f t="shared" si="31"/>
        <v>120.259</v>
      </c>
      <c r="AA68" s="18">
        <f t="shared" si="32"/>
        <v>-17.337923076923076</v>
      </c>
      <c r="AB68" s="18"/>
      <c r="AC68" s="18">
        <f t="shared" si="33"/>
        <v>2443.2053846153844</v>
      </c>
      <c r="AD68" s="18">
        <f t="shared" si="34"/>
        <v>3097.6664799999999</v>
      </c>
      <c r="AE68" s="18">
        <f t="shared" si="35"/>
        <v>654.46109538461542</v>
      </c>
      <c r="AF68" s="18"/>
      <c r="AG68" s="18">
        <f t="shared" si="36"/>
        <v>4521.9084615384618</v>
      </c>
      <c r="AH68" s="18">
        <f t="shared" si="37"/>
        <v>6046.9151550000006</v>
      </c>
      <c r="AI68" s="18">
        <f t="shared" si="38"/>
        <v>1525.0066934615388</v>
      </c>
      <c r="AJ68" s="18"/>
      <c r="AK68" s="18">
        <f t="shared" si="39"/>
        <v>6965.1138461538458</v>
      </c>
      <c r="AL68" s="18">
        <f t="shared" si="40"/>
        <v>9144.5816350000005</v>
      </c>
      <c r="AM68" s="18">
        <f t="shared" si="41"/>
        <v>2179.4677888461547</v>
      </c>
      <c r="AN68" s="18"/>
      <c r="AO68" s="33">
        <f t="shared" si="42"/>
        <v>88.06</v>
      </c>
      <c r="AP68" s="18"/>
      <c r="AQ68" s="33">
        <f t="shared" si="43"/>
        <v>13192.164671428571</v>
      </c>
      <c r="AR68" s="7"/>
      <c r="AS68" s="40">
        <f t="shared" si="44"/>
        <v>149.80881979818955</v>
      </c>
    </row>
    <row r="69" spans="1:45" ht="15">
      <c r="A69" s="4">
        <v>472</v>
      </c>
      <c r="B69" s="6" t="s">
        <v>1023</v>
      </c>
      <c r="C69" s="6" t="s">
        <v>266</v>
      </c>
      <c r="D69" s="7"/>
      <c r="E69" s="14" t="s">
        <v>1032</v>
      </c>
      <c r="F69" s="13">
        <v>2959932.7</v>
      </c>
      <c r="G69" s="17">
        <f t="shared" si="23"/>
        <v>3357279.5</v>
      </c>
      <c r="H69" s="18"/>
      <c r="I69" s="18">
        <v>755024.4</v>
      </c>
      <c r="J69" s="18">
        <v>6291019.2999999998</v>
      </c>
      <c r="K69" s="18">
        <f t="shared" si="45"/>
        <v>7046043.7000000002</v>
      </c>
      <c r="L69" s="18"/>
      <c r="M69" s="18">
        <f t="shared" si="25"/>
        <v>357677.60000000003</v>
      </c>
      <c r="N69" s="18">
        <f t="shared" si="26"/>
        <v>3331086.5999999996</v>
      </c>
      <c r="O69" s="18">
        <f t="shared" si="27"/>
        <v>3688764.2</v>
      </c>
      <c r="P69" s="18"/>
      <c r="Q69" s="19">
        <v>1142</v>
      </c>
      <c r="R69" s="19">
        <v>1380</v>
      </c>
      <c r="S69" s="19">
        <f t="shared" si="28"/>
        <v>238</v>
      </c>
      <c r="T69" s="18"/>
      <c r="U69" s="18">
        <v>159804</v>
      </c>
      <c r="V69" s="18">
        <v>177818</v>
      </c>
      <c r="W69" s="18">
        <f t="shared" si="29"/>
        <v>18014</v>
      </c>
      <c r="X69" s="18"/>
      <c r="Y69" s="18">
        <f t="shared" si="30"/>
        <v>139.93345008756566</v>
      </c>
      <c r="Z69" s="18">
        <f t="shared" si="31"/>
        <v>128.85362318840581</v>
      </c>
      <c r="AA69" s="18">
        <f t="shared" si="32"/>
        <v>-11.079826899159855</v>
      </c>
      <c r="AB69" s="18"/>
      <c r="AC69" s="18">
        <f t="shared" si="33"/>
        <v>347.93940455341505</v>
      </c>
      <c r="AD69" s="18">
        <f t="shared" si="34"/>
        <v>547.11913043478262</v>
      </c>
      <c r="AE69" s="18">
        <f t="shared" si="35"/>
        <v>199.17972588136757</v>
      </c>
      <c r="AF69" s="18"/>
      <c r="AG69" s="18">
        <f t="shared" si="36"/>
        <v>2591.8850262697024</v>
      </c>
      <c r="AH69" s="18">
        <f t="shared" si="37"/>
        <v>4558.7096376811596</v>
      </c>
      <c r="AI69" s="18">
        <f t="shared" si="38"/>
        <v>1966.8246114114572</v>
      </c>
      <c r="AJ69" s="18"/>
      <c r="AK69" s="18">
        <f t="shared" si="39"/>
        <v>2939.8244308231174</v>
      </c>
      <c r="AL69" s="18">
        <f t="shared" si="40"/>
        <v>5105.8287681159418</v>
      </c>
      <c r="AM69" s="18">
        <f t="shared" si="41"/>
        <v>2166.0043372928244</v>
      </c>
      <c r="AN69" s="18"/>
      <c r="AO69" s="33">
        <f t="shared" si="42"/>
        <v>75.689075630252105</v>
      </c>
      <c r="AP69" s="18"/>
      <c r="AQ69" s="33">
        <f t="shared" si="43"/>
        <v>15499.009243697479</v>
      </c>
      <c r="AR69" s="7"/>
      <c r="AS69" s="40">
        <f t="shared" si="44"/>
        <v>204.77207727323193</v>
      </c>
    </row>
    <row r="70" spans="1:45" ht="15">
      <c r="A70" s="4">
        <v>328</v>
      </c>
      <c r="B70" s="6" t="s">
        <v>863</v>
      </c>
      <c r="C70" s="6" t="s">
        <v>173</v>
      </c>
      <c r="D70" s="7"/>
      <c r="E70" s="14" t="s">
        <v>876</v>
      </c>
      <c r="F70" s="13">
        <v>10093122.939999999</v>
      </c>
      <c r="G70" s="17">
        <f t="shared" si="23"/>
        <v>15067888.82</v>
      </c>
      <c r="H70" s="18"/>
      <c r="I70" s="18">
        <v>7759834.2800000003</v>
      </c>
      <c r="J70" s="18">
        <v>15656804.65</v>
      </c>
      <c r="K70" s="18">
        <f t="shared" si="45"/>
        <v>23416638.93</v>
      </c>
      <c r="L70" s="18"/>
      <c r="M70" s="18">
        <f t="shared" si="25"/>
        <v>2785068.4000000004</v>
      </c>
      <c r="N70" s="18">
        <f t="shared" si="26"/>
        <v>5563681.7100000009</v>
      </c>
      <c r="O70" s="18">
        <f t="shared" si="27"/>
        <v>8348750.1099999994</v>
      </c>
      <c r="P70" s="18"/>
      <c r="Q70" s="19">
        <v>3921</v>
      </c>
      <c r="R70" s="19">
        <v>3987</v>
      </c>
      <c r="S70" s="19">
        <f t="shared" si="28"/>
        <v>66</v>
      </c>
      <c r="T70" s="18"/>
      <c r="U70" s="18">
        <v>554764</v>
      </c>
      <c r="V70" s="18">
        <v>658685</v>
      </c>
      <c r="W70" s="18">
        <f t="shared" si="29"/>
        <v>103921</v>
      </c>
      <c r="X70" s="18"/>
      <c r="Y70" s="18">
        <f t="shared" si="30"/>
        <v>141.48533537362917</v>
      </c>
      <c r="Z70" s="18">
        <f t="shared" si="31"/>
        <v>165.20817657386507</v>
      </c>
      <c r="AA70" s="18">
        <f t="shared" si="32"/>
        <v>23.722841200235905</v>
      </c>
      <c r="AB70" s="18"/>
      <c r="AC70" s="18">
        <f t="shared" si="33"/>
        <v>1268.7492680438663</v>
      </c>
      <c r="AD70" s="18">
        <f t="shared" si="34"/>
        <v>1946.2839929771758</v>
      </c>
      <c r="AE70" s="18">
        <f t="shared" si="35"/>
        <v>677.53472493330946</v>
      </c>
      <c r="AF70" s="18"/>
      <c r="AG70" s="18">
        <f t="shared" si="36"/>
        <v>2574.1195970415711</v>
      </c>
      <c r="AH70" s="18">
        <f t="shared" si="37"/>
        <v>3926.9637948332079</v>
      </c>
      <c r="AI70" s="18">
        <f t="shared" si="38"/>
        <v>1352.8441977916368</v>
      </c>
      <c r="AJ70" s="18"/>
      <c r="AK70" s="18">
        <f t="shared" si="39"/>
        <v>3842.8688650854374</v>
      </c>
      <c r="AL70" s="18">
        <f t="shared" si="40"/>
        <v>5873.2477878103837</v>
      </c>
      <c r="AM70" s="18">
        <f t="shared" si="41"/>
        <v>2030.3789227249463</v>
      </c>
      <c r="AN70" s="18"/>
      <c r="AO70" s="33">
        <f t="shared" si="42"/>
        <v>1574.560606060606</v>
      </c>
      <c r="AP70" s="18"/>
      <c r="AQ70" s="33">
        <f t="shared" si="43"/>
        <v>126496.21378787878</v>
      </c>
      <c r="AR70" s="7"/>
      <c r="AS70" s="40">
        <f t="shared" si="44"/>
        <v>80.337468942754583</v>
      </c>
    </row>
    <row r="71" spans="1:45" ht="15">
      <c r="A71" s="4">
        <v>97</v>
      </c>
      <c r="B71" s="6" t="s">
        <v>599</v>
      </c>
      <c r="C71" s="6" t="s">
        <v>87</v>
      </c>
      <c r="D71" s="7"/>
      <c r="E71" s="14" t="s">
        <v>623</v>
      </c>
      <c r="F71" s="13">
        <v>11150345.960000001</v>
      </c>
      <c r="G71" s="17">
        <f t="shared" si="23"/>
        <v>26155008.990000002</v>
      </c>
      <c r="H71" s="18"/>
      <c r="I71" s="18">
        <v>26798465</v>
      </c>
      <c r="J71" s="18">
        <v>25194271</v>
      </c>
      <c r="K71" s="18">
        <f t="shared" si="45"/>
        <v>51992736</v>
      </c>
      <c r="L71" s="18"/>
      <c r="M71" s="18">
        <f t="shared" si="25"/>
        <v>11793801.970000001</v>
      </c>
      <c r="N71" s="18">
        <f t="shared" si="26"/>
        <v>14043925.039999999</v>
      </c>
      <c r="O71" s="18">
        <f t="shared" si="27"/>
        <v>25837727.009999998</v>
      </c>
      <c r="P71" s="18"/>
      <c r="Q71" s="19">
        <v>9695</v>
      </c>
      <c r="R71" s="19">
        <v>11000</v>
      </c>
      <c r="S71" s="19">
        <f t="shared" si="28"/>
        <v>1305</v>
      </c>
      <c r="T71" s="18"/>
      <c r="U71" s="18">
        <v>1755612</v>
      </c>
      <c r="V71" s="18">
        <v>2484186</v>
      </c>
      <c r="W71" s="18">
        <f t="shared" si="29"/>
        <v>728574</v>
      </c>
      <c r="X71" s="18"/>
      <c r="Y71" s="18">
        <f t="shared" si="30"/>
        <v>181.08427024239299</v>
      </c>
      <c r="Z71" s="18">
        <f t="shared" si="31"/>
        <v>225.83509090909092</v>
      </c>
      <c r="AA71" s="18">
        <f t="shared" si="32"/>
        <v>44.750820666697933</v>
      </c>
      <c r="AB71" s="18"/>
      <c r="AC71" s="18">
        <f t="shared" si="33"/>
        <v>1547.6702454873646</v>
      </c>
      <c r="AD71" s="18">
        <f t="shared" si="34"/>
        <v>2436.224090909091</v>
      </c>
      <c r="AE71" s="18">
        <f t="shared" si="35"/>
        <v>888.55384542172646</v>
      </c>
      <c r="AF71" s="18"/>
      <c r="AG71" s="18">
        <f t="shared" si="36"/>
        <v>1150.1130438370294</v>
      </c>
      <c r="AH71" s="18">
        <f t="shared" si="37"/>
        <v>2290.3882727272726</v>
      </c>
      <c r="AI71" s="18">
        <f t="shared" si="38"/>
        <v>1140.2752288902432</v>
      </c>
      <c r="AJ71" s="18"/>
      <c r="AK71" s="18">
        <f t="shared" si="39"/>
        <v>2697.7832893243944</v>
      </c>
      <c r="AL71" s="18">
        <f t="shared" si="40"/>
        <v>4726.6123636363636</v>
      </c>
      <c r="AM71" s="18">
        <f t="shared" si="41"/>
        <v>2028.8290743119692</v>
      </c>
      <c r="AN71" s="18"/>
      <c r="AO71" s="33">
        <f t="shared" si="42"/>
        <v>558.29425287356321</v>
      </c>
      <c r="AP71" s="18"/>
      <c r="AQ71" s="33">
        <f t="shared" si="43"/>
        <v>19799.02452873563</v>
      </c>
      <c r="AR71" s="7"/>
      <c r="AS71" s="40">
        <f t="shared" si="44"/>
        <v>35.463421711452781</v>
      </c>
    </row>
    <row r="72" spans="1:45" ht="15">
      <c r="A72" s="4">
        <v>195</v>
      </c>
      <c r="B72" s="5" t="s">
        <v>730</v>
      </c>
      <c r="C72" s="6" t="s">
        <v>350</v>
      </c>
      <c r="D72" s="7"/>
      <c r="E72" s="14" t="s">
        <v>731</v>
      </c>
      <c r="F72" s="13">
        <v>1541418.34</v>
      </c>
      <c r="G72" s="17">
        <f t="shared" si="23"/>
        <v>6807752.4299999997</v>
      </c>
      <c r="H72" s="18"/>
      <c r="I72" s="18">
        <v>9003562.1799999997</v>
      </c>
      <c r="J72" s="18">
        <v>2100344.5299999998</v>
      </c>
      <c r="K72" s="18">
        <f t="shared" si="45"/>
        <v>11103906.709999999</v>
      </c>
      <c r="L72" s="18"/>
      <c r="M72" s="18">
        <f t="shared" si="25"/>
        <v>3737228.09</v>
      </c>
      <c r="N72" s="18">
        <f t="shared" si="26"/>
        <v>558926.18999999971</v>
      </c>
      <c r="O72" s="18">
        <f t="shared" si="27"/>
        <v>4296154.2799999993</v>
      </c>
      <c r="P72" s="18"/>
      <c r="Q72" s="19">
        <v>787</v>
      </c>
      <c r="R72" s="19">
        <v>1040</v>
      </c>
      <c r="S72" s="19">
        <f t="shared" si="28"/>
        <v>253</v>
      </c>
      <c r="T72" s="18"/>
      <c r="U72" s="18">
        <v>41445</v>
      </c>
      <c r="V72" s="18">
        <v>50543</v>
      </c>
      <c r="W72" s="18">
        <f t="shared" si="29"/>
        <v>9098</v>
      </c>
      <c r="X72" s="18"/>
      <c r="Y72" s="18">
        <f t="shared" si="30"/>
        <v>52.662007623888186</v>
      </c>
      <c r="Z72" s="18">
        <f t="shared" si="31"/>
        <v>48.599038461538463</v>
      </c>
      <c r="AA72" s="18">
        <f t="shared" si="32"/>
        <v>-4.0629691623497237</v>
      </c>
      <c r="AB72" s="18"/>
      <c r="AC72" s="18">
        <f t="shared" si="33"/>
        <v>6691.6570393900884</v>
      </c>
      <c r="AD72" s="18">
        <f t="shared" si="34"/>
        <v>8657.2713269230771</v>
      </c>
      <c r="AE72" s="18">
        <f t="shared" si="35"/>
        <v>1965.6142875329888</v>
      </c>
      <c r="AF72" s="18"/>
      <c r="AG72" s="18">
        <f t="shared" si="36"/>
        <v>1958.6001778907244</v>
      </c>
      <c r="AH72" s="18">
        <f t="shared" si="37"/>
        <v>2019.5620480769228</v>
      </c>
      <c r="AI72" s="18">
        <f t="shared" si="38"/>
        <v>60.961870186198439</v>
      </c>
      <c r="AJ72" s="18"/>
      <c r="AK72" s="18">
        <f t="shared" si="39"/>
        <v>8650.2572172808123</v>
      </c>
      <c r="AL72" s="18">
        <f t="shared" si="40"/>
        <v>10676.833374999998</v>
      </c>
      <c r="AM72" s="18">
        <f t="shared" si="41"/>
        <v>2026.5761577191861</v>
      </c>
      <c r="AN72" s="18"/>
      <c r="AO72" s="33">
        <f t="shared" si="42"/>
        <v>35.960474308300398</v>
      </c>
      <c r="AP72" s="18"/>
      <c r="AQ72" s="33">
        <f t="shared" si="43"/>
        <v>16980.846956521735</v>
      </c>
      <c r="AR72" s="7"/>
      <c r="AS72" s="40">
        <f t="shared" si="44"/>
        <v>472.20864805451743</v>
      </c>
    </row>
    <row r="73" spans="1:45" ht="15">
      <c r="A73" s="4">
        <v>248</v>
      </c>
      <c r="B73" s="6" t="s">
        <v>774</v>
      </c>
      <c r="C73" s="6" t="s">
        <v>445</v>
      </c>
      <c r="D73" s="7"/>
      <c r="E73" s="14" t="s">
        <v>788</v>
      </c>
      <c r="F73" s="13">
        <v>27107959.199999999</v>
      </c>
      <c r="G73" s="17">
        <f t="shared" si="23"/>
        <v>60811461.900000006</v>
      </c>
      <c r="H73" s="18"/>
      <c r="I73" s="18">
        <v>52731153.240000002</v>
      </c>
      <c r="J73" s="18">
        <v>50719826.140000001</v>
      </c>
      <c r="K73" s="18">
        <f t="shared" si="45"/>
        <v>103450979.38</v>
      </c>
      <c r="L73" s="18"/>
      <c r="M73" s="18">
        <f t="shared" si="25"/>
        <v>19027650.539999999</v>
      </c>
      <c r="N73" s="18">
        <f t="shared" si="26"/>
        <v>23611866.940000001</v>
      </c>
      <c r="O73" s="18">
        <f t="shared" si="27"/>
        <v>42639517.479999989</v>
      </c>
      <c r="P73" s="18"/>
      <c r="Q73" s="19">
        <v>12258</v>
      </c>
      <c r="R73" s="19">
        <v>15000</v>
      </c>
      <c r="S73" s="19">
        <f t="shared" si="28"/>
        <v>2742</v>
      </c>
      <c r="T73" s="18"/>
      <c r="U73" s="18">
        <v>1440731</v>
      </c>
      <c r="V73" s="18">
        <v>1668848</v>
      </c>
      <c r="W73" s="18">
        <f t="shared" si="29"/>
        <v>228117</v>
      </c>
      <c r="X73" s="18"/>
      <c r="Y73" s="18">
        <f t="shared" si="30"/>
        <v>117.53393702072117</v>
      </c>
      <c r="Z73" s="18">
        <f t="shared" si="31"/>
        <v>111.25653333333334</v>
      </c>
      <c r="AA73" s="18">
        <f t="shared" si="32"/>
        <v>-6.2774036873878316</v>
      </c>
      <c r="AB73" s="18"/>
      <c r="AC73" s="18">
        <f t="shared" si="33"/>
        <v>2749.510744003916</v>
      </c>
      <c r="AD73" s="18">
        <f t="shared" si="34"/>
        <v>3515.4102160000002</v>
      </c>
      <c r="AE73" s="18">
        <f t="shared" si="35"/>
        <v>765.89947199608423</v>
      </c>
      <c r="AF73" s="18"/>
      <c r="AG73" s="18">
        <f t="shared" si="36"/>
        <v>2211.4504160548213</v>
      </c>
      <c r="AH73" s="18">
        <f t="shared" si="37"/>
        <v>3381.3217426666665</v>
      </c>
      <c r="AI73" s="18">
        <f t="shared" si="38"/>
        <v>1169.8713266118452</v>
      </c>
      <c r="AJ73" s="18"/>
      <c r="AK73" s="18">
        <f t="shared" si="39"/>
        <v>4960.9611600587377</v>
      </c>
      <c r="AL73" s="18">
        <f t="shared" si="40"/>
        <v>6896.7319586666663</v>
      </c>
      <c r="AM73" s="18">
        <f t="shared" si="41"/>
        <v>1935.7707986079286</v>
      </c>
      <c r="AN73" s="18"/>
      <c r="AO73" s="33">
        <f t="shared" si="42"/>
        <v>83.193654266958418</v>
      </c>
      <c r="AP73" s="18"/>
      <c r="AQ73" s="33">
        <f t="shared" si="43"/>
        <v>15550.516951130558</v>
      </c>
      <c r="AR73" s="7"/>
      <c r="AS73" s="40">
        <f t="shared" si="44"/>
        <v>186.91950832248358</v>
      </c>
    </row>
    <row r="74" spans="1:45" ht="15">
      <c r="A74" s="4">
        <v>153</v>
      </c>
      <c r="B74" s="6" t="s">
        <v>675</v>
      </c>
      <c r="C74" s="6" t="s">
        <v>462</v>
      </c>
      <c r="D74" s="7"/>
      <c r="E74" s="14" t="s">
        <v>687</v>
      </c>
      <c r="F74" s="13">
        <v>2733600</v>
      </c>
      <c r="G74" s="17">
        <f t="shared" si="23"/>
        <v>3635380</v>
      </c>
      <c r="H74" s="18"/>
      <c r="I74" s="18">
        <v>1452310</v>
      </c>
      <c r="J74" s="18">
        <v>4899890</v>
      </c>
      <c r="K74" s="18">
        <f t="shared" si="45"/>
        <v>6352200</v>
      </c>
      <c r="L74" s="18"/>
      <c r="M74" s="18">
        <f t="shared" si="25"/>
        <v>550530</v>
      </c>
      <c r="N74" s="18">
        <f t="shared" si="26"/>
        <v>2166290</v>
      </c>
      <c r="O74" s="18">
        <f t="shared" si="27"/>
        <v>2716820</v>
      </c>
      <c r="P74" s="18"/>
      <c r="Q74" s="19">
        <v>662</v>
      </c>
      <c r="R74" s="19">
        <v>860</v>
      </c>
      <c r="S74" s="19">
        <f t="shared" si="28"/>
        <v>198</v>
      </c>
      <c r="T74" s="18"/>
      <c r="U74" s="18">
        <v>90758</v>
      </c>
      <c r="V74" s="18">
        <v>133487</v>
      </c>
      <c r="W74" s="18">
        <f t="shared" si="29"/>
        <v>42729</v>
      </c>
      <c r="X74" s="18"/>
      <c r="Y74" s="18">
        <f t="shared" si="30"/>
        <v>137.09667673716012</v>
      </c>
      <c r="Z74" s="18">
        <f t="shared" si="31"/>
        <v>155.21744186046513</v>
      </c>
      <c r="AA74" s="18">
        <f t="shared" si="32"/>
        <v>18.120765123305006</v>
      </c>
      <c r="AB74" s="18"/>
      <c r="AC74" s="18">
        <f t="shared" si="33"/>
        <v>1362.2054380664651</v>
      </c>
      <c r="AD74" s="18">
        <f t="shared" si="34"/>
        <v>1688.7325581395348</v>
      </c>
      <c r="AE74" s="18">
        <f t="shared" si="35"/>
        <v>326.52712007306968</v>
      </c>
      <c r="AF74" s="18"/>
      <c r="AG74" s="18">
        <f t="shared" si="36"/>
        <v>4129.3051359516612</v>
      </c>
      <c r="AH74" s="18">
        <f t="shared" si="37"/>
        <v>5697.5465116279074</v>
      </c>
      <c r="AI74" s="18">
        <f t="shared" si="38"/>
        <v>1568.2413756762462</v>
      </c>
      <c r="AJ74" s="18"/>
      <c r="AK74" s="18">
        <f t="shared" si="39"/>
        <v>5491.510574018127</v>
      </c>
      <c r="AL74" s="18">
        <f t="shared" si="40"/>
        <v>7386.2790697674418</v>
      </c>
      <c r="AM74" s="18">
        <f t="shared" si="41"/>
        <v>1894.7684957493148</v>
      </c>
      <c r="AN74" s="18"/>
      <c r="AO74" s="33">
        <f t="shared" si="42"/>
        <v>215.80303030303031</v>
      </c>
      <c r="AP74" s="18"/>
      <c r="AQ74" s="33">
        <f t="shared" si="43"/>
        <v>13721.313131313131</v>
      </c>
      <c r="AR74" s="7"/>
      <c r="AS74" s="40">
        <f t="shared" si="44"/>
        <v>63.582578576610736</v>
      </c>
    </row>
    <row r="75" spans="1:45" ht="15">
      <c r="A75" s="4">
        <v>152</v>
      </c>
      <c r="B75" s="6" t="s">
        <v>675</v>
      </c>
      <c r="C75" s="6" t="s">
        <v>459</v>
      </c>
      <c r="D75" s="7"/>
      <c r="E75" s="14" t="s">
        <v>686</v>
      </c>
      <c r="F75" s="13">
        <v>1579392.61</v>
      </c>
      <c r="G75" s="17">
        <f t="shared" si="23"/>
        <v>2135149.8200000003</v>
      </c>
      <c r="H75" s="18"/>
      <c r="I75" s="18">
        <v>853910</v>
      </c>
      <c r="J75" s="18">
        <v>2708990</v>
      </c>
      <c r="K75" s="18">
        <f t="shared" si="45"/>
        <v>3562900</v>
      </c>
      <c r="L75" s="18"/>
      <c r="M75" s="18">
        <f t="shared" si="25"/>
        <v>298152.79000000004</v>
      </c>
      <c r="N75" s="18">
        <f t="shared" si="26"/>
        <v>1129597.3899999999</v>
      </c>
      <c r="O75" s="18">
        <f t="shared" si="27"/>
        <v>1427750.1799999997</v>
      </c>
      <c r="P75" s="18"/>
      <c r="Q75" s="19">
        <v>453</v>
      </c>
      <c r="R75" s="19">
        <v>540</v>
      </c>
      <c r="S75" s="19">
        <f t="shared" si="28"/>
        <v>87</v>
      </c>
      <c r="T75" s="18"/>
      <c r="U75" s="18">
        <v>48610</v>
      </c>
      <c r="V75" s="18">
        <v>77500</v>
      </c>
      <c r="W75" s="18">
        <f t="shared" si="29"/>
        <v>28890</v>
      </c>
      <c r="X75" s="18"/>
      <c r="Y75" s="18">
        <f t="shared" si="30"/>
        <v>107.30684326710816</v>
      </c>
      <c r="Z75" s="18">
        <f t="shared" si="31"/>
        <v>143.5185185185185</v>
      </c>
      <c r="AA75" s="18">
        <f t="shared" si="32"/>
        <v>36.211675251410341</v>
      </c>
      <c r="AB75" s="18"/>
      <c r="AC75" s="18">
        <f t="shared" si="33"/>
        <v>1226.8371081677703</v>
      </c>
      <c r="AD75" s="18">
        <f t="shared" si="34"/>
        <v>1581.3148148148148</v>
      </c>
      <c r="AE75" s="18">
        <f t="shared" si="35"/>
        <v>354.47770664704444</v>
      </c>
      <c r="AF75" s="18"/>
      <c r="AG75" s="18">
        <f t="shared" si="36"/>
        <v>3486.5179028697576</v>
      </c>
      <c r="AH75" s="18">
        <f t="shared" si="37"/>
        <v>5016.6481481481478</v>
      </c>
      <c r="AI75" s="18">
        <f t="shared" si="38"/>
        <v>1530.1302452783902</v>
      </c>
      <c r="AJ75" s="18"/>
      <c r="AK75" s="18">
        <f t="shared" si="39"/>
        <v>4713.3550110375281</v>
      </c>
      <c r="AL75" s="18">
        <f t="shared" si="40"/>
        <v>6597.9629629629626</v>
      </c>
      <c r="AM75" s="18">
        <f t="shared" si="41"/>
        <v>1884.6079519254345</v>
      </c>
      <c r="AN75" s="18"/>
      <c r="AO75" s="33">
        <f t="shared" si="42"/>
        <v>332.06896551724139</v>
      </c>
      <c r="AP75" s="18"/>
      <c r="AQ75" s="33">
        <f t="shared" si="43"/>
        <v>16410.9216091954</v>
      </c>
      <c r="AR75" s="7"/>
      <c r="AS75" s="40">
        <f t="shared" si="44"/>
        <v>49.420220837660082</v>
      </c>
    </row>
    <row r="76" spans="1:45" ht="15">
      <c r="A76" s="4">
        <v>376</v>
      </c>
      <c r="B76" s="6" t="s">
        <v>910</v>
      </c>
      <c r="C76" s="6" t="s">
        <v>510</v>
      </c>
      <c r="D76" s="7"/>
      <c r="E76" s="14" t="s">
        <v>927</v>
      </c>
      <c r="F76" s="13">
        <v>1850174.6</v>
      </c>
      <c r="G76" s="17">
        <f t="shared" si="23"/>
        <v>2648186.4000000004</v>
      </c>
      <c r="H76" s="18"/>
      <c r="I76" s="18">
        <v>1618628.5</v>
      </c>
      <c r="J76" s="18">
        <v>3797713</v>
      </c>
      <c r="K76" s="18">
        <f t="shared" si="45"/>
        <v>5416341.5</v>
      </c>
      <c r="L76" s="18"/>
      <c r="M76" s="18">
        <f t="shared" si="25"/>
        <v>820616.7</v>
      </c>
      <c r="N76" s="18">
        <f t="shared" si="26"/>
        <v>1947538.4</v>
      </c>
      <c r="O76" s="18">
        <f t="shared" si="27"/>
        <v>2768155.0999999996</v>
      </c>
      <c r="P76" s="18"/>
      <c r="Q76" s="19">
        <v>1198</v>
      </c>
      <c r="R76" s="19">
        <v>1323</v>
      </c>
      <c r="S76" s="19">
        <f t="shared" si="28"/>
        <v>125</v>
      </c>
      <c r="T76" s="18"/>
      <c r="U76" s="18">
        <v>106634</v>
      </c>
      <c r="V76" s="18">
        <v>136141</v>
      </c>
      <c r="W76" s="18">
        <f t="shared" si="29"/>
        <v>29507</v>
      </c>
      <c r="X76" s="18"/>
      <c r="Y76" s="18">
        <f t="shared" si="30"/>
        <v>89.010016694490815</v>
      </c>
      <c r="Z76" s="18">
        <f t="shared" si="31"/>
        <v>102.90325018896448</v>
      </c>
      <c r="AA76" s="18">
        <f t="shared" si="32"/>
        <v>13.893233494473662</v>
      </c>
      <c r="AB76" s="18"/>
      <c r="AC76" s="18">
        <f t="shared" si="33"/>
        <v>666.12003338898171</v>
      </c>
      <c r="AD76" s="18">
        <f t="shared" si="34"/>
        <v>1223.4531368102796</v>
      </c>
      <c r="AE76" s="18">
        <f t="shared" si="35"/>
        <v>557.33310342129789</v>
      </c>
      <c r="AF76" s="18"/>
      <c r="AG76" s="18">
        <f t="shared" si="36"/>
        <v>1544.3861435726212</v>
      </c>
      <c r="AH76" s="18">
        <f t="shared" si="37"/>
        <v>2870.5313681027965</v>
      </c>
      <c r="AI76" s="18">
        <f t="shared" si="38"/>
        <v>1326.1452245301753</v>
      </c>
      <c r="AJ76" s="18"/>
      <c r="AK76" s="18">
        <f t="shared" si="39"/>
        <v>2210.5061769616032</v>
      </c>
      <c r="AL76" s="18">
        <f t="shared" si="40"/>
        <v>4093.9845049130763</v>
      </c>
      <c r="AM76" s="18">
        <f t="shared" si="41"/>
        <v>1883.4783279514731</v>
      </c>
      <c r="AN76" s="18"/>
      <c r="AO76" s="33">
        <f t="shared" si="42"/>
        <v>236.05600000000001</v>
      </c>
      <c r="AP76" s="18"/>
      <c r="AQ76" s="33">
        <f t="shared" si="43"/>
        <v>22145.240799999996</v>
      </c>
      <c r="AR76" s="7"/>
      <c r="AS76" s="40">
        <f t="shared" si="44"/>
        <v>93.813505269935931</v>
      </c>
    </row>
    <row r="77" spans="1:45" ht="15">
      <c r="A77" s="4">
        <v>502</v>
      </c>
      <c r="B77" s="6" t="s">
        <v>1044</v>
      </c>
      <c r="C77" s="6" t="s">
        <v>294</v>
      </c>
      <c r="D77" s="7"/>
      <c r="E77" s="14" t="s">
        <v>1064</v>
      </c>
      <c r="F77" s="13">
        <v>171799.29</v>
      </c>
      <c r="G77" s="17">
        <f t="shared" si="23"/>
        <v>210661.03</v>
      </c>
      <c r="H77" s="18"/>
      <c r="I77" s="18">
        <v>114094.62</v>
      </c>
      <c r="J77" s="18">
        <v>308677.28000000003</v>
      </c>
      <c r="K77" s="18">
        <f t="shared" si="45"/>
        <v>422771.9</v>
      </c>
      <c r="L77" s="18"/>
      <c r="M77" s="18">
        <f t="shared" si="25"/>
        <v>75232.88</v>
      </c>
      <c r="N77" s="18">
        <f t="shared" si="26"/>
        <v>136877.99000000002</v>
      </c>
      <c r="O77" s="18">
        <f t="shared" si="27"/>
        <v>212110.87000000002</v>
      </c>
      <c r="P77" s="18"/>
      <c r="Q77" s="19">
        <v>32</v>
      </c>
      <c r="R77" s="19">
        <v>50</v>
      </c>
      <c r="S77" s="19">
        <f t="shared" si="28"/>
        <v>18</v>
      </c>
      <c r="T77" s="18"/>
      <c r="U77" s="18">
        <v>2948</v>
      </c>
      <c r="V77" s="18">
        <v>8004</v>
      </c>
      <c r="W77" s="18">
        <f t="shared" si="29"/>
        <v>5056</v>
      </c>
      <c r="X77" s="18"/>
      <c r="Y77" s="18">
        <f t="shared" si="30"/>
        <v>92.125</v>
      </c>
      <c r="Z77" s="18">
        <f t="shared" si="31"/>
        <v>160.08000000000001</v>
      </c>
      <c r="AA77" s="18">
        <f t="shared" si="32"/>
        <v>67.955000000000013</v>
      </c>
      <c r="AB77" s="18"/>
      <c r="AC77" s="18">
        <f t="shared" si="33"/>
        <v>1214.4293749999999</v>
      </c>
      <c r="AD77" s="18">
        <f t="shared" si="34"/>
        <v>2281.8923999999997</v>
      </c>
      <c r="AE77" s="18">
        <f t="shared" si="35"/>
        <v>1067.4630249999998</v>
      </c>
      <c r="AF77" s="18"/>
      <c r="AG77" s="18">
        <f t="shared" si="36"/>
        <v>5368.7278125000003</v>
      </c>
      <c r="AH77" s="18">
        <f t="shared" si="37"/>
        <v>6173.5456000000004</v>
      </c>
      <c r="AI77" s="18">
        <f t="shared" si="38"/>
        <v>804.81778750000012</v>
      </c>
      <c r="AJ77" s="18"/>
      <c r="AK77" s="18">
        <f t="shared" si="39"/>
        <v>6583.1571875</v>
      </c>
      <c r="AL77" s="18">
        <f t="shared" si="40"/>
        <v>8455.4380000000001</v>
      </c>
      <c r="AM77" s="18">
        <f t="shared" si="41"/>
        <v>1872.2808125000001</v>
      </c>
      <c r="AN77" s="18"/>
      <c r="AO77" s="33">
        <f t="shared" si="42"/>
        <v>280.88888888888891</v>
      </c>
      <c r="AP77" s="18"/>
      <c r="AQ77" s="33">
        <f t="shared" si="43"/>
        <v>11783.937222222223</v>
      </c>
      <c r="AR77" s="7"/>
      <c r="AS77" s="40">
        <f t="shared" si="44"/>
        <v>41.952308148734183</v>
      </c>
    </row>
    <row r="78" spans="1:45" ht="15">
      <c r="A78" s="4">
        <v>190</v>
      </c>
      <c r="B78" s="6" t="s">
        <v>710</v>
      </c>
      <c r="C78" s="6" t="s">
        <v>430</v>
      </c>
      <c r="D78" s="7"/>
      <c r="E78" s="14" t="s">
        <v>725</v>
      </c>
      <c r="F78" s="13">
        <v>939787.09</v>
      </c>
      <c r="G78" s="17">
        <f t="shared" si="23"/>
        <v>1335839.69</v>
      </c>
      <c r="H78" s="18"/>
      <c r="I78" s="18">
        <v>654869.28</v>
      </c>
      <c r="J78" s="18">
        <v>1681169.27</v>
      </c>
      <c r="K78" s="18">
        <f t="shared" si="45"/>
        <v>2336038.5499999998</v>
      </c>
      <c r="L78" s="18"/>
      <c r="M78" s="18">
        <f t="shared" si="25"/>
        <v>258816.68000000005</v>
      </c>
      <c r="N78" s="18">
        <f t="shared" si="26"/>
        <v>741382.18</v>
      </c>
      <c r="O78" s="18">
        <f t="shared" si="27"/>
        <v>1000198.8599999999</v>
      </c>
      <c r="P78" s="18"/>
      <c r="Q78" s="19">
        <v>400</v>
      </c>
      <c r="R78" s="19">
        <v>450</v>
      </c>
      <c r="S78" s="19">
        <f t="shared" si="28"/>
        <v>50</v>
      </c>
      <c r="T78" s="18"/>
      <c r="U78" s="18">
        <v>35599</v>
      </c>
      <c r="V78" s="18">
        <v>47668</v>
      </c>
      <c r="W78" s="18">
        <f t="shared" si="29"/>
        <v>12069</v>
      </c>
      <c r="X78" s="18"/>
      <c r="Y78" s="18">
        <f t="shared" si="30"/>
        <v>88.997500000000002</v>
      </c>
      <c r="Z78" s="18">
        <f t="shared" si="31"/>
        <v>105.92888888888889</v>
      </c>
      <c r="AA78" s="18">
        <f t="shared" si="32"/>
        <v>16.93138888888889</v>
      </c>
      <c r="AB78" s="18"/>
      <c r="AC78" s="18">
        <f t="shared" si="33"/>
        <v>990.13149999999996</v>
      </c>
      <c r="AD78" s="18">
        <f t="shared" si="34"/>
        <v>1455.2650666666668</v>
      </c>
      <c r="AE78" s="18">
        <f t="shared" si="35"/>
        <v>465.13356666666687</v>
      </c>
      <c r="AF78" s="18"/>
      <c r="AG78" s="18">
        <f t="shared" si="36"/>
        <v>2349.467725</v>
      </c>
      <c r="AH78" s="18">
        <f t="shared" si="37"/>
        <v>3735.9317111111113</v>
      </c>
      <c r="AI78" s="18">
        <f t="shared" si="38"/>
        <v>1386.4639861111114</v>
      </c>
      <c r="AJ78" s="18"/>
      <c r="AK78" s="18">
        <f t="shared" si="39"/>
        <v>3339.5992249999999</v>
      </c>
      <c r="AL78" s="18">
        <f t="shared" si="40"/>
        <v>5191.1967777777772</v>
      </c>
      <c r="AM78" s="18">
        <f t="shared" si="41"/>
        <v>1851.5975527777773</v>
      </c>
      <c r="AN78" s="18"/>
      <c r="AO78" s="33">
        <f t="shared" si="42"/>
        <v>241.38</v>
      </c>
      <c r="AP78" s="18"/>
      <c r="AQ78" s="33">
        <f t="shared" si="43"/>
        <v>20003.977199999998</v>
      </c>
      <c r="AR78" s="7"/>
      <c r="AS78" s="40">
        <f t="shared" si="44"/>
        <v>82.873383047476992</v>
      </c>
    </row>
    <row r="79" spans="1:45" ht="15">
      <c r="A79" s="4">
        <v>344</v>
      </c>
      <c r="B79" s="6" t="s">
        <v>878</v>
      </c>
      <c r="C79" s="6" t="s">
        <v>374</v>
      </c>
      <c r="D79" s="7"/>
      <c r="E79" s="14" t="s">
        <v>893</v>
      </c>
      <c r="F79" s="13">
        <v>2213648.08</v>
      </c>
      <c r="G79" s="17">
        <f t="shared" si="23"/>
        <v>3255183.2</v>
      </c>
      <c r="H79" s="18"/>
      <c r="I79" s="18">
        <v>2046180.38</v>
      </c>
      <c r="J79" s="18">
        <v>4760586.78</v>
      </c>
      <c r="K79" s="18">
        <f t="shared" si="45"/>
        <v>6806767.1600000001</v>
      </c>
      <c r="L79" s="18"/>
      <c r="M79" s="18">
        <f t="shared" si="25"/>
        <v>1004645.2599999999</v>
      </c>
      <c r="N79" s="18">
        <f t="shared" si="26"/>
        <v>2546938.7000000002</v>
      </c>
      <c r="O79" s="18">
        <f t="shared" si="27"/>
        <v>3551583.96</v>
      </c>
      <c r="P79" s="18"/>
      <c r="Q79" s="19">
        <v>750</v>
      </c>
      <c r="R79" s="19">
        <v>1100</v>
      </c>
      <c r="S79" s="19">
        <f t="shared" si="28"/>
        <v>350</v>
      </c>
      <c r="T79" s="18"/>
      <c r="U79" s="18">
        <v>84690</v>
      </c>
      <c r="V79" s="18">
        <v>131136</v>
      </c>
      <c r="W79" s="18">
        <f t="shared" si="29"/>
        <v>46446</v>
      </c>
      <c r="X79" s="18"/>
      <c r="Y79" s="18">
        <f t="shared" si="30"/>
        <v>112.92</v>
      </c>
      <c r="Z79" s="18">
        <f t="shared" si="31"/>
        <v>119.21454545454546</v>
      </c>
      <c r="AA79" s="18">
        <f t="shared" si="32"/>
        <v>6.2945454545454567</v>
      </c>
      <c r="AB79" s="18"/>
      <c r="AC79" s="18">
        <f t="shared" si="33"/>
        <v>1388.7134933333334</v>
      </c>
      <c r="AD79" s="18">
        <f t="shared" si="34"/>
        <v>1860.1639818181818</v>
      </c>
      <c r="AE79" s="18">
        <f t="shared" si="35"/>
        <v>471.45048848484839</v>
      </c>
      <c r="AF79" s="18"/>
      <c r="AG79" s="18">
        <f t="shared" si="36"/>
        <v>2951.5307733333334</v>
      </c>
      <c r="AH79" s="18">
        <f t="shared" si="37"/>
        <v>4327.8061636363636</v>
      </c>
      <c r="AI79" s="18">
        <f t="shared" si="38"/>
        <v>1376.2753903030302</v>
      </c>
      <c r="AJ79" s="18"/>
      <c r="AK79" s="18">
        <f t="shared" si="39"/>
        <v>4340.2442666666666</v>
      </c>
      <c r="AL79" s="18">
        <f t="shared" si="40"/>
        <v>6187.9701454545457</v>
      </c>
      <c r="AM79" s="18">
        <f t="shared" si="41"/>
        <v>1847.7258787878791</v>
      </c>
      <c r="AN79" s="18"/>
      <c r="AO79" s="33">
        <f t="shared" si="42"/>
        <v>132.70285714285714</v>
      </c>
      <c r="AP79" s="18"/>
      <c r="AQ79" s="33">
        <f t="shared" si="43"/>
        <v>10147.382742857142</v>
      </c>
      <c r="AR79" s="7"/>
      <c r="AS79" s="40">
        <f t="shared" si="44"/>
        <v>76.466950006459115</v>
      </c>
    </row>
    <row r="80" spans="1:45" ht="15">
      <c r="A80" s="4">
        <v>345</v>
      </c>
      <c r="B80" s="6" t="s">
        <v>878</v>
      </c>
      <c r="C80" s="6" t="s">
        <v>364</v>
      </c>
      <c r="D80" s="7"/>
      <c r="E80" s="14" t="s">
        <v>894</v>
      </c>
      <c r="F80" s="13">
        <v>864536.94</v>
      </c>
      <c r="G80" s="17">
        <f t="shared" si="23"/>
        <v>1391211.2</v>
      </c>
      <c r="H80" s="18"/>
      <c r="I80" s="18">
        <v>1055395.8999999999</v>
      </c>
      <c r="J80" s="18">
        <v>1652836.8</v>
      </c>
      <c r="K80" s="18">
        <f t="shared" si="45"/>
        <v>2708232.7</v>
      </c>
      <c r="L80" s="18"/>
      <c r="M80" s="18">
        <f t="shared" si="25"/>
        <v>528721.6399999999</v>
      </c>
      <c r="N80" s="18">
        <f t="shared" si="26"/>
        <v>788299.8600000001</v>
      </c>
      <c r="O80" s="18">
        <f t="shared" si="27"/>
        <v>1317021.5000000002</v>
      </c>
      <c r="P80" s="18"/>
      <c r="Q80" s="19">
        <v>280</v>
      </c>
      <c r="R80" s="19">
        <v>400</v>
      </c>
      <c r="S80" s="19">
        <f t="shared" si="28"/>
        <v>120</v>
      </c>
      <c r="T80" s="18"/>
      <c r="U80" s="18">
        <v>29641</v>
      </c>
      <c r="V80" s="18">
        <v>53884</v>
      </c>
      <c r="W80" s="18">
        <f t="shared" si="29"/>
        <v>24243</v>
      </c>
      <c r="X80" s="18"/>
      <c r="Y80" s="18">
        <f t="shared" si="30"/>
        <v>105.86071428571428</v>
      </c>
      <c r="Z80" s="18">
        <f t="shared" si="31"/>
        <v>134.71</v>
      </c>
      <c r="AA80" s="18">
        <f t="shared" si="32"/>
        <v>28.849285714285728</v>
      </c>
      <c r="AB80" s="18"/>
      <c r="AC80" s="18">
        <f t="shared" si="33"/>
        <v>1880.9795000000001</v>
      </c>
      <c r="AD80" s="18">
        <f t="shared" si="34"/>
        <v>2638.4897499999997</v>
      </c>
      <c r="AE80" s="18">
        <f t="shared" si="35"/>
        <v>757.51024999999959</v>
      </c>
      <c r="AF80" s="18"/>
      <c r="AG80" s="18">
        <f t="shared" si="36"/>
        <v>3087.6319285714285</v>
      </c>
      <c r="AH80" s="18">
        <f t="shared" si="37"/>
        <v>4132.0920000000006</v>
      </c>
      <c r="AI80" s="18">
        <f t="shared" si="38"/>
        <v>1044.4600714285721</v>
      </c>
      <c r="AJ80" s="18"/>
      <c r="AK80" s="18">
        <f t="shared" si="39"/>
        <v>4968.6114285714284</v>
      </c>
      <c r="AL80" s="18">
        <f t="shared" si="40"/>
        <v>6770.5817500000003</v>
      </c>
      <c r="AM80" s="18">
        <f t="shared" si="41"/>
        <v>1801.9703214285719</v>
      </c>
      <c r="AN80" s="18"/>
      <c r="AO80" s="33">
        <f t="shared" si="42"/>
        <v>202.02500000000001</v>
      </c>
      <c r="AP80" s="18"/>
      <c r="AQ80" s="33">
        <f t="shared" si="43"/>
        <v>10975.179166666669</v>
      </c>
      <c r="AR80" s="7"/>
      <c r="AS80" s="40">
        <f t="shared" si="44"/>
        <v>54.325846636142401</v>
      </c>
    </row>
    <row r="81" spans="1:45" ht="15">
      <c r="A81" s="4">
        <v>224</v>
      </c>
      <c r="B81" s="6" t="s">
        <v>751</v>
      </c>
      <c r="C81" s="6" t="s">
        <v>64</v>
      </c>
      <c r="D81" s="7"/>
      <c r="E81" s="14" t="s">
        <v>762</v>
      </c>
      <c r="F81" s="13">
        <v>2045430</v>
      </c>
      <c r="G81" s="17">
        <f t="shared" si="23"/>
        <v>2399710</v>
      </c>
      <c r="H81" s="18"/>
      <c r="I81" s="18">
        <v>626420</v>
      </c>
      <c r="J81" s="18">
        <v>3694320</v>
      </c>
      <c r="K81" s="18">
        <f t="shared" si="45"/>
        <v>4320740</v>
      </c>
      <c r="L81" s="18"/>
      <c r="M81" s="18">
        <f t="shared" si="25"/>
        <v>272140</v>
      </c>
      <c r="N81" s="18">
        <f t="shared" si="26"/>
        <v>1648890</v>
      </c>
      <c r="O81" s="18">
        <f t="shared" si="27"/>
        <v>1921030</v>
      </c>
      <c r="P81" s="18"/>
      <c r="Q81" s="19">
        <v>396</v>
      </c>
      <c r="R81" s="19">
        <v>550</v>
      </c>
      <c r="S81" s="19">
        <f t="shared" si="28"/>
        <v>154</v>
      </c>
      <c r="T81" s="18"/>
      <c r="U81" s="18">
        <v>53285</v>
      </c>
      <c r="V81" s="18">
        <v>61832</v>
      </c>
      <c r="W81" s="18">
        <f t="shared" si="29"/>
        <v>8547</v>
      </c>
      <c r="X81" s="18"/>
      <c r="Y81" s="18">
        <f t="shared" si="30"/>
        <v>134.5580808080808</v>
      </c>
      <c r="Z81" s="18">
        <f t="shared" si="31"/>
        <v>112.42181818181818</v>
      </c>
      <c r="AA81" s="18">
        <f t="shared" si="32"/>
        <v>-22.136262626262621</v>
      </c>
      <c r="AB81" s="18"/>
      <c r="AC81" s="18">
        <f t="shared" si="33"/>
        <v>894.64646464646466</v>
      </c>
      <c r="AD81" s="18">
        <f t="shared" si="34"/>
        <v>1138.9454545454546</v>
      </c>
      <c r="AE81" s="18">
        <f t="shared" si="35"/>
        <v>244.29898989898993</v>
      </c>
      <c r="AF81" s="18"/>
      <c r="AG81" s="18">
        <f t="shared" si="36"/>
        <v>5165.227272727273</v>
      </c>
      <c r="AH81" s="18">
        <f t="shared" si="37"/>
        <v>6716.9454545454546</v>
      </c>
      <c r="AI81" s="18">
        <f t="shared" si="38"/>
        <v>1551.7181818181816</v>
      </c>
      <c r="AJ81" s="18"/>
      <c r="AK81" s="18">
        <f t="shared" si="39"/>
        <v>6059.8737373737376</v>
      </c>
      <c r="AL81" s="18">
        <f t="shared" si="40"/>
        <v>7855.8909090909092</v>
      </c>
      <c r="AM81" s="18">
        <f t="shared" si="41"/>
        <v>1796.0171717171715</v>
      </c>
      <c r="AN81" s="18"/>
      <c r="AO81" s="33">
        <f t="shared" si="42"/>
        <v>55.5</v>
      </c>
      <c r="AP81" s="18"/>
      <c r="AQ81" s="33">
        <f t="shared" si="43"/>
        <v>12474.220779220779</v>
      </c>
      <c r="AR81" s="7"/>
      <c r="AS81" s="40">
        <f t="shared" si="44"/>
        <v>224.76073476073475</v>
      </c>
    </row>
    <row r="82" spans="1:45" ht="15">
      <c r="A82" s="4">
        <v>92</v>
      </c>
      <c r="B82" s="6" t="s">
        <v>599</v>
      </c>
      <c r="C82" s="6" t="s">
        <v>84</v>
      </c>
      <c r="D82" s="7"/>
      <c r="E82" s="14" t="s">
        <v>618</v>
      </c>
      <c r="F82" s="13">
        <v>11694714.82</v>
      </c>
      <c r="G82" s="17">
        <f t="shared" si="23"/>
        <v>18574599.829999998</v>
      </c>
      <c r="H82" s="18"/>
      <c r="I82" s="18">
        <v>10381550.24</v>
      </c>
      <c r="J82" s="18">
        <v>21536028.010000002</v>
      </c>
      <c r="K82" s="18">
        <f t="shared" si="45"/>
        <v>31917578.25</v>
      </c>
      <c r="L82" s="18"/>
      <c r="M82" s="18">
        <f t="shared" si="25"/>
        <v>3501665.2300000004</v>
      </c>
      <c r="N82" s="18">
        <f t="shared" si="26"/>
        <v>9841313.1900000013</v>
      </c>
      <c r="O82" s="18">
        <f t="shared" si="27"/>
        <v>13342978.420000002</v>
      </c>
      <c r="P82" s="18"/>
      <c r="Q82" s="19">
        <v>5230</v>
      </c>
      <c r="R82" s="19">
        <v>6000</v>
      </c>
      <c r="S82" s="19">
        <f t="shared" si="28"/>
        <v>770</v>
      </c>
      <c r="T82" s="18"/>
      <c r="U82" s="18">
        <v>958077</v>
      </c>
      <c r="V82" s="18">
        <v>1126927</v>
      </c>
      <c r="W82" s="18">
        <f t="shared" si="29"/>
        <v>168850</v>
      </c>
      <c r="X82" s="18"/>
      <c r="Y82" s="18">
        <f t="shared" si="30"/>
        <v>183.18871892925429</v>
      </c>
      <c r="Z82" s="18">
        <f t="shared" si="31"/>
        <v>187.82116666666667</v>
      </c>
      <c r="AA82" s="18">
        <f t="shared" si="32"/>
        <v>4.6324477374123774</v>
      </c>
      <c r="AB82" s="18"/>
      <c r="AC82" s="18">
        <f t="shared" si="33"/>
        <v>1315.465585086042</v>
      </c>
      <c r="AD82" s="18">
        <f t="shared" si="34"/>
        <v>1730.2583733333333</v>
      </c>
      <c r="AE82" s="18">
        <f t="shared" si="35"/>
        <v>414.79278824729136</v>
      </c>
      <c r="AF82" s="18"/>
      <c r="AG82" s="18">
        <f t="shared" si="36"/>
        <v>2236.0831395793498</v>
      </c>
      <c r="AH82" s="18">
        <f t="shared" si="37"/>
        <v>3589.338001666667</v>
      </c>
      <c r="AI82" s="18">
        <f t="shared" si="38"/>
        <v>1353.2548620873172</v>
      </c>
      <c r="AJ82" s="18"/>
      <c r="AK82" s="18">
        <f t="shared" si="39"/>
        <v>3551.5487246653915</v>
      </c>
      <c r="AL82" s="18">
        <f t="shared" si="40"/>
        <v>5319.5963750000001</v>
      </c>
      <c r="AM82" s="18">
        <f t="shared" si="41"/>
        <v>1768.0476503346085</v>
      </c>
      <c r="AN82" s="18"/>
      <c r="AO82" s="33">
        <f t="shared" si="42"/>
        <v>219.28571428571428</v>
      </c>
      <c r="AP82" s="18"/>
      <c r="AQ82" s="33">
        <f t="shared" si="43"/>
        <v>17328.543402597406</v>
      </c>
      <c r="AR82" s="7"/>
      <c r="AS82" s="40">
        <f t="shared" si="44"/>
        <v>79.022673497186858</v>
      </c>
    </row>
    <row r="83" spans="1:45" ht="15">
      <c r="A83" s="4">
        <v>71</v>
      </c>
      <c r="B83" s="6" t="s">
        <v>560</v>
      </c>
      <c r="C83" s="6" t="s">
        <v>144</v>
      </c>
      <c r="D83" s="7"/>
      <c r="E83" s="14" t="s">
        <v>596</v>
      </c>
      <c r="F83" s="13">
        <v>4524664.7</v>
      </c>
      <c r="G83" s="17">
        <f t="shared" si="23"/>
        <v>6009268.7300000004</v>
      </c>
      <c r="H83" s="18"/>
      <c r="I83" s="18">
        <v>2079591.93</v>
      </c>
      <c r="J83" s="18">
        <v>7889857.0999999996</v>
      </c>
      <c r="K83" s="18">
        <f t="shared" si="45"/>
        <v>9969449.0299999993</v>
      </c>
      <c r="L83" s="18"/>
      <c r="M83" s="18">
        <f t="shared" si="25"/>
        <v>594987.89999999991</v>
      </c>
      <c r="N83" s="18">
        <f t="shared" si="26"/>
        <v>3365192.3999999994</v>
      </c>
      <c r="O83" s="18">
        <f t="shared" si="27"/>
        <v>3960180.2999999989</v>
      </c>
      <c r="P83" s="18"/>
      <c r="Q83" s="19">
        <v>1857</v>
      </c>
      <c r="R83" s="19">
        <v>2000</v>
      </c>
      <c r="S83" s="19">
        <f t="shared" si="28"/>
        <v>143</v>
      </c>
      <c r="T83" s="18"/>
      <c r="U83" s="18">
        <v>171305</v>
      </c>
      <c r="V83" s="18">
        <v>195175</v>
      </c>
      <c r="W83" s="18">
        <f t="shared" si="29"/>
        <v>23870</v>
      </c>
      <c r="X83" s="18"/>
      <c r="Y83" s="18">
        <f t="shared" si="30"/>
        <v>92.248249865374262</v>
      </c>
      <c r="Z83" s="18">
        <f t="shared" si="31"/>
        <v>97.587500000000006</v>
      </c>
      <c r="AA83" s="18">
        <f t="shared" si="32"/>
        <v>5.3392501346257433</v>
      </c>
      <c r="AB83" s="18"/>
      <c r="AC83" s="18">
        <f t="shared" si="33"/>
        <v>799.4636672051696</v>
      </c>
      <c r="AD83" s="18">
        <f t="shared" si="34"/>
        <v>1039.795965</v>
      </c>
      <c r="AE83" s="18">
        <f t="shared" si="35"/>
        <v>240.33229779483042</v>
      </c>
      <c r="AF83" s="18"/>
      <c r="AG83" s="18">
        <f t="shared" si="36"/>
        <v>2436.5453419493806</v>
      </c>
      <c r="AH83" s="18">
        <f t="shared" si="37"/>
        <v>3944.9285499999996</v>
      </c>
      <c r="AI83" s="18">
        <f t="shared" si="38"/>
        <v>1508.383208050619</v>
      </c>
      <c r="AJ83" s="18"/>
      <c r="AK83" s="18">
        <f t="shared" si="39"/>
        <v>3236.0090091545508</v>
      </c>
      <c r="AL83" s="18">
        <f t="shared" si="40"/>
        <v>4984.7245149999999</v>
      </c>
      <c r="AM83" s="18">
        <f t="shared" si="41"/>
        <v>1748.7155058454491</v>
      </c>
      <c r="AN83" s="18"/>
      <c r="AO83" s="33">
        <f t="shared" si="42"/>
        <v>166.92307692307693</v>
      </c>
      <c r="AP83" s="18"/>
      <c r="AQ83" s="33">
        <f t="shared" si="43"/>
        <v>27693.568531468525</v>
      </c>
      <c r="AR83" s="7"/>
      <c r="AS83" s="40">
        <f t="shared" si="44"/>
        <v>165.9061709258483</v>
      </c>
    </row>
    <row r="84" spans="1:45" ht="15">
      <c r="A84" s="4">
        <v>310</v>
      </c>
      <c r="B84" s="6" t="s">
        <v>848</v>
      </c>
      <c r="C84" s="6" t="s">
        <v>200</v>
      </c>
      <c r="D84" s="7"/>
      <c r="E84" s="14" t="s">
        <v>857</v>
      </c>
      <c r="F84" s="13">
        <v>1059479.5</v>
      </c>
      <c r="G84" s="17">
        <f t="shared" si="23"/>
        <v>1792476.7</v>
      </c>
      <c r="H84" s="18"/>
      <c r="I84" s="18">
        <v>1336445.5</v>
      </c>
      <c r="J84" s="18">
        <v>1974678.6</v>
      </c>
      <c r="K84" s="18">
        <f t="shared" si="45"/>
        <v>3311124.1</v>
      </c>
      <c r="L84" s="18"/>
      <c r="M84" s="18">
        <f t="shared" si="25"/>
        <v>603448.30000000005</v>
      </c>
      <c r="N84" s="18">
        <f t="shared" si="26"/>
        <v>915199.10000000009</v>
      </c>
      <c r="O84" s="18">
        <f t="shared" si="27"/>
        <v>1518647.4000000001</v>
      </c>
      <c r="P84" s="18"/>
      <c r="Q84" s="19">
        <v>562</v>
      </c>
      <c r="R84" s="19">
        <v>672</v>
      </c>
      <c r="S84" s="19">
        <f t="shared" si="28"/>
        <v>110</v>
      </c>
      <c r="T84" s="18"/>
      <c r="U84" s="18">
        <v>35492</v>
      </c>
      <c r="V84" s="18">
        <v>49997</v>
      </c>
      <c r="W84" s="18">
        <f t="shared" si="29"/>
        <v>14505</v>
      </c>
      <c r="X84" s="18"/>
      <c r="Y84" s="18">
        <f t="shared" si="30"/>
        <v>63.153024911032027</v>
      </c>
      <c r="Z84" s="18">
        <f t="shared" si="31"/>
        <v>74.40029761904762</v>
      </c>
      <c r="AA84" s="18">
        <f t="shared" si="32"/>
        <v>11.247272708015593</v>
      </c>
      <c r="AB84" s="18"/>
      <c r="AC84" s="18">
        <f t="shared" si="33"/>
        <v>1304.2654804270462</v>
      </c>
      <c r="AD84" s="18">
        <f t="shared" si="34"/>
        <v>1988.7581845238096</v>
      </c>
      <c r="AE84" s="18">
        <f t="shared" si="35"/>
        <v>684.49270409676342</v>
      </c>
      <c r="AF84" s="18"/>
      <c r="AG84" s="18">
        <f t="shared" si="36"/>
        <v>1885.1948398576512</v>
      </c>
      <c r="AH84" s="18">
        <f t="shared" si="37"/>
        <v>2938.5098214285717</v>
      </c>
      <c r="AI84" s="18">
        <f t="shared" si="38"/>
        <v>1053.3149815709205</v>
      </c>
      <c r="AJ84" s="18"/>
      <c r="AK84" s="18">
        <f t="shared" si="39"/>
        <v>3189.4603202846974</v>
      </c>
      <c r="AL84" s="18">
        <f t="shared" si="40"/>
        <v>4927.2680059523809</v>
      </c>
      <c r="AM84" s="18">
        <f t="shared" si="41"/>
        <v>1737.8076856676835</v>
      </c>
      <c r="AN84" s="18"/>
      <c r="AO84" s="33">
        <f t="shared" si="42"/>
        <v>131.86363636363637</v>
      </c>
      <c r="AP84" s="18"/>
      <c r="AQ84" s="33">
        <f t="shared" si="43"/>
        <v>13805.885454545456</v>
      </c>
      <c r="AR84" s="7"/>
      <c r="AS84" s="40">
        <f t="shared" si="44"/>
        <v>104.6982006204757</v>
      </c>
    </row>
    <row r="85" spans="1:45" ht="15">
      <c r="A85" s="4">
        <v>342</v>
      </c>
      <c r="B85" s="6" t="s">
        <v>878</v>
      </c>
      <c r="C85" s="6" t="s">
        <v>380</v>
      </c>
      <c r="D85" s="7"/>
      <c r="E85" s="14" t="s">
        <v>891</v>
      </c>
      <c r="F85" s="13">
        <v>2541260</v>
      </c>
      <c r="G85" s="17">
        <f t="shared" si="23"/>
        <v>3381220</v>
      </c>
      <c r="H85" s="18"/>
      <c r="I85" s="18">
        <v>1678340</v>
      </c>
      <c r="J85" s="18">
        <v>5100200</v>
      </c>
      <c r="K85" s="18">
        <f t="shared" si="45"/>
        <v>6778540</v>
      </c>
      <c r="L85" s="18"/>
      <c r="M85" s="18">
        <f t="shared" si="25"/>
        <v>838380</v>
      </c>
      <c r="N85" s="18">
        <f t="shared" si="26"/>
        <v>2558940</v>
      </c>
      <c r="O85" s="18">
        <f t="shared" si="27"/>
        <v>3397320</v>
      </c>
      <c r="P85" s="18"/>
      <c r="Q85" s="19">
        <v>500</v>
      </c>
      <c r="R85" s="19">
        <v>800</v>
      </c>
      <c r="S85" s="19">
        <f t="shared" si="28"/>
        <v>300</v>
      </c>
      <c r="T85" s="18"/>
      <c r="U85" s="18">
        <v>85610</v>
      </c>
      <c r="V85" s="18">
        <v>115884</v>
      </c>
      <c r="W85" s="18">
        <f t="shared" si="29"/>
        <v>30274</v>
      </c>
      <c r="X85" s="18"/>
      <c r="Y85" s="18">
        <f t="shared" si="30"/>
        <v>171.22</v>
      </c>
      <c r="Z85" s="18">
        <f t="shared" si="31"/>
        <v>144.85499999999999</v>
      </c>
      <c r="AA85" s="18">
        <f t="shared" si="32"/>
        <v>-26.365000000000009</v>
      </c>
      <c r="AB85" s="18"/>
      <c r="AC85" s="18">
        <f t="shared" si="33"/>
        <v>1679.92</v>
      </c>
      <c r="AD85" s="18">
        <f t="shared" si="34"/>
        <v>2097.9250000000002</v>
      </c>
      <c r="AE85" s="18">
        <f t="shared" si="35"/>
        <v>418.00500000000011</v>
      </c>
      <c r="AF85" s="18"/>
      <c r="AG85" s="18">
        <f t="shared" si="36"/>
        <v>5082.5200000000004</v>
      </c>
      <c r="AH85" s="18">
        <f t="shared" si="37"/>
        <v>6375.25</v>
      </c>
      <c r="AI85" s="18">
        <f t="shared" si="38"/>
        <v>1292.7299999999996</v>
      </c>
      <c r="AJ85" s="18"/>
      <c r="AK85" s="18">
        <f t="shared" si="39"/>
        <v>6762.44</v>
      </c>
      <c r="AL85" s="18">
        <f t="shared" si="40"/>
        <v>8473.1749999999993</v>
      </c>
      <c r="AM85" s="18">
        <f t="shared" si="41"/>
        <v>1710.7349999999997</v>
      </c>
      <c r="AN85" s="18"/>
      <c r="AO85" s="33">
        <f t="shared" si="42"/>
        <v>100.91333333333333</v>
      </c>
      <c r="AP85" s="18"/>
      <c r="AQ85" s="33">
        <f t="shared" si="43"/>
        <v>11324.4</v>
      </c>
      <c r="AR85" s="7"/>
      <c r="AS85" s="40">
        <f t="shared" si="44"/>
        <v>112.21906586509877</v>
      </c>
    </row>
    <row r="86" spans="1:45" ht="15">
      <c r="A86" s="4">
        <v>433</v>
      </c>
      <c r="B86" s="6" t="s">
        <v>978</v>
      </c>
      <c r="C86" s="6" t="s">
        <v>332</v>
      </c>
      <c r="D86" s="7"/>
      <c r="E86" s="14" t="s">
        <v>991</v>
      </c>
      <c r="F86" s="13">
        <v>473822.47</v>
      </c>
      <c r="G86" s="17">
        <f t="shared" si="23"/>
        <v>1594838.18</v>
      </c>
      <c r="H86" s="18"/>
      <c r="I86" s="18">
        <v>1510560.13</v>
      </c>
      <c r="J86" s="18">
        <v>800560.06</v>
      </c>
      <c r="K86" s="18">
        <f t="shared" si="45"/>
        <v>2311120.19</v>
      </c>
      <c r="L86" s="18"/>
      <c r="M86" s="18">
        <f t="shared" si="25"/>
        <v>389544.41999999993</v>
      </c>
      <c r="N86" s="18">
        <f t="shared" si="26"/>
        <v>326737.59000000008</v>
      </c>
      <c r="O86" s="18">
        <f t="shared" si="27"/>
        <v>716282.01</v>
      </c>
      <c r="P86" s="18"/>
      <c r="Q86" s="19">
        <v>222</v>
      </c>
      <c r="R86" s="19">
        <v>260</v>
      </c>
      <c r="S86" s="19">
        <f t="shared" si="28"/>
        <v>38</v>
      </c>
      <c r="T86" s="18"/>
      <c r="U86" s="18">
        <v>12590</v>
      </c>
      <c r="V86" s="18">
        <v>17897</v>
      </c>
      <c r="W86" s="18">
        <f t="shared" si="29"/>
        <v>5307</v>
      </c>
      <c r="X86" s="18"/>
      <c r="Y86" s="18">
        <f t="shared" si="30"/>
        <v>56.711711711711715</v>
      </c>
      <c r="Z86" s="18">
        <f t="shared" si="31"/>
        <v>68.83461538461539</v>
      </c>
      <c r="AA86" s="18">
        <f t="shared" si="32"/>
        <v>12.122903672903675</v>
      </c>
      <c r="AB86" s="18"/>
      <c r="AC86" s="18">
        <f t="shared" si="33"/>
        <v>5049.6203153153156</v>
      </c>
      <c r="AD86" s="18">
        <f t="shared" si="34"/>
        <v>5809.8466538461535</v>
      </c>
      <c r="AE86" s="18">
        <f t="shared" si="35"/>
        <v>760.22633853083789</v>
      </c>
      <c r="AF86" s="18"/>
      <c r="AG86" s="18">
        <f t="shared" si="36"/>
        <v>2134.3354504504505</v>
      </c>
      <c r="AH86" s="18">
        <f t="shared" si="37"/>
        <v>3079.077153846154</v>
      </c>
      <c r="AI86" s="18">
        <f t="shared" si="38"/>
        <v>944.74170339570355</v>
      </c>
      <c r="AJ86" s="18"/>
      <c r="AK86" s="18">
        <f t="shared" si="39"/>
        <v>7183.9557657657651</v>
      </c>
      <c r="AL86" s="18">
        <f t="shared" si="40"/>
        <v>8888.9238076923066</v>
      </c>
      <c r="AM86" s="18">
        <f t="shared" si="41"/>
        <v>1704.9680419265414</v>
      </c>
      <c r="AN86" s="18"/>
      <c r="AO86" s="33">
        <f t="shared" si="42"/>
        <v>139.65789473684211</v>
      </c>
      <c r="AP86" s="18"/>
      <c r="AQ86" s="33">
        <f t="shared" si="43"/>
        <v>18849.526578947367</v>
      </c>
      <c r="AR86" s="7"/>
      <c r="AS86" s="40">
        <f t="shared" si="44"/>
        <v>134.9692877331826</v>
      </c>
    </row>
    <row r="87" spans="1:45" ht="15">
      <c r="A87" s="4">
        <v>169</v>
      </c>
      <c r="B87" s="6" t="s">
        <v>675</v>
      </c>
      <c r="C87" s="6" t="s">
        <v>498</v>
      </c>
      <c r="D87" s="7"/>
      <c r="E87" s="14" t="s">
        <v>703</v>
      </c>
      <c r="F87" s="13">
        <v>1574540</v>
      </c>
      <c r="G87" s="17">
        <f t="shared" si="23"/>
        <v>2759820</v>
      </c>
      <c r="H87" s="18"/>
      <c r="I87" s="18">
        <v>2011140</v>
      </c>
      <c r="J87" s="18">
        <v>2681670</v>
      </c>
      <c r="K87" s="18">
        <f t="shared" si="45"/>
        <v>4692810</v>
      </c>
      <c r="L87" s="18"/>
      <c r="M87" s="18">
        <f t="shared" si="25"/>
        <v>825860</v>
      </c>
      <c r="N87" s="18">
        <f t="shared" si="26"/>
        <v>1107130</v>
      </c>
      <c r="O87" s="18">
        <f t="shared" si="27"/>
        <v>1932990</v>
      </c>
      <c r="P87" s="18"/>
      <c r="Q87" s="19">
        <v>918</v>
      </c>
      <c r="R87" s="19">
        <v>1000</v>
      </c>
      <c r="S87" s="19">
        <f t="shared" si="28"/>
        <v>82</v>
      </c>
      <c r="T87" s="18"/>
      <c r="U87" s="18">
        <v>154445</v>
      </c>
      <c r="V87" s="18">
        <v>176027</v>
      </c>
      <c r="W87" s="18">
        <f t="shared" si="29"/>
        <v>21582</v>
      </c>
      <c r="X87" s="18"/>
      <c r="Y87" s="18">
        <f t="shared" si="30"/>
        <v>168.24074074074073</v>
      </c>
      <c r="Z87" s="18">
        <f t="shared" si="31"/>
        <v>176.02699999999999</v>
      </c>
      <c r="AA87" s="18">
        <f t="shared" si="32"/>
        <v>7.7862592592592534</v>
      </c>
      <c r="AB87" s="18"/>
      <c r="AC87" s="18">
        <f t="shared" si="33"/>
        <v>1291.1546840958606</v>
      </c>
      <c r="AD87" s="18">
        <f t="shared" si="34"/>
        <v>2011.14</v>
      </c>
      <c r="AE87" s="18">
        <f t="shared" si="35"/>
        <v>719.9853159041395</v>
      </c>
      <c r="AF87" s="18"/>
      <c r="AG87" s="18">
        <f t="shared" si="36"/>
        <v>1715.1851851851852</v>
      </c>
      <c r="AH87" s="18">
        <f t="shared" si="37"/>
        <v>2681.67</v>
      </c>
      <c r="AI87" s="18">
        <f t="shared" si="38"/>
        <v>966.48481481481485</v>
      </c>
      <c r="AJ87" s="18"/>
      <c r="AK87" s="18">
        <f t="shared" si="39"/>
        <v>3006.3398692810456</v>
      </c>
      <c r="AL87" s="18">
        <f t="shared" si="40"/>
        <v>4692.8100000000004</v>
      </c>
      <c r="AM87" s="18">
        <f t="shared" si="41"/>
        <v>1686.4701307189548</v>
      </c>
      <c r="AN87" s="18"/>
      <c r="AO87" s="33">
        <f t="shared" si="42"/>
        <v>263.19512195121951</v>
      </c>
      <c r="AP87" s="18"/>
      <c r="AQ87" s="33">
        <f t="shared" si="43"/>
        <v>23573.048780487807</v>
      </c>
      <c r="AR87" s="7"/>
      <c r="AS87" s="40">
        <f t="shared" si="44"/>
        <v>89.564915207117039</v>
      </c>
    </row>
    <row r="88" spans="1:45" ht="15">
      <c r="A88" s="4">
        <v>209</v>
      </c>
      <c r="B88" s="6" t="s">
        <v>743</v>
      </c>
      <c r="C88" s="6" t="s">
        <v>234</v>
      </c>
      <c r="D88" s="7"/>
      <c r="E88" s="14" t="s">
        <v>746</v>
      </c>
      <c r="F88" s="13">
        <v>700824.7</v>
      </c>
      <c r="G88" s="17">
        <f t="shared" si="23"/>
        <v>1381001</v>
      </c>
      <c r="H88" s="18"/>
      <c r="I88" s="18">
        <v>1242420</v>
      </c>
      <c r="J88" s="18">
        <v>1227630</v>
      </c>
      <c r="K88" s="18">
        <f t="shared" si="45"/>
        <v>2470050</v>
      </c>
      <c r="L88" s="18"/>
      <c r="M88" s="18">
        <f t="shared" si="25"/>
        <v>562243.69999999995</v>
      </c>
      <c r="N88" s="18">
        <f t="shared" si="26"/>
        <v>526805.30000000005</v>
      </c>
      <c r="O88" s="18">
        <f t="shared" si="27"/>
        <v>1089049</v>
      </c>
      <c r="P88" s="18"/>
      <c r="Q88" s="19">
        <v>327</v>
      </c>
      <c r="R88" s="19">
        <v>420</v>
      </c>
      <c r="S88" s="19">
        <f t="shared" si="28"/>
        <v>93</v>
      </c>
      <c r="T88" s="18"/>
      <c r="U88" s="18">
        <v>30837</v>
      </c>
      <c r="V88" s="18">
        <v>48701</v>
      </c>
      <c r="W88" s="18">
        <f t="shared" si="29"/>
        <v>17864</v>
      </c>
      <c r="X88" s="18"/>
      <c r="Y88" s="18">
        <f t="shared" si="30"/>
        <v>94.302752293577981</v>
      </c>
      <c r="Z88" s="18">
        <f t="shared" si="31"/>
        <v>115.95476190476191</v>
      </c>
      <c r="AA88" s="18">
        <f t="shared" si="32"/>
        <v>21.652009611183928</v>
      </c>
      <c r="AB88" s="18"/>
      <c r="AC88" s="18">
        <f t="shared" si="33"/>
        <v>2080.0498470948014</v>
      </c>
      <c r="AD88" s="18">
        <f t="shared" si="34"/>
        <v>2958.1428571428573</v>
      </c>
      <c r="AE88" s="18">
        <f t="shared" si="35"/>
        <v>878.09301004805593</v>
      </c>
      <c r="AF88" s="18"/>
      <c r="AG88" s="18">
        <f t="shared" si="36"/>
        <v>2143.1948012232415</v>
      </c>
      <c r="AH88" s="18">
        <f t="shared" si="37"/>
        <v>2922.9285714285716</v>
      </c>
      <c r="AI88" s="18">
        <f t="shared" si="38"/>
        <v>779.73377020533007</v>
      </c>
      <c r="AJ88" s="18"/>
      <c r="AK88" s="18">
        <f t="shared" si="39"/>
        <v>4223.2446483180429</v>
      </c>
      <c r="AL88" s="18">
        <f t="shared" si="40"/>
        <v>5881.0714285714284</v>
      </c>
      <c r="AM88" s="18">
        <f t="shared" si="41"/>
        <v>1657.8267802533856</v>
      </c>
      <c r="AN88" s="18"/>
      <c r="AO88" s="33">
        <f t="shared" si="42"/>
        <v>192.08602150537635</v>
      </c>
      <c r="AP88" s="18"/>
      <c r="AQ88" s="33">
        <f t="shared" si="43"/>
        <v>11710.20430107527</v>
      </c>
      <c r="AR88" s="7"/>
      <c r="AS88" s="40">
        <f t="shared" si="44"/>
        <v>60.963334079713391</v>
      </c>
    </row>
    <row r="89" spans="1:45" ht="15">
      <c r="A89" s="4">
        <v>254</v>
      </c>
      <c r="B89" s="6" t="s">
        <v>792</v>
      </c>
      <c r="C89" s="6" t="s">
        <v>224</v>
      </c>
      <c r="D89" s="7"/>
      <c r="E89" s="14" t="s">
        <v>795</v>
      </c>
      <c r="F89" s="13">
        <v>1179262</v>
      </c>
      <c r="G89" s="17">
        <f t="shared" si="23"/>
        <v>4957573</v>
      </c>
      <c r="H89" s="18"/>
      <c r="I89" s="18">
        <v>5581087</v>
      </c>
      <c r="J89" s="18">
        <v>2337252</v>
      </c>
      <c r="K89" s="18">
        <f t="shared" si="45"/>
        <v>7918339</v>
      </c>
      <c r="L89" s="18"/>
      <c r="M89" s="18">
        <f t="shared" si="25"/>
        <v>1802776</v>
      </c>
      <c r="N89" s="18">
        <f t="shared" si="26"/>
        <v>1157990</v>
      </c>
      <c r="O89" s="18">
        <f t="shared" si="27"/>
        <v>2960766</v>
      </c>
      <c r="P89" s="18"/>
      <c r="Q89" s="19">
        <v>944</v>
      </c>
      <c r="R89" s="19">
        <v>1150</v>
      </c>
      <c r="S89" s="19">
        <f t="shared" si="28"/>
        <v>206</v>
      </c>
      <c r="T89" s="18"/>
      <c r="U89" s="18">
        <v>73409</v>
      </c>
      <c r="V89" s="18">
        <v>99599</v>
      </c>
      <c r="W89" s="18">
        <f t="shared" si="29"/>
        <v>26190</v>
      </c>
      <c r="X89" s="18"/>
      <c r="Y89" s="18">
        <f t="shared" si="30"/>
        <v>77.763771186440678</v>
      </c>
      <c r="Z89" s="18">
        <f t="shared" si="31"/>
        <v>86.607826086956521</v>
      </c>
      <c r="AA89" s="18">
        <f t="shared" si="32"/>
        <v>8.8440549005158431</v>
      </c>
      <c r="AB89" s="18"/>
      <c r="AC89" s="18">
        <f t="shared" si="33"/>
        <v>4002.4480932203392</v>
      </c>
      <c r="AD89" s="18">
        <f t="shared" si="34"/>
        <v>4853.1191304347822</v>
      </c>
      <c r="AE89" s="18">
        <f t="shared" si="35"/>
        <v>850.671037214443</v>
      </c>
      <c r="AF89" s="18"/>
      <c r="AG89" s="18">
        <f t="shared" si="36"/>
        <v>1249.218220338983</v>
      </c>
      <c r="AH89" s="18">
        <f t="shared" si="37"/>
        <v>2032.3930434782608</v>
      </c>
      <c r="AI89" s="18">
        <f t="shared" si="38"/>
        <v>783.17482313927781</v>
      </c>
      <c r="AJ89" s="18"/>
      <c r="AK89" s="18">
        <f t="shared" si="39"/>
        <v>5251.6663135593217</v>
      </c>
      <c r="AL89" s="18">
        <f t="shared" si="40"/>
        <v>6885.5121739130436</v>
      </c>
      <c r="AM89" s="18">
        <f t="shared" si="41"/>
        <v>1633.8458603537219</v>
      </c>
      <c r="AN89" s="18"/>
      <c r="AO89" s="33">
        <f t="shared" si="42"/>
        <v>127.13592233009709</v>
      </c>
      <c r="AP89" s="18"/>
      <c r="AQ89" s="33">
        <f t="shared" si="43"/>
        <v>14372.650485436894</v>
      </c>
      <c r="AR89" s="7"/>
      <c r="AS89" s="40">
        <f t="shared" si="44"/>
        <v>113.04948453608247</v>
      </c>
    </row>
    <row r="90" spans="1:45" ht="15">
      <c r="A90" s="4">
        <v>170</v>
      </c>
      <c r="B90" s="6" t="s">
        <v>675</v>
      </c>
      <c r="C90" s="6" t="s">
        <v>466</v>
      </c>
      <c r="D90" s="7"/>
      <c r="E90" s="14" t="s">
        <v>704</v>
      </c>
      <c r="F90" s="13">
        <v>3747680</v>
      </c>
      <c r="G90" s="17">
        <f t="shared" si="23"/>
        <v>5789590</v>
      </c>
      <c r="H90" s="18"/>
      <c r="I90" s="18">
        <v>2835110</v>
      </c>
      <c r="J90" s="18">
        <v>6430570</v>
      </c>
      <c r="K90" s="18">
        <f t="shared" si="45"/>
        <v>9265680</v>
      </c>
      <c r="L90" s="18"/>
      <c r="M90" s="18">
        <f t="shared" si="25"/>
        <v>793200</v>
      </c>
      <c r="N90" s="18">
        <f t="shared" si="26"/>
        <v>2682890</v>
      </c>
      <c r="O90" s="18">
        <f t="shared" si="27"/>
        <v>3476090</v>
      </c>
      <c r="P90" s="18"/>
      <c r="Q90" s="19">
        <v>2137</v>
      </c>
      <c r="R90" s="19">
        <v>2137</v>
      </c>
      <c r="S90" s="19">
        <f t="shared" si="28"/>
        <v>0</v>
      </c>
      <c r="T90" s="18"/>
      <c r="U90" s="18">
        <v>234698</v>
      </c>
      <c r="V90" s="18">
        <v>268254</v>
      </c>
      <c r="W90" s="18">
        <f t="shared" si="29"/>
        <v>33556</v>
      </c>
      <c r="X90" s="18"/>
      <c r="Y90" s="18">
        <f t="shared" si="30"/>
        <v>109.82592419279364</v>
      </c>
      <c r="Z90" s="18">
        <f t="shared" si="31"/>
        <v>125.52831071595695</v>
      </c>
      <c r="AA90" s="18">
        <f t="shared" si="32"/>
        <v>15.702386523163312</v>
      </c>
      <c r="AB90" s="18"/>
      <c r="AC90" s="18">
        <f t="shared" si="33"/>
        <v>955.50304164716897</v>
      </c>
      <c r="AD90" s="18">
        <f t="shared" si="34"/>
        <v>1326.6775854000937</v>
      </c>
      <c r="AE90" s="18">
        <f t="shared" si="35"/>
        <v>371.17454375292471</v>
      </c>
      <c r="AF90" s="18"/>
      <c r="AG90" s="18">
        <f t="shared" si="36"/>
        <v>1753.7108095460926</v>
      </c>
      <c r="AH90" s="18">
        <f t="shared" si="37"/>
        <v>3009.1576977070658</v>
      </c>
      <c r="AI90" s="18">
        <f t="shared" si="38"/>
        <v>1255.4468881609732</v>
      </c>
      <c r="AJ90" s="18"/>
      <c r="AK90" s="18">
        <f t="shared" si="39"/>
        <v>2709.2138511932617</v>
      </c>
      <c r="AL90" s="18">
        <f t="shared" si="40"/>
        <v>4335.8352831071597</v>
      </c>
      <c r="AM90" s="18">
        <f t="shared" si="41"/>
        <v>1626.621431913898</v>
      </c>
      <c r="AN90" s="18"/>
      <c r="AO90" s="33" t="e">
        <f t="shared" si="42"/>
        <v>#DIV/0!</v>
      </c>
      <c r="AP90" s="18"/>
      <c r="AQ90" s="33" t="e">
        <f t="shared" si="43"/>
        <v>#DIV/0!</v>
      </c>
      <c r="AR90" s="7"/>
      <c r="AS90" s="40">
        <f t="shared" si="44"/>
        <v>103.59071403027774</v>
      </c>
    </row>
    <row r="91" spans="1:45" ht="15">
      <c r="A91" s="4">
        <v>96</v>
      </c>
      <c r="B91" s="6" t="s">
        <v>599</v>
      </c>
      <c r="C91" s="6" t="s">
        <v>83</v>
      </c>
      <c r="D91" s="7"/>
      <c r="E91" s="14" t="s">
        <v>622</v>
      </c>
      <c r="F91" s="13">
        <v>20359449.82</v>
      </c>
      <c r="G91" s="17">
        <f t="shared" si="23"/>
        <v>40944858.670000002</v>
      </c>
      <c r="H91" s="18"/>
      <c r="I91" s="18">
        <v>31509600</v>
      </c>
      <c r="J91" s="18">
        <v>35778210</v>
      </c>
      <c r="K91" s="18">
        <f t="shared" si="45"/>
        <v>67287810</v>
      </c>
      <c r="L91" s="18"/>
      <c r="M91" s="18">
        <f t="shared" si="25"/>
        <v>10924191.149999999</v>
      </c>
      <c r="N91" s="18">
        <f t="shared" si="26"/>
        <v>15418760.18</v>
      </c>
      <c r="O91" s="18">
        <f t="shared" si="27"/>
        <v>26342951.329999998</v>
      </c>
      <c r="P91" s="18"/>
      <c r="Q91" s="19">
        <v>12147</v>
      </c>
      <c r="R91" s="19">
        <v>13500</v>
      </c>
      <c r="S91" s="19">
        <f t="shared" si="28"/>
        <v>1353</v>
      </c>
      <c r="T91" s="18"/>
      <c r="U91" s="18">
        <v>2356100</v>
      </c>
      <c r="V91" s="18">
        <v>3075690</v>
      </c>
      <c r="W91" s="18">
        <f t="shared" si="29"/>
        <v>719590</v>
      </c>
      <c r="X91" s="18"/>
      <c r="Y91" s="18">
        <f t="shared" si="30"/>
        <v>193.96558821108093</v>
      </c>
      <c r="Z91" s="18">
        <f t="shared" si="31"/>
        <v>227.82888888888888</v>
      </c>
      <c r="AA91" s="18">
        <f t="shared" si="32"/>
        <v>33.863300677807956</v>
      </c>
      <c r="AB91" s="18"/>
      <c r="AC91" s="18">
        <f t="shared" si="33"/>
        <v>1694.6907755001237</v>
      </c>
      <c r="AD91" s="18">
        <f t="shared" si="34"/>
        <v>2334.0444444444443</v>
      </c>
      <c r="AE91" s="18">
        <f t="shared" si="35"/>
        <v>639.35366894432059</v>
      </c>
      <c r="AF91" s="18"/>
      <c r="AG91" s="18">
        <f t="shared" si="36"/>
        <v>1676.0887313740018</v>
      </c>
      <c r="AH91" s="18">
        <f t="shared" si="37"/>
        <v>2650.2377777777779</v>
      </c>
      <c r="AI91" s="18">
        <f t="shared" si="38"/>
        <v>974.14904640377608</v>
      </c>
      <c r="AJ91" s="18"/>
      <c r="AK91" s="18">
        <f t="shared" si="39"/>
        <v>3370.7795068741257</v>
      </c>
      <c r="AL91" s="18">
        <f t="shared" si="40"/>
        <v>4984.2822222222221</v>
      </c>
      <c r="AM91" s="18">
        <f t="shared" si="41"/>
        <v>1613.5027153480964</v>
      </c>
      <c r="AN91" s="18"/>
      <c r="AO91" s="33">
        <f t="shared" si="42"/>
        <v>531.8477457501848</v>
      </c>
      <c r="AP91" s="18"/>
      <c r="AQ91" s="33">
        <f t="shared" si="43"/>
        <v>19470.03054693274</v>
      </c>
      <c r="AR91" s="7"/>
      <c r="AS91" s="40">
        <f t="shared" si="44"/>
        <v>36.608278783751857</v>
      </c>
    </row>
    <row r="92" spans="1:45" ht="15">
      <c r="A92" s="4">
        <v>353</v>
      </c>
      <c r="B92" s="6" t="s">
        <v>878</v>
      </c>
      <c r="C92" s="6" t="s">
        <v>369</v>
      </c>
      <c r="D92" s="7"/>
      <c r="E92" s="14" t="s">
        <v>902</v>
      </c>
      <c r="F92" s="13">
        <v>1658993.19</v>
      </c>
      <c r="G92" s="17">
        <f t="shared" si="23"/>
        <v>2242371.15</v>
      </c>
      <c r="H92" s="18"/>
      <c r="I92" s="18">
        <v>927209.94</v>
      </c>
      <c r="J92" s="18">
        <v>3653599.04</v>
      </c>
      <c r="K92" s="18">
        <f t="shared" si="45"/>
        <v>4580808.9800000004</v>
      </c>
      <c r="L92" s="18"/>
      <c r="M92" s="18">
        <f t="shared" si="25"/>
        <v>343831.98</v>
      </c>
      <c r="N92" s="18">
        <f t="shared" si="26"/>
        <v>1994605.85</v>
      </c>
      <c r="O92" s="18">
        <f t="shared" si="27"/>
        <v>2338437.8300000005</v>
      </c>
      <c r="P92" s="18"/>
      <c r="Q92" s="19">
        <v>750</v>
      </c>
      <c r="R92" s="19">
        <v>1000</v>
      </c>
      <c r="S92" s="19">
        <f t="shared" si="28"/>
        <v>250</v>
      </c>
      <c r="T92" s="18"/>
      <c r="U92" s="18">
        <v>116156</v>
      </c>
      <c r="V92" s="18">
        <v>160414</v>
      </c>
      <c r="W92" s="18">
        <f t="shared" si="29"/>
        <v>44258</v>
      </c>
      <c r="X92" s="18"/>
      <c r="Y92" s="18">
        <f t="shared" si="30"/>
        <v>154.87466666666666</v>
      </c>
      <c r="Z92" s="18">
        <f t="shared" si="31"/>
        <v>160.41399999999999</v>
      </c>
      <c r="AA92" s="18">
        <f t="shared" si="32"/>
        <v>5.5393333333333317</v>
      </c>
      <c r="AB92" s="18"/>
      <c r="AC92" s="18">
        <f t="shared" si="33"/>
        <v>777.83727999999996</v>
      </c>
      <c r="AD92" s="18">
        <f t="shared" si="34"/>
        <v>927.20993999999996</v>
      </c>
      <c r="AE92" s="18">
        <f t="shared" si="35"/>
        <v>149.37266</v>
      </c>
      <c r="AF92" s="18"/>
      <c r="AG92" s="18">
        <f t="shared" si="36"/>
        <v>2211.9909199999997</v>
      </c>
      <c r="AH92" s="18">
        <f t="shared" si="37"/>
        <v>3653.5990400000001</v>
      </c>
      <c r="AI92" s="18">
        <f t="shared" si="38"/>
        <v>1441.6081200000003</v>
      </c>
      <c r="AJ92" s="18"/>
      <c r="AK92" s="18">
        <f t="shared" si="39"/>
        <v>2989.8281999999999</v>
      </c>
      <c r="AL92" s="18">
        <f t="shared" si="40"/>
        <v>4580.8089800000007</v>
      </c>
      <c r="AM92" s="18">
        <f t="shared" si="41"/>
        <v>1590.9807800000008</v>
      </c>
      <c r="AN92" s="18"/>
      <c r="AO92" s="33">
        <f t="shared" si="42"/>
        <v>177.03200000000001</v>
      </c>
      <c r="AP92" s="18"/>
      <c r="AQ92" s="33">
        <f t="shared" si="43"/>
        <v>9353.751320000003</v>
      </c>
      <c r="AR92" s="7"/>
      <c r="AS92" s="40">
        <f t="shared" si="44"/>
        <v>52.836500293732222</v>
      </c>
    </row>
    <row r="93" spans="1:45" ht="15">
      <c r="A93" s="4">
        <v>35</v>
      </c>
      <c r="B93" s="6" t="s">
        <v>533</v>
      </c>
      <c r="C93" s="6" t="s">
        <v>117</v>
      </c>
      <c r="D93" s="7"/>
      <c r="E93" s="14" t="s">
        <v>559</v>
      </c>
      <c r="F93" s="13">
        <v>4393658.03</v>
      </c>
      <c r="G93" s="17">
        <f t="shared" si="23"/>
        <v>6499999.3900000006</v>
      </c>
      <c r="H93" s="18"/>
      <c r="I93" s="18">
        <v>3475430.75</v>
      </c>
      <c r="J93" s="18">
        <v>6976059.1100000003</v>
      </c>
      <c r="K93" s="18">
        <f t="shared" si="45"/>
        <v>10451489.859999999</v>
      </c>
      <c r="L93" s="18"/>
      <c r="M93" s="18">
        <f t="shared" si="25"/>
        <v>1369089.3900000001</v>
      </c>
      <c r="N93" s="18">
        <f t="shared" si="26"/>
        <v>2582401.08</v>
      </c>
      <c r="O93" s="18">
        <f t="shared" si="27"/>
        <v>3951490.4699999988</v>
      </c>
      <c r="P93" s="18"/>
      <c r="Q93" s="19">
        <v>1905</v>
      </c>
      <c r="R93" s="19">
        <v>2100</v>
      </c>
      <c r="S93" s="19">
        <f t="shared" si="28"/>
        <v>195</v>
      </c>
      <c r="T93" s="18"/>
      <c r="U93" s="18">
        <v>239599</v>
      </c>
      <c r="V93" s="18">
        <v>273825</v>
      </c>
      <c r="W93" s="18">
        <f t="shared" si="29"/>
        <v>34226</v>
      </c>
      <c r="X93" s="18"/>
      <c r="Y93" s="18">
        <f t="shared" si="30"/>
        <v>125.7737532808399</v>
      </c>
      <c r="Z93" s="18">
        <f t="shared" si="31"/>
        <v>130.39285714285714</v>
      </c>
      <c r="AA93" s="18">
        <f t="shared" si="32"/>
        <v>4.6191038620172407</v>
      </c>
      <c r="AB93" s="18"/>
      <c r="AC93" s="18">
        <f t="shared" si="33"/>
        <v>1105.6910026246719</v>
      </c>
      <c r="AD93" s="18">
        <f t="shared" si="34"/>
        <v>1654.9670238095239</v>
      </c>
      <c r="AE93" s="18">
        <f t="shared" si="35"/>
        <v>549.27602118485197</v>
      </c>
      <c r="AF93" s="18"/>
      <c r="AG93" s="18">
        <f t="shared" si="36"/>
        <v>2306.3821679790026</v>
      </c>
      <c r="AH93" s="18">
        <f t="shared" si="37"/>
        <v>3321.9329095238095</v>
      </c>
      <c r="AI93" s="18">
        <f t="shared" si="38"/>
        <v>1015.5507415448069</v>
      </c>
      <c r="AJ93" s="18"/>
      <c r="AK93" s="18">
        <f t="shared" si="39"/>
        <v>3412.073170603675</v>
      </c>
      <c r="AL93" s="18">
        <f t="shared" si="40"/>
        <v>4976.8999333333331</v>
      </c>
      <c r="AM93" s="18">
        <f t="shared" si="41"/>
        <v>1564.8267627296582</v>
      </c>
      <c r="AN93" s="18"/>
      <c r="AO93" s="33">
        <f t="shared" si="42"/>
        <v>175.51794871794871</v>
      </c>
      <c r="AP93" s="18"/>
      <c r="AQ93" s="33">
        <f t="shared" si="43"/>
        <v>20264.053692307687</v>
      </c>
      <c r="AR93" s="7"/>
      <c r="AS93" s="40">
        <f t="shared" si="44"/>
        <v>115.4528858177993</v>
      </c>
    </row>
    <row r="94" spans="1:45" ht="30">
      <c r="A94" s="4">
        <v>89</v>
      </c>
      <c r="B94" s="6" t="s">
        <v>599</v>
      </c>
      <c r="C94" s="6" t="s">
        <v>73</v>
      </c>
      <c r="D94" s="7"/>
      <c r="E94" s="14" t="s">
        <v>615</v>
      </c>
      <c r="F94" s="13">
        <v>16553628.060000001</v>
      </c>
      <c r="G94" s="17">
        <f t="shared" ref="G94:G157" si="46">E94+F94</f>
        <v>147496030.49000001</v>
      </c>
      <c r="H94" s="18"/>
      <c r="I94" s="18">
        <v>205645918.5</v>
      </c>
      <c r="J94" s="18">
        <v>32809627.899999999</v>
      </c>
      <c r="K94" s="18">
        <f t="shared" ref="K94:K125" si="47">SUM(I94:J94)</f>
        <v>238455546.40000001</v>
      </c>
      <c r="L94" s="18"/>
      <c r="M94" s="18">
        <f t="shared" ref="M94:M157" si="48">I94-E94</f>
        <v>74703516.069999993</v>
      </c>
      <c r="N94" s="18">
        <f t="shared" ref="N94:N157" si="49">J94-F94</f>
        <v>16255999.839999998</v>
      </c>
      <c r="O94" s="18">
        <f t="shared" ref="O94:O157" si="50">K94-G94</f>
        <v>90959515.909999996</v>
      </c>
      <c r="P94" s="18"/>
      <c r="Q94" s="19">
        <v>15000</v>
      </c>
      <c r="R94" s="19">
        <v>21000</v>
      </c>
      <c r="S94" s="19">
        <f t="shared" ref="S94:S157" si="51">R94-Q94</f>
        <v>6000</v>
      </c>
      <c r="T94" s="18"/>
      <c r="U94" s="18">
        <v>2129227</v>
      </c>
      <c r="V94" s="18">
        <v>3630765</v>
      </c>
      <c r="W94" s="18">
        <f t="shared" ref="W94:W157" si="52">V94-U94</f>
        <v>1501538</v>
      </c>
      <c r="X94" s="18"/>
      <c r="Y94" s="18">
        <f t="shared" ref="Y94:Y157" si="53">U94/Q94</f>
        <v>141.94846666666666</v>
      </c>
      <c r="Z94" s="18">
        <f t="shared" ref="Z94:Z157" si="54">V94/R94</f>
        <v>172.89357142857142</v>
      </c>
      <c r="AA94" s="18">
        <f t="shared" ref="AA94:AA157" si="55">Z94-Y94</f>
        <v>30.945104761904759</v>
      </c>
      <c r="AB94" s="18"/>
      <c r="AC94" s="18">
        <f t="shared" ref="AC94:AC157" si="56">E94/Q94</f>
        <v>8729.4934953333341</v>
      </c>
      <c r="AD94" s="18">
        <f t="shared" ref="AD94:AD157" si="57">I94/R94</f>
        <v>9792.6627857142848</v>
      </c>
      <c r="AE94" s="18">
        <f t="shared" ref="AE94:AE157" si="58">AD94-AC94</f>
        <v>1063.1692903809508</v>
      </c>
      <c r="AF94" s="18"/>
      <c r="AG94" s="18">
        <f t="shared" ref="AG94:AG157" si="59">F94/Q94</f>
        <v>1103.575204</v>
      </c>
      <c r="AH94" s="18">
        <f t="shared" ref="AH94:AH157" si="60">J94/R94</f>
        <v>1562.3632333333333</v>
      </c>
      <c r="AI94" s="18">
        <f t="shared" ref="AI94:AI157" si="61">AH94-AG94</f>
        <v>458.78802933333327</v>
      </c>
      <c r="AJ94" s="18"/>
      <c r="AK94" s="18">
        <f t="shared" ref="AK94:AK157" si="62">G94/Q94</f>
        <v>9833.0686993333347</v>
      </c>
      <c r="AL94" s="18">
        <f t="shared" ref="AL94:AL157" si="63">K94/R94</f>
        <v>11355.02601904762</v>
      </c>
      <c r="AM94" s="18">
        <f t="shared" ref="AM94:AM157" si="64">AL94-AK94</f>
        <v>1521.9573197142854</v>
      </c>
      <c r="AN94" s="18"/>
      <c r="AO94" s="33">
        <f t="shared" ref="AO94:AO157" si="65">W94/S94</f>
        <v>250.25633333333334</v>
      </c>
      <c r="AP94" s="18"/>
      <c r="AQ94" s="33">
        <f t="shared" ref="AQ94:AQ157" si="66">O94/S94</f>
        <v>15159.919318333332</v>
      </c>
      <c r="AR94" s="7"/>
      <c r="AS94" s="40">
        <f t="shared" ref="AS94:AS157" si="67">O94/W94</f>
        <v>60.577565076608117</v>
      </c>
    </row>
    <row r="95" spans="1:45" ht="18.75" customHeight="1">
      <c r="A95" s="4">
        <v>454</v>
      </c>
      <c r="B95" s="6" t="s">
        <v>1011</v>
      </c>
      <c r="C95" s="6" t="s">
        <v>257</v>
      </c>
      <c r="D95" s="7"/>
      <c r="E95" s="14" t="s">
        <v>1013</v>
      </c>
      <c r="F95" s="13">
        <v>624721</v>
      </c>
      <c r="G95" s="17">
        <f t="shared" si="46"/>
        <v>764057</v>
      </c>
      <c r="H95" s="18"/>
      <c r="I95" s="18">
        <v>241124</v>
      </c>
      <c r="J95" s="18">
        <v>1107779</v>
      </c>
      <c r="K95" s="18">
        <f t="shared" si="47"/>
        <v>1348903</v>
      </c>
      <c r="L95" s="18"/>
      <c r="M95" s="18">
        <f t="shared" si="48"/>
        <v>101788</v>
      </c>
      <c r="N95" s="18">
        <f t="shared" si="49"/>
        <v>483058</v>
      </c>
      <c r="O95" s="18">
        <f t="shared" si="50"/>
        <v>584846</v>
      </c>
      <c r="P95" s="18"/>
      <c r="Q95" s="19">
        <v>361</v>
      </c>
      <c r="R95" s="19">
        <v>373</v>
      </c>
      <c r="S95" s="19">
        <f t="shared" si="51"/>
        <v>12</v>
      </c>
      <c r="T95" s="18"/>
      <c r="U95" s="18">
        <v>23715</v>
      </c>
      <c r="V95" s="18">
        <v>32079</v>
      </c>
      <c r="W95" s="18">
        <f t="shared" si="52"/>
        <v>8364</v>
      </c>
      <c r="X95" s="18"/>
      <c r="Y95" s="18">
        <f t="shared" si="53"/>
        <v>65.692520775623265</v>
      </c>
      <c r="Z95" s="18">
        <f t="shared" si="54"/>
        <v>86.002680965147448</v>
      </c>
      <c r="AA95" s="18">
        <f t="shared" si="55"/>
        <v>20.310160189524183</v>
      </c>
      <c r="AB95" s="18"/>
      <c r="AC95" s="18">
        <f t="shared" si="56"/>
        <v>385.97229916897504</v>
      </c>
      <c r="AD95" s="18">
        <f t="shared" si="57"/>
        <v>646.44504021447722</v>
      </c>
      <c r="AE95" s="18">
        <f t="shared" si="58"/>
        <v>260.47274104550218</v>
      </c>
      <c r="AF95" s="18"/>
      <c r="AG95" s="18">
        <f t="shared" si="59"/>
        <v>1730.5290858725762</v>
      </c>
      <c r="AH95" s="18">
        <f t="shared" si="60"/>
        <v>2969.9168900804289</v>
      </c>
      <c r="AI95" s="18">
        <f t="shared" si="61"/>
        <v>1239.3878042078527</v>
      </c>
      <c r="AJ95" s="18"/>
      <c r="AK95" s="18">
        <f t="shared" si="62"/>
        <v>2116.5013850415512</v>
      </c>
      <c r="AL95" s="18">
        <f t="shared" si="63"/>
        <v>3616.361930294906</v>
      </c>
      <c r="AM95" s="18">
        <f t="shared" si="64"/>
        <v>1499.8605452533548</v>
      </c>
      <c r="AN95" s="18"/>
      <c r="AO95" s="33">
        <f t="shared" si="65"/>
        <v>697</v>
      </c>
      <c r="AP95" s="18"/>
      <c r="AQ95" s="33">
        <f t="shared" si="66"/>
        <v>48737.166666666664</v>
      </c>
      <c r="AR95" s="7"/>
      <c r="AS95" s="40">
        <f t="shared" si="67"/>
        <v>69.92419894787183</v>
      </c>
    </row>
    <row r="96" spans="1:45" ht="15">
      <c r="A96" s="4">
        <v>192</v>
      </c>
      <c r="B96" s="6" t="s">
        <v>710</v>
      </c>
      <c r="C96" s="6" t="s">
        <v>425</v>
      </c>
      <c r="D96" s="7"/>
      <c r="E96" s="14" t="s">
        <v>727</v>
      </c>
      <c r="F96" s="13">
        <v>2960319.99</v>
      </c>
      <c r="G96" s="17">
        <f t="shared" si="46"/>
        <v>3533756.8200000003</v>
      </c>
      <c r="H96" s="18"/>
      <c r="I96" s="18">
        <v>809715.22</v>
      </c>
      <c r="J96" s="18">
        <v>5165245.68</v>
      </c>
      <c r="K96" s="18">
        <f t="shared" si="47"/>
        <v>5974960.8999999994</v>
      </c>
      <c r="L96" s="18"/>
      <c r="M96" s="18">
        <f t="shared" si="48"/>
        <v>236278.39</v>
      </c>
      <c r="N96" s="18">
        <f t="shared" si="49"/>
        <v>2204925.6899999995</v>
      </c>
      <c r="O96" s="18">
        <f t="shared" si="50"/>
        <v>2441204.0799999991</v>
      </c>
      <c r="P96" s="18"/>
      <c r="Q96" s="19">
        <v>952</v>
      </c>
      <c r="R96" s="19">
        <v>1147</v>
      </c>
      <c r="S96" s="19">
        <f t="shared" si="51"/>
        <v>195</v>
      </c>
      <c r="T96" s="18"/>
      <c r="U96" s="18">
        <v>111725</v>
      </c>
      <c r="V96" s="18">
        <v>121028</v>
      </c>
      <c r="W96" s="18">
        <f t="shared" si="52"/>
        <v>9303</v>
      </c>
      <c r="X96" s="18"/>
      <c r="Y96" s="18">
        <f t="shared" si="53"/>
        <v>117.35819327731092</v>
      </c>
      <c r="Z96" s="18">
        <f t="shared" si="54"/>
        <v>105.51700087183958</v>
      </c>
      <c r="AA96" s="18">
        <f t="shared" si="55"/>
        <v>-11.841192405471332</v>
      </c>
      <c r="AB96" s="18"/>
      <c r="AC96" s="18">
        <f t="shared" si="56"/>
        <v>602.34961134453772</v>
      </c>
      <c r="AD96" s="18">
        <f t="shared" si="57"/>
        <v>705.94177855274631</v>
      </c>
      <c r="AE96" s="18">
        <f t="shared" si="58"/>
        <v>103.59216720820859</v>
      </c>
      <c r="AF96" s="18"/>
      <c r="AG96" s="18">
        <f t="shared" si="59"/>
        <v>3109.5798214285714</v>
      </c>
      <c r="AH96" s="18">
        <f t="shared" si="60"/>
        <v>4503.2656320836959</v>
      </c>
      <c r="AI96" s="18">
        <f t="shared" si="61"/>
        <v>1393.6858106551244</v>
      </c>
      <c r="AJ96" s="18"/>
      <c r="AK96" s="18">
        <f t="shared" si="62"/>
        <v>3711.9294327731095</v>
      </c>
      <c r="AL96" s="18">
        <f t="shared" si="63"/>
        <v>5209.2074106364425</v>
      </c>
      <c r="AM96" s="18">
        <f t="shared" si="64"/>
        <v>1497.277977863333</v>
      </c>
      <c r="AN96" s="18"/>
      <c r="AO96" s="33">
        <f t="shared" si="65"/>
        <v>47.707692307692305</v>
      </c>
      <c r="AP96" s="18"/>
      <c r="AQ96" s="33">
        <f t="shared" si="66"/>
        <v>12518.995282051277</v>
      </c>
      <c r="AR96" s="7"/>
      <c r="AS96" s="40">
        <f t="shared" si="67"/>
        <v>262.41041384499613</v>
      </c>
    </row>
    <row r="97" spans="1:45" ht="15">
      <c r="A97" s="4">
        <v>95</v>
      </c>
      <c r="B97" s="6" t="s">
        <v>599</v>
      </c>
      <c r="C97" s="6" t="s">
        <v>86</v>
      </c>
      <c r="D97" s="7"/>
      <c r="E97" s="14" t="s">
        <v>621</v>
      </c>
      <c r="F97" s="13">
        <v>7737741.5300000003</v>
      </c>
      <c r="G97" s="17">
        <f t="shared" si="46"/>
        <v>10053147.6</v>
      </c>
      <c r="H97" s="18"/>
      <c r="I97" s="18">
        <v>3401295.39</v>
      </c>
      <c r="J97" s="18">
        <v>13196724.34</v>
      </c>
      <c r="K97" s="18">
        <f t="shared" si="47"/>
        <v>16598019.73</v>
      </c>
      <c r="L97" s="18"/>
      <c r="M97" s="18">
        <f t="shared" si="48"/>
        <v>1085889.3200000003</v>
      </c>
      <c r="N97" s="18">
        <f t="shared" si="49"/>
        <v>5458982.8099999996</v>
      </c>
      <c r="O97" s="18">
        <f t="shared" si="50"/>
        <v>6544872.1300000008</v>
      </c>
      <c r="P97" s="18"/>
      <c r="Q97" s="19">
        <v>2154</v>
      </c>
      <c r="R97" s="19">
        <v>2700</v>
      </c>
      <c r="S97" s="19">
        <f t="shared" si="51"/>
        <v>546</v>
      </c>
      <c r="T97" s="18"/>
      <c r="U97" s="18">
        <v>293206</v>
      </c>
      <c r="V97" s="18">
        <v>322322</v>
      </c>
      <c r="W97" s="18">
        <f t="shared" si="52"/>
        <v>29116</v>
      </c>
      <c r="X97" s="18"/>
      <c r="Y97" s="18">
        <f t="shared" si="53"/>
        <v>136.12163416898792</v>
      </c>
      <c r="Z97" s="18">
        <f t="shared" si="54"/>
        <v>119.37851851851852</v>
      </c>
      <c r="AA97" s="18">
        <f t="shared" si="55"/>
        <v>-16.743115650469406</v>
      </c>
      <c r="AB97" s="18"/>
      <c r="AC97" s="18">
        <f t="shared" si="56"/>
        <v>1074.9331801299907</v>
      </c>
      <c r="AD97" s="18">
        <f t="shared" si="57"/>
        <v>1259.7390333333333</v>
      </c>
      <c r="AE97" s="18">
        <f t="shared" si="58"/>
        <v>184.80585320334262</v>
      </c>
      <c r="AF97" s="18"/>
      <c r="AG97" s="18">
        <f t="shared" si="59"/>
        <v>3592.2662627669451</v>
      </c>
      <c r="AH97" s="18">
        <f t="shared" si="60"/>
        <v>4887.6756814814817</v>
      </c>
      <c r="AI97" s="18">
        <f t="shared" si="61"/>
        <v>1295.4094187145365</v>
      </c>
      <c r="AJ97" s="18"/>
      <c r="AK97" s="18">
        <f t="shared" si="62"/>
        <v>4667.1994428969356</v>
      </c>
      <c r="AL97" s="18">
        <f t="shared" si="63"/>
        <v>6147.4147148148149</v>
      </c>
      <c r="AM97" s="18">
        <f t="shared" si="64"/>
        <v>1480.2152719178794</v>
      </c>
      <c r="AN97" s="18"/>
      <c r="AO97" s="33">
        <f t="shared" si="65"/>
        <v>53.326007326007328</v>
      </c>
      <c r="AP97" s="18"/>
      <c r="AQ97" s="33">
        <f t="shared" si="66"/>
        <v>11986.945293040295</v>
      </c>
      <c r="AR97" s="7"/>
      <c r="AS97" s="40">
        <f t="shared" si="67"/>
        <v>224.78610145624401</v>
      </c>
    </row>
    <row r="98" spans="1:45" ht="15">
      <c r="A98" s="4">
        <v>482</v>
      </c>
      <c r="B98" s="6" t="s">
        <v>1034</v>
      </c>
      <c r="C98" s="6" t="s">
        <v>30</v>
      </c>
      <c r="D98" s="7"/>
      <c r="E98" s="14" t="s">
        <v>1043</v>
      </c>
      <c r="F98" s="13">
        <v>14985460.699999999</v>
      </c>
      <c r="G98" s="17">
        <f t="shared" si="46"/>
        <v>18563917.739999998</v>
      </c>
      <c r="H98" s="18"/>
      <c r="I98" s="18">
        <v>6099107.7000000002</v>
      </c>
      <c r="J98" s="18">
        <v>24475383.600000001</v>
      </c>
      <c r="K98" s="18">
        <f t="shared" si="47"/>
        <v>30574491.300000001</v>
      </c>
      <c r="L98" s="18"/>
      <c r="M98" s="18">
        <f t="shared" si="48"/>
        <v>2520650.66</v>
      </c>
      <c r="N98" s="18">
        <f t="shared" si="49"/>
        <v>9489922.9000000022</v>
      </c>
      <c r="O98" s="18">
        <f t="shared" si="50"/>
        <v>12010573.560000002</v>
      </c>
      <c r="P98" s="18"/>
      <c r="Q98" s="19">
        <v>5253</v>
      </c>
      <c r="R98" s="19">
        <v>6100</v>
      </c>
      <c r="S98" s="19">
        <f t="shared" si="51"/>
        <v>847</v>
      </c>
      <c r="T98" s="18"/>
      <c r="U98" s="18">
        <v>788589</v>
      </c>
      <c r="V98" s="18">
        <v>725314</v>
      </c>
      <c r="W98" s="18">
        <f t="shared" si="52"/>
        <v>-63275</v>
      </c>
      <c r="X98" s="18"/>
      <c r="Y98" s="18">
        <f t="shared" si="53"/>
        <v>150.12164477441462</v>
      </c>
      <c r="Z98" s="18">
        <f t="shared" si="54"/>
        <v>118.90393442622951</v>
      </c>
      <c r="AA98" s="18">
        <f t="shared" si="55"/>
        <v>-31.217710348185108</v>
      </c>
      <c r="AB98" s="18"/>
      <c r="AC98" s="18">
        <f t="shared" si="56"/>
        <v>681.22159527888823</v>
      </c>
      <c r="AD98" s="18">
        <f t="shared" si="57"/>
        <v>999.8537213114754</v>
      </c>
      <c r="AE98" s="18">
        <f t="shared" si="58"/>
        <v>318.63212603258717</v>
      </c>
      <c r="AF98" s="18"/>
      <c r="AG98" s="18">
        <f t="shared" si="59"/>
        <v>2852.743327622311</v>
      </c>
      <c r="AH98" s="18">
        <f t="shared" si="60"/>
        <v>4012.357967213115</v>
      </c>
      <c r="AI98" s="18">
        <f t="shared" si="61"/>
        <v>1159.614639590804</v>
      </c>
      <c r="AJ98" s="18"/>
      <c r="AK98" s="18">
        <f t="shared" si="62"/>
        <v>3533.9649229011989</v>
      </c>
      <c r="AL98" s="18">
        <f t="shared" si="63"/>
        <v>5012.2116885245905</v>
      </c>
      <c r="AM98" s="18">
        <f t="shared" si="64"/>
        <v>1478.2467656233916</v>
      </c>
      <c r="AN98" s="18"/>
      <c r="AO98" s="33">
        <f t="shared" si="65"/>
        <v>-74.704840613931523</v>
      </c>
      <c r="AP98" s="18"/>
      <c r="AQ98" s="33">
        <f t="shared" si="66"/>
        <v>14180.13407319953</v>
      </c>
      <c r="AR98" s="7"/>
      <c r="AS98" s="40">
        <f t="shared" si="67"/>
        <v>-189.8154651916239</v>
      </c>
    </row>
    <row r="99" spans="1:45" ht="15">
      <c r="A99" s="4">
        <v>325</v>
      </c>
      <c r="B99" s="6" t="s">
        <v>863</v>
      </c>
      <c r="C99" s="6" t="s">
        <v>177</v>
      </c>
      <c r="D99" s="7"/>
      <c r="E99" s="14" t="s">
        <v>873</v>
      </c>
      <c r="F99" s="13">
        <v>1147229.96</v>
      </c>
      <c r="G99" s="17">
        <f t="shared" si="46"/>
        <v>1499281.5899999999</v>
      </c>
      <c r="H99" s="18"/>
      <c r="I99" s="18">
        <v>610876.81999999995</v>
      </c>
      <c r="J99" s="18">
        <v>1758663.45</v>
      </c>
      <c r="K99" s="18">
        <f t="shared" si="47"/>
        <v>2369540.27</v>
      </c>
      <c r="L99" s="18"/>
      <c r="M99" s="18">
        <f t="shared" si="48"/>
        <v>258825.18999999994</v>
      </c>
      <c r="N99" s="18">
        <f t="shared" si="49"/>
        <v>611433.49</v>
      </c>
      <c r="O99" s="18">
        <f t="shared" si="50"/>
        <v>870258.68000000017</v>
      </c>
      <c r="P99" s="18"/>
      <c r="Q99" s="19">
        <v>277</v>
      </c>
      <c r="R99" s="19">
        <v>345</v>
      </c>
      <c r="S99" s="19">
        <f t="shared" si="51"/>
        <v>68</v>
      </c>
      <c r="T99" s="18"/>
      <c r="U99" s="18">
        <v>24742</v>
      </c>
      <c r="V99" s="18">
        <v>45357</v>
      </c>
      <c r="W99" s="18">
        <f t="shared" si="52"/>
        <v>20615</v>
      </c>
      <c r="X99" s="18"/>
      <c r="Y99" s="18">
        <f t="shared" si="53"/>
        <v>89.321299638989174</v>
      </c>
      <c r="Z99" s="18">
        <f t="shared" si="54"/>
        <v>131.46956521739131</v>
      </c>
      <c r="AA99" s="18">
        <f t="shared" si="55"/>
        <v>42.148265578402132</v>
      </c>
      <c r="AB99" s="18"/>
      <c r="AC99" s="18">
        <f t="shared" si="56"/>
        <v>1270.9445126353792</v>
      </c>
      <c r="AD99" s="18">
        <f t="shared" si="57"/>
        <v>1770.6574492753621</v>
      </c>
      <c r="AE99" s="18">
        <f t="shared" si="58"/>
        <v>499.7129366399829</v>
      </c>
      <c r="AF99" s="18"/>
      <c r="AG99" s="18">
        <f t="shared" si="59"/>
        <v>4141.6244043321294</v>
      </c>
      <c r="AH99" s="18">
        <f t="shared" si="60"/>
        <v>5097.5752173913042</v>
      </c>
      <c r="AI99" s="18">
        <f t="shared" si="61"/>
        <v>955.95081305917483</v>
      </c>
      <c r="AJ99" s="18"/>
      <c r="AK99" s="18">
        <f t="shared" si="62"/>
        <v>5412.5689169675088</v>
      </c>
      <c r="AL99" s="18">
        <f t="shared" si="63"/>
        <v>6868.2326666666668</v>
      </c>
      <c r="AM99" s="18">
        <f t="shared" si="64"/>
        <v>1455.663749699158</v>
      </c>
      <c r="AN99" s="18"/>
      <c r="AO99" s="33">
        <f t="shared" si="65"/>
        <v>303.16176470588238</v>
      </c>
      <c r="AP99" s="18"/>
      <c r="AQ99" s="33">
        <f t="shared" si="66"/>
        <v>12797.921764705885</v>
      </c>
      <c r="AR99" s="7"/>
      <c r="AS99" s="40">
        <f t="shared" si="67"/>
        <v>42.214828037836533</v>
      </c>
    </row>
    <row r="100" spans="1:45" ht="15">
      <c r="A100" s="4">
        <v>462</v>
      </c>
      <c r="B100" s="6" t="s">
        <v>1011</v>
      </c>
      <c r="C100" s="6" t="s">
        <v>253</v>
      </c>
      <c r="D100" s="7"/>
      <c r="E100" s="14" t="s">
        <v>1021</v>
      </c>
      <c r="F100" s="13">
        <v>4933086.54</v>
      </c>
      <c r="G100" s="17">
        <f t="shared" si="46"/>
        <v>5502507.2800000003</v>
      </c>
      <c r="H100" s="18"/>
      <c r="I100" s="18">
        <v>970510</v>
      </c>
      <c r="J100" s="18">
        <v>8667980</v>
      </c>
      <c r="K100" s="18">
        <f t="shared" si="47"/>
        <v>9638490</v>
      </c>
      <c r="L100" s="18"/>
      <c r="M100" s="18">
        <f t="shared" si="48"/>
        <v>401089.26</v>
      </c>
      <c r="N100" s="18">
        <f t="shared" si="49"/>
        <v>3734893.46</v>
      </c>
      <c r="O100" s="18">
        <f t="shared" si="50"/>
        <v>4135982.7199999997</v>
      </c>
      <c r="P100" s="18"/>
      <c r="Q100" s="19">
        <v>2000</v>
      </c>
      <c r="R100" s="19">
        <v>2300</v>
      </c>
      <c r="S100" s="19">
        <f t="shared" si="51"/>
        <v>300</v>
      </c>
      <c r="T100" s="18"/>
      <c r="U100" s="18">
        <v>305979</v>
      </c>
      <c r="V100" s="18">
        <v>347288</v>
      </c>
      <c r="W100" s="18">
        <f t="shared" si="52"/>
        <v>41309</v>
      </c>
      <c r="X100" s="18"/>
      <c r="Y100" s="18">
        <f t="shared" si="53"/>
        <v>152.98949999999999</v>
      </c>
      <c r="Z100" s="18">
        <f t="shared" si="54"/>
        <v>150.99478260869566</v>
      </c>
      <c r="AA100" s="18">
        <f t="shared" si="55"/>
        <v>-1.9947173913043343</v>
      </c>
      <c r="AB100" s="18"/>
      <c r="AC100" s="18">
        <f t="shared" si="56"/>
        <v>284.71037000000001</v>
      </c>
      <c r="AD100" s="18">
        <f t="shared" si="57"/>
        <v>421.96086956521737</v>
      </c>
      <c r="AE100" s="18">
        <f t="shared" si="58"/>
        <v>137.25049956521735</v>
      </c>
      <c r="AF100" s="18"/>
      <c r="AG100" s="18">
        <f t="shared" si="59"/>
        <v>2466.5432700000001</v>
      </c>
      <c r="AH100" s="18">
        <f t="shared" si="60"/>
        <v>3768.6869565217389</v>
      </c>
      <c r="AI100" s="18">
        <f t="shared" si="61"/>
        <v>1302.1436865217388</v>
      </c>
      <c r="AJ100" s="18"/>
      <c r="AK100" s="18">
        <f t="shared" si="62"/>
        <v>2751.2536399999999</v>
      </c>
      <c r="AL100" s="18">
        <f t="shared" si="63"/>
        <v>4190.6478260869562</v>
      </c>
      <c r="AM100" s="18">
        <f t="shared" si="64"/>
        <v>1439.3941860869563</v>
      </c>
      <c r="AN100" s="18"/>
      <c r="AO100" s="33">
        <f t="shared" si="65"/>
        <v>137.69666666666666</v>
      </c>
      <c r="AP100" s="18"/>
      <c r="AQ100" s="33">
        <f t="shared" si="66"/>
        <v>13786.609066666666</v>
      </c>
      <c r="AR100" s="7"/>
      <c r="AS100" s="40">
        <f t="shared" si="67"/>
        <v>100.12304146796097</v>
      </c>
    </row>
    <row r="101" spans="1:45" ht="15">
      <c r="A101" s="4">
        <v>237</v>
      </c>
      <c r="B101" s="6" t="s">
        <v>774</v>
      </c>
      <c r="C101" s="6" t="s">
        <v>448</v>
      </c>
      <c r="D101" s="7"/>
      <c r="E101" s="14" t="s">
        <v>777</v>
      </c>
      <c r="F101" s="13">
        <v>2806104.8</v>
      </c>
      <c r="G101" s="17">
        <f t="shared" si="46"/>
        <v>7159705.5999999996</v>
      </c>
      <c r="H101" s="18"/>
      <c r="I101" s="18">
        <v>7600163.2999999998</v>
      </c>
      <c r="J101" s="18">
        <v>5230073</v>
      </c>
      <c r="K101" s="18">
        <f t="shared" si="47"/>
        <v>12830236.300000001</v>
      </c>
      <c r="L101" s="18"/>
      <c r="M101" s="18">
        <f t="shared" si="48"/>
        <v>3246562.5</v>
      </c>
      <c r="N101" s="18">
        <f t="shared" si="49"/>
        <v>2423968.2000000002</v>
      </c>
      <c r="O101" s="18">
        <f t="shared" si="50"/>
        <v>5670530.7000000011</v>
      </c>
      <c r="P101" s="18"/>
      <c r="Q101" s="19">
        <v>1407</v>
      </c>
      <c r="R101" s="19">
        <v>1970</v>
      </c>
      <c r="S101" s="19">
        <f t="shared" si="51"/>
        <v>563</v>
      </c>
      <c r="T101" s="18"/>
      <c r="U101" s="18">
        <v>108587</v>
      </c>
      <c r="V101" s="18">
        <v>130119</v>
      </c>
      <c r="W101" s="18">
        <f t="shared" si="52"/>
        <v>21532</v>
      </c>
      <c r="X101" s="18"/>
      <c r="Y101" s="18">
        <f t="shared" si="53"/>
        <v>77.176261549395875</v>
      </c>
      <c r="Z101" s="18">
        <f t="shared" si="54"/>
        <v>66.0502538071066</v>
      </c>
      <c r="AA101" s="18">
        <f t="shared" si="55"/>
        <v>-11.126007742289275</v>
      </c>
      <c r="AB101" s="18"/>
      <c r="AC101" s="18">
        <f t="shared" si="56"/>
        <v>3094.2436389481163</v>
      </c>
      <c r="AD101" s="18">
        <f t="shared" si="57"/>
        <v>3857.9509137055838</v>
      </c>
      <c r="AE101" s="18">
        <f t="shared" si="58"/>
        <v>763.70727475746753</v>
      </c>
      <c r="AF101" s="18"/>
      <c r="AG101" s="18">
        <f t="shared" si="59"/>
        <v>1994.3886282871356</v>
      </c>
      <c r="AH101" s="18">
        <f t="shared" si="60"/>
        <v>2654.8593908629441</v>
      </c>
      <c r="AI101" s="18">
        <f t="shared" si="61"/>
        <v>660.47076257580852</v>
      </c>
      <c r="AJ101" s="18"/>
      <c r="AK101" s="18">
        <f t="shared" si="62"/>
        <v>5088.6322672352517</v>
      </c>
      <c r="AL101" s="18">
        <f t="shared" si="63"/>
        <v>6512.8103045685284</v>
      </c>
      <c r="AM101" s="18">
        <f t="shared" si="64"/>
        <v>1424.1780373332767</v>
      </c>
      <c r="AN101" s="18"/>
      <c r="AO101" s="33">
        <f t="shared" si="65"/>
        <v>38.245115452930726</v>
      </c>
      <c r="AP101" s="18"/>
      <c r="AQ101" s="33">
        <f t="shared" si="66"/>
        <v>10071.99058614565</v>
      </c>
      <c r="AR101" s="7"/>
      <c r="AS101" s="40">
        <f t="shared" si="67"/>
        <v>263.35364573657819</v>
      </c>
    </row>
    <row r="102" spans="1:45" ht="15">
      <c r="A102" s="4">
        <v>50</v>
      </c>
      <c r="B102" s="6" t="s">
        <v>560</v>
      </c>
      <c r="C102" s="6" t="s">
        <v>164</v>
      </c>
      <c r="D102" s="7"/>
      <c r="E102" s="14" t="s">
        <v>575</v>
      </c>
      <c r="F102" s="13">
        <v>29380190</v>
      </c>
      <c r="G102" s="17">
        <f t="shared" si="46"/>
        <v>79330299.840000004</v>
      </c>
      <c r="H102" s="18"/>
      <c r="I102" s="18">
        <v>85896180.090000004</v>
      </c>
      <c r="J102" s="18">
        <v>46670420.689999998</v>
      </c>
      <c r="K102" s="18">
        <f t="shared" si="47"/>
        <v>132566600.78</v>
      </c>
      <c r="L102" s="18"/>
      <c r="M102" s="18">
        <f t="shared" si="48"/>
        <v>35946070.25</v>
      </c>
      <c r="N102" s="18">
        <f t="shared" si="49"/>
        <v>17290230.689999998</v>
      </c>
      <c r="O102" s="18">
        <f t="shared" si="50"/>
        <v>53236300.939999998</v>
      </c>
      <c r="P102" s="18"/>
      <c r="Q102" s="19">
        <v>11553</v>
      </c>
      <c r="R102" s="19">
        <v>16000</v>
      </c>
      <c r="S102" s="19">
        <f t="shared" si="51"/>
        <v>4447</v>
      </c>
      <c r="T102" s="18"/>
      <c r="U102" s="18">
        <v>1779395</v>
      </c>
      <c r="V102" s="18">
        <v>2050101</v>
      </c>
      <c r="W102" s="18">
        <f t="shared" si="52"/>
        <v>270706</v>
      </c>
      <c r="X102" s="18"/>
      <c r="Y102" s="18">
        <f t="shared" si="53"/>
        <v>154.02016792175192</v>
      </c>
      <c r="Z102" s="18">
        <f t="shared" si="54"/>
        <v>128.13131250000001</v>
      </c>
      <c r="AA102" s="18">
        <f t="shared" si="55"/>
        <v>-25.888855421751913</v>
      </c>
      <c r="AB102" s="18"/>
      <c r="AC102" s="18">
        <f t="shared" si="56"/>
        <v>4323.5618315589027</v>
      </c>
      <c r="AD102" s="18">
        <f t="shared" si="57"/>
        <v>5368.5112556250006</v>
      </c>
      <c r="AE102" s="18">
        <f t="shared" si="58"/>
        <v>1044.9494240660979</v>
      </c>
      <c r="AF102" s="18"/>
      <c r="AG102" s="18">
        <f t="shared" si="59"/>
        <v>2543.0788539773221</v>
      </c>
      <c r="AH102" s="18">
        <f t="shared" si="60"/>
        <v>2916.9012931249999</v>
      </c>
      <c r="AI102" s="18">
        <f t="shared" si="61"/>
        <v>373.82243914767787</v>
      </c>
      <c r="AJ102" s="18"/>
      <c r="AK102" s="18">
        <f t="shared" si="62"/>
        <v>6866.6406855362247</v>
      </c>
      <c r="AL102" s="18">
        <f t="shared" si="63"/>
        <v>8285.4125487500005</v>
      </c>
      <c r="AM102" s="18">
        <f t="shared" si="64"/>
        <v>1418.7718632137758</v>
      </c>
      <c r="AN102" s="18"/>
      <c r="AO102" s="33">
        <f t="shared" si="65"/>
        <v>60.873847537665846</v>
      </c>
      <c r="AP102" s="18"/>
      <c r="AQ102" s="33">
        <f t="shared" si="66"/>
        <v>11971.284223071732</v>
      </c>
      <c r="AR102" s="7"/>
      <c r="AS102" s="40">
        <f t="shared" si="67"/>
        <v>196.65726263917313</v>
      </c>
    </row>
    <row r="103" spans="1:45" ht="15">
      <c r="A103" s="4">
        <v>30</v>
      </c>
      <c r="B103" s="6" t="s">
        <v>533</v>
      </c>
      <c r="C103" s="6" t="s">
        <v>112</v>
      </c>
      <c r="D103" s="7"/>
      <c r="E103" s="14" t="s">
        <v>554</v>
      </c>
      <c r="F103" s="13">
        <v>2600528.94</v>
      </c>
      <c r="G103" s="17">
        <f t="shared" si="46"/>
        <v>3917330.07</v>
      </c>
      <c r="H103" s="18"/>
      <c r="I103" s="18">
        <v>1989952.45</v>
      </c>
      <c r="J103" s="18">
        <v>4208188.13</v>
      </c>
      <c r="K103" s="18">
        <f t="shared" si="47"/>
        <v>6198140.5800000001</v>
      </c>
      <c r="L103" s="18"/>
      <c r="M103" s="18">
        <f t="shared" si="48"/>
        <v>673151.32000000007</v>
      </c>
      <c r="N103" s="18">
        <f t="shared" si="49"/>
        <v>1607659.19</v>
      </c>
      <c r="O103" s="18">
        <f t="shared" si="50"/>
        <v>2280810.5100000002</v>
      </c>
      <c r="P103" s="18"/>
      <c r="Q103" s="19">
        <v>1172</v>
      </c>
      <c r="R103" s="19">
        <v>1302</v>
      </c>
      <c r="S103" s="19">
        <f t="shared" si="51"/>
        <v>130</v>
      </c>
      <c r="T103" s="18"/>
      <c r="U103" s="18">
        <v>118227</v>
      </c>
      <c r="V103" s="18">
        <v>121526</v>
      </c>
      <c r="W103" s="18">
        <f t="shared" si="52"/>
        <v>3299</v>
      </c>
      <c r="X103" s="18"/>
      <c r="Y103" s="18">
        <f t="shared" si="53"/>
        <v>100.87627986348123</v>
      </c>
      <c r="Z103" s="18">
        <f t="shared" si="54"/>
        <v>93.337941628264204</v>
      </c>
      <c r="AA103" s="18">
        <f t="shared" si="55"/>
        <v>-7.5383382352170258</v>
      </c>
      <c r="AB103" s="18"/>
      <c r="AC103" s="18">
        <f t="shared" si="56"/>
        <v>1123.5504522184299</v>
      </c>
      <c r="AD103" s="18">
        <f t="shared" si="57"/>
        <v>1528.3812980030721</v>
      </c>
      <c r="AE103" s="18">
        <f t="shared" si="58"/>
        <v>404.83084578464218</v>
      </c>
      <c r="AF103" s="18"/>
      <c r="AG103" s="18">
        <f t="shared" si="59"/>
        <v>2218.8813481228667</v>
      </c>
      <c r="AH103" s="18">
        <f t="shared" si="60"/>
        <v>3232.0953379416283</v>
      </c>
      <c r="AI103" s="18">
        <f t="shared" si="61"/>
        <v>1013.2139898187615</v>
      </c>
      <c r="AJ103" s="18"/>
      <c r="AK103" s="18">
        <f t="shared" si="62"/>
        <v>3342.4318003412968</v>
      </c>
      <c r="AL103" s="18">
        <f t="shared" si="63"/>
        <v>4760.4766359447003</v>
      </c>
      <c r="AM103" s="18">
        <f t="shared" si="64"/>
        <v>1418.0448356034035</v>
      </c>
      <c r="AN103" s="18"/>
      <c r="AO103" s="33">
        <f t="shared" si="65"/>
        <v>25.376923076923077</v>
      </c>
      <c r="AP103" s="18"/>
      <c r="AQ103" s="33">
        <f t="shared" si="66"/>
        <v>17544.696230769234</v>
      </c>
      <c r="AR103" s="7"/>
      <c r="AS103" s="40">
        <f t="shared" si="67"/>
        <v>691.36420430433475</v>
      </c>
    </row>
    <row r="104" spans="1:45" ht="15">
      <c r="A104" s="4">
        <v>307</v>
      </c>
      <c r="B104" s="6" t="s">
        <v>848</v>
      </c>
      <c r="C104" s="6" t="s">
        <v>207</v>
      </c>
      <c r="D104" s="7"/>
      <c r="E104" s="14" t="s">
        <v>854</v>
      </c>
      <c r="F104" s="13">
        <v>523166.9</v>
      </c>
      <c r="G104" s="17">
        <f t="shared" si="46"/>
        <v>1072381.2000000002</v>
      </c>
      <c r="H104" s="18"/>
      <c r="I104" s="18">
        <v>937803</v>
      </c>
      <c r="J104" s="18">
        <v>885215.42</v>
      </c>
      <c r="K104" s="18">
        <f t="shared" si="47"/>
        <v>1823018.42</v>
      </c>
      <c r="L104" s="18"/>
      <c r="M104" s="18">
        <f t="shared" si="48"/>
        <v>388588.69999999995</v>
      </c>
      <c r="N104" s="18">
        <f t="shared" si="49"/>
        <v>362048.52</v>
      </c>
      <c r="O104" s="18">
        <f t="shared" si="50"/>
        <v>750637.21999999974</v>
      </c>
      <c r="P104" s="18"/>
      <c r="Q104" s="19">
        <v>315</v>
      </c>
      <c r="R104" s="19">
        <v>380</v>
      </c>
      <c r="S104" s="19">
        <f t="shared" si="51"/>
        <v>65</v>
      </c>
      <c r="T104" s="18"/>
      <c r="U104" s="18">
        <v>13038</v>
      </c>
      <c r="V104" s="18">
        <v>22536</v>
      </c>
      <c r="W104" s="18">
        <f t="shared" si="52"/>
        <v>9498</v>
      </c>
      <c r="X104" s="18"/>
      <c r="Y104" s="18">
        <f t="shared" si="53"/>
        <v>41.390476190476193</v>
      </c>
      <c r="Z104" s="18">
        <f t="shared" si="54"/>
        <v>59.305263157894736</v>
      </c>
      <c r="AA104" s="18">
        <f t="shared" si="55"/>
        <v>17.914786967418543</v>
      </c>
      <c r="AB104" s="18"/>
      <c r="AC104" s="18">
        <f t="shared" si="56"/>
        <v>1743.5374603174605</v>
      </c>
      <c r="AD104" s="18">
        <f t="shared" si="57"/>
        <v>2467.9026315789474</v>
      </c>
      <c r="AE104" s="18">
        <f t="shared" si="58"/>
        <v>724.36517126148692</v>
      </c>
      <c r="AF104" s="18"/>
      <c r="AG104" s="18">
        <f t="shared" si="59"/>
        <v>1660.8473015873017</v>
      </c>
      <c r="AH104" s="18">
        <f t="shared" si="60"/>
        <v>2329.5142631578947</v>
      </c>
      <c r="AI104" s="18">
        <f t="shared" si="61"/>
        <v>668.666961570593</v>
      </c>
      <c r="AJ104" s="18"/>
      <c r="AK104" s="18">
        <f t="shared" si="62"/>
        <v>3404.3847619047624</v>
      </c>
      <c r="AL104" s="18">
        <f t="shared" si="63"/>
        <v>4797.4168947368416</v>
      </c>
      <c r="AM104" s="18">
        <f t="shared" si="64"/>
        <v>1393.0321328320792</v>
      </c>
      <c r="AN104" s="18"/>
      <c r="AO104" s="33">
        <f t="shared" si="65"/>
        <v>146.12307692307692</v>
      </c>
      <c r="AP104" s="18"/>
      <c r="AQ104" s="33">
        <f t="shared" si="66"/>
        <v>11548.264923076918</v>
      </c>
      <c r="AR104" s="7"/>
      <c r="AS104" s="40">
        <f t="shared" si="67"/>
        <v>79.03108233312274</v>
      </c>
    </row>
    <row r="105" spans="1:45" ht="15">
      <c r="A105" s="4">
        <v>375</v>
      </c>
      <c r="B105" s="6" t="s">
        <v>910</v>
      </c>
      <c r="C105" s="6" t="s">
        <v>404</v>
      </c>
      <c r="D105" s="7"/>
      <c r="E105" s="14" t="s">
        <v>926</v>
      </c>
      <c r="F105" s="13">
        <v>4927519</v>
      </c>
      <c r="G105" s="17">
        <f t="shared" si="46"/>
        <v>7027601</v>
      </c>
      <c r="H105" s="18"/>
      <c r="I105" s="18">
        <v>4540331</v>
      </c>
      <c r="J105" s="18">
        <v>9882868</v>
      </c>
      <c r="K105" s="18">
        <f t="shared" si="47"/>
        <v>14423199</v>
      </c>
      <c r="L105" s="18"/>
      <c r="M105" s="18">
        <f t="shared" si="48"/>
        <v>2440249</v>
      </c>
      <c r="N105" s="18">
        <f t="shared" si="49"/>
        <v>4955349</v>
      </c>
      <c r="O105" s="18">
        <f t="shared" si="50"/>
        <v>7395598</v>
      </c>
      <c r="P105" s="18"/>
      <c r="Q105" s="19">
        <v>4650</v>
      </c>
      <c r="R105" s="19">
        <v>5000</v>
      </c>
      <c r="S105" s="19">
        <f t="shared" si="51"/>
        <v>350</v>
      </c>
      <c r="T105" s="18"/>
      <c r="U105" s="18">
        <v>264681</v>
      </c>
      <c r="V105" s="18">
        <v>341380</v>
      </c>
      <c r="W105" s="18">
        <f t="shared" si="52"/>
        <v>76699</v>
      </c>
      <c r="X105" s="18"/>
      <c r="Y105" s="18">
        <f t="shared" si="53"/>
        <v>56.920645161290324</v>
      </c>
      <c r="Z105" s="18">
        <f t="shared" si="54"/>
        <v>68.275999999999996</v>
      </c>
      <c r="AA105" s="18">
        <f t="shared" si="55"/>
        <v>11.355354838709673</v>
      </c>
      <c r="AB105" s="18"/>
      <c r="AC105" s="18">
        <f t="shared" si="56"/>
        <v>451.6305376344086</v>
      </c>
      <c r="AD105" s="18">
        <f t="shared" si="57"/>
        <v>908.06619999999998</v>
      </c>
      <c r="AE105" s="18">
        <f t="shared" si="58"/>
        <v>456.43566236559138</v>
      </c>
      <c r="AF105" s="18"/>
      <c r="AG105" s="18">
        <f t="shared" si="59"/>
        <v>1059.6815053763441</v>
      </c>
      <c r="AH105" s="18">
        <f t="shared" si="60"/>
        <v>1976.5735999999999</v>
      </c>
      <c r="AI105" s="18">
        <f t="shared" si="61"/>
        <v>916.89209462365579</v>
      </c>
      <c r="AJ105" s="18"/>
      <c r="AK105" s="18">
        <f t="shared" si="62"/>
        <v>1511.3120430107526</v>
      </c>
      <c r="AL105" s="18">
        <f t="shared" si="63"/>
        <v>2884.6397999999999</v>
      </c>
      <c r="AM105" s="18">
        <f t="shared" si="64"/>
        <v>1373.3277569892473</v>
      </c>
      <c r="AN105" s="18"/>
      <c r="AO105" s="33">
        <f t="shared" si="65"/>
        <v>219.14</v>
      </c>
      <c r="AP105" s="18"/>
      <c r="AQ105" s="33">
        <f t="shared" si="66"/>
        <v>21130.28</v>
      </c>
      <c r="AR105" s="7"/>
      <c r="AS105" s="40">
        <f t="shared" si="67"/>
        <v>96.423656110249155</v>
      </c>
    </row>
    <row r="106" spans="1:45" ht="15">
      <c r="A106" s="4">
        <v>189</v>
      </c>
      <c r="B106" s="6" t="s">
        <v>710</v>
      </c>
      <c r="C106" s="6" t="s">
        <v>431</v>
      </c>
      <c r="D106" s="7"/>
      <c r="E106" s="14" t="s">
        <v>724</v>
      </c>
      <c r="F106" s="13">
        <v>1247990.31</v>
      </c>
      <c r="G106" s="17">
        <f t="shared" si="46"/>
        <v>1559303.42</v>
      </c>
      <c r="H106" s="18"/>
      <c r="I106" s="18">
        <v>495930.66</v>
      </c>
      <c r="J106" s="18">
        <v>2172939.14</v>
      </c>
      <c r="K106" s="18">
        <f t="shared" si="47"/>
        <v>2668869.8000000003</v>
      </c>
      <c r="L106" s="18"/>
      <c r="M106" s="18">
        <f t="shared" si="48"/>
        <v>184617.55</v>
      </c>
      <c r="N106" s="18">
        <f t="shared" si="49"/>
        <v>924948.83000000007</v>
      </c>
      <c r="O106" s="18">
        <f t="shared" si="50"/>
        <v>1109566.3800000004</v>
      </c>
      <c r="P106" s="18"/>
      <c r="Q106" s="19">
        <v>627</v>
      </c>
      <c r="R106" s="19">
        <v>700</v>
      </c>
      <c r="S106" s="19">
        <f t="shared" si="51"/>
        <v>73</v>
      </c>
      <c r="T106" s="18"/>
      <c r="U106" s="18">
        <v>58546</v>
      </c>
      <c r="V106" s="18">
        <v>73438</v>
      </c>
      <c r="W106" s="18">
        <f t="shared" si="52"/>
        <v>14892</v>
      </c>
      <c r="X106" s="18"/>
      <c r="Y106" s="18">
        <f t="shared" si="53"/>
        <v>93.374800637958529</v>
      </c>
      <c r="Z106" s="18">
        <f t="shared" si="54"/>
        <v>104.91142857142857</v>
      </c>
      <c r="AA106" s="18">
        <f t="shared" si="55"/>
        <v>11.536627933470044</v>
      </c>
      <c r="AB106" s="18"/>
      <c r="AC106" s="18">
        <f t="shared" si="56"/>
        <v>496.51213716108452</v>
      </c>
      <c r="AD106" s="18">
        <f t="shared" si="57"/>
        <v>708.47237142857136</v>
      </c>
      <c r="AE106" s="18">
        <f t="shared" si="58"/>
        <v>211.96023426748684</v>
      </c>
      <c r="AF106" s="18"/>
      <c r="AG106" s="18">
        <f t="shared" si="59"/>
        <v>1990.415167464115</v>
      </c>
      <c r="AH106" s="18">
        <f t="shared" si="60"/>
        <v>3104.1987714285715</v>
      </c>
      <c r="AI106" s="18">
        <f t="shared" si="61"/>
        <v>1113.7836039644565</v>
      </c>
      <c r="AJ106" s="18"/>
      <c r="AK106" s="18">
        <f t="shared" si="62"/>
        <v>2486.9273046251992</v>
      </c>
      <c r="AL106" s="18">
        <f t="shared" si="63"/>
        <v>3812.6711428571434</v>
      </c>
      <c r="AM106" s="18">
        <f t="shared" si="64"/>
        <v>1325.7438382319442</v>
      </c>
      <c r="AN106" s="18"/>
      <c r="AO106" s="33">
        <f t="shared" si="65"/>
        <v>204</v>
      </c>
      <c r="AP106" s="18"/>
      <c r="AQ106" s="33">
        <f t="shared" si="66"/>
        <v>15199.5394520548</v>
      </c>
      <c r="AR106" s="7"/>
      <c r="AS106" s="40">
        <f t="shared" si="67"/>
        <v>74.507546333601951</v>
      </c>
    </row>
    <row r="107" spans="1:45" ht="15">
      <c r="A107" s="4">
        <v>191</v>
      </c>
      <c r="B107" s="6" t="s">
        <v>710</v>
      </c>
      <c r="C107" s="6" t="s">
        <v>427</v>
      </c>
      <c r="D107" s="7"/>
      <c r="E107" s="14" t="s">
        <v>726</v>
      </c>
      <c r="F107" s="13">
        <v>1122627.6299999999</v>
      </c>
      <c r="G107" s="17">
        <f t="shared" si="46"/>
        <v>1434919.94</v>
      </c>
      <c r="H107" s="18"/>
      <c r="I107" s="18">
        <v>479801.25</v>
      </c>
      <c r="J107" s="18">
        <v>1933794.78</v>
      </c>
      <c r="K107" s="18">
        <f t="shared" si="47"/>
        <v>2413596.0300000003</v>
      </c>
      <c r="L107" s="18"/>
      <c r="M107" s="18">
        <f t="shared" si="48"/>
        <v>167508.94</v>
      </c>
      <c r="N107" s="18">
        <f t="shared" si="49"/>
        <v>811167.15000000014</v>
      </c>
      <c r="O107" s="18">
        <f t="shared" si="50"/>
        <v>978676.09000000032</v>
      </c>
      <c r="P107" s="18"/>
      <c r="Q107" s="19">
        <v>408</v>
      </c>
      <c r="R107" s="19">
        <v>500</v>
      </c>
      <c r="S107" s="19">
        <f t="shared" si="51"/>
        <v>92</v>
      </c>
      <c r="T107" s="18"/>
      <c r="U107" s="18">
        <v>44970</v>
      </c>
      <c r="V107" s="18">
        <v>56311</v>
      </c>
      <c r="W107" s="18">
        <f t="shared" si="52"/>
        <v>11341</v>
      </c>
      <c r="X107" s="18"/>
      <c r="Y107" s="18">
        <f t="shared" si="53"/>
        <v>110.22058823529412</v>
      </c>
      <c r="Z107" s="18">
        <f t="shared" si="54"/>
        <v>112.622</v>
      </c>
      <c r="AA107" s="18">
        <f t="shared" si="55"/>
        <v>2.4014117647058839</v>
      </c>
      <c r="AB107" s="18"/>
      <c r="AC107" s="18">
        <f t="shared" si="56"/>
        <v>765.42232843137253</v>
      </c>
      <c r="AD107" s="18">
        <f t="shared" si="57"/>
        <v>959.60249999999996</v>
      </c>
      <c r="AE107" s="18">
        <f t="shared" si="58"/>
        <v>194.18017156862743</v>
      </c>
      <c r="AF107" s="18"/>
      <c r="AG107" s="18">
        <f t="shared" si="59"/>
        <v>2751.538308823529</v>
      </c>
      <c r="AH107" s="18">
        <f t="shared" si="60"/>
        <v>3867.5895599999999</v>
      </c>
      <c r="AI107" s="18">
        <f t="shared" si="61"/>
        <v>1116.0512511764709</v>
      </c>
      <c r="AJ107" s="18"/>
      <c r="AK107" s="18">
        <f t="shared" si="62"/>
        <v>3516.9606372549019</v>
      </c>
      <c r="AL107" s="18">
        <f t="shared" si="63"/>
        <v>4827.1920600000003</v>
      </c>
      <c r="AM107" s="18">
        <f t="shared" si="64"/>
        <v>1310.2314227450984</v>
      </c>
      <c r="AN107" s="18"/>
      <c r="AO107" s="33">
        <f t="shared" si="65"/>
        <v>123.27173913043478</v>
      </c>
      <c r="AP107" s="18"/>
      <c r="AQ107" s="33">
        <f t="shared" si="66"/>
        <v>10637.783586956526</v>
      </c>
      <c r="AR107" s="7"/>
      <c r="AS107" s="40">
        <f t="shared" si="67"/>
        <v>86.295396349528289</v>
      </c>
    </row>
    <row r="108" spans="1:45" ht="15">
      <c r="A108" s="4">
        <v>331</v>
      </c>
      <c r="B108" s="6" t="s">
        <v>878</v>
      </c>
      <c r="C108" s="6" t="s">
        <v>363</v>
      </c>
      <c r="D108" s="7"/>
      <c r="E108" s="14" t="s">
        <v>880</v>
      </c>
      <c r="F108" s="13">
        <v>1716788.33</v>
      </c>
      <c r="G108" s="17">
        <f t="shared" si="46"/>
        <v>2461503.44</v>
      </c>
      <c r="H108" s="18"/>
      <c r="I108" s="18">
        <v>1391311.3</v>
      </c>
      <c r="J108" s="18">
        <v>3788298.7</v>
      </c>
      <c r="K108" s="18">
        <f t="shared" si="47"/>
        <v>5179610</v>
      </c>
      <c r="L108" s="18"/>
      <c r="M108" s="18">
        <f t="shared" si="48"/>
        <v>646596.19000000006</v>
      </c>
      <c r="N108" s="18">
        <f t="shared" si="49"/>
        <v>2071510.37</v>
      </c>
      <c r="O108" s="18">
        <f t="shared" si="50"/>
        <v>2718106.56</v>
      </c>
      <c r="P108" s="18"/>
      <c r="Q108" s="19">
        <v>550</v>
      </c>
      <c r="R108" s="19">
        <v>900</v>
      </c>
      <c r="S108" s="19">
        <f t="shared" si="51"/>
        <v>350</v>
      </c>
      <c r="T108" s="18"/>
      <c r="U108" s="18">
        <v>83726</v>
      </c>
      <c r="V108" s="18">
        <v>129313</v>
      </c>
      <c r="W108" s="18">
        <f t="shared" si="52"/>
        <v>45587</v>
      </c>
      <c r="X108" s="18"/>
      <c r="Y108" s="18">
        <f t="shared" si="53"/>
        <v>152.2290909090909</v>
      </c>
      <c r="Z108" s="18">
        <f t="shared" si="54"/>
        <v>143.68111111111111</v>
      </c>
      <c r="AA108" s="18">
        <f t="shared" si="55"/>
        <v>-8.5479797979797922</v>
      </c>
      <c r="AB108" s="18"/>
      <c r="AC108" s="18">
        <f t="shared" si="56"/>
        <v>1354.0274727272727</v>
      </c>
      <c r="AD108" s="18">
        <f t="shared" si="57"/>
        <v>1545.9014444444445</v>
      </c>
      <c r="AE108" s="18">
        <f t="shared" si="58"/>
        <v>191.8739717171718</v>
      </c>
      <c r="AF108" s="18"/>
      <c r="AG108" s="18">
        <f t="shared" si="59"/>
        <v>3121.4333272727272</v>
      </c>
      <c r="AH108" s="18">
        <f t="shared" si="60"/>
        <v>4209.2207777777776</v>
      </c>
      <c r="AI108" s="18">
        <f t="shared" si="61"/>
        <v>1087.7874505050504</v>
      </c>
      <c r="AJ108" s="18"/>
      <c r="AK108" s="18">
        <f t="shared" si="62"/>
        <v>4475.4607999999998</v>
      </c>
      <c r="AL108" s="18">
        <f t="shared" si="63"/>
        <v>5755.1222222222223</v>
      </c>
      <c r="AM108" s="18">
        <f t="shared" si="64"/>
        <v>1279.6614222222224</v>
      </c>
      <c r="AN108" s="18"/>
      <c r="AO108" s="33">
        <f t="shared" si="65"/>
        <v>130.24857142857144</v>
      </c>
      <c r="AP108" s="18"/>
      <c r="AQ108" s="33">
        <f t="shared" si="66"/>
        <v>7766.0187428571426</v>
      </c>
      <c r="AR108" s="7"/>
      <c r="AS108" s="40">
        <f t="shared" si="67"/>
        <v>59.624598240726527</v>
      </c>
    </row>
    <row r="109" spans="1:45" ht="15">
      <c r="A109" s="4">
        <v>455</v>
      </c>
      <c r="B109" s="6" t="s">
        <v>1011</v>
      </c>
      <c r="C109" s="6" t="s">
        <v>256</v>
      </c>
      <c r="D109" s="7"/>
      <c r="E109" s="14" t="s">
        <v>1014</v>
      </c>
      <c r="F109" s="13">
        <v>1890452.63</v>
      </c>
      <c r="G109" s="17">
        <f t="shared" si="46"/>
        <v>2546757.34</v>
      </c>
      <c r="H109" s="18"/>
      <c r="I109" s="18">
        <v>1120909.68</v>
      </c>
      <c r="J109" s="18">
        <v>3278913.13</v>
      </c>
      <c r="K109" s="18">
        <f t="shared" si="47"/>
        <v>4399822.8099999996</v>
      </c>
      <c r="L109" s="18"/>
      <c r="M109" s="18">
        <f t="shared" si="48"/>
        <v>464604.97</v>
      </c>
      <c r="N109" s="18">
        <f t="shared" si="49"/>
        <v>1388460.5</v>
      </c>
      <c r="O109" s="18">
        <f t="shared" si="50"/>
        <v>1853065.4699999997</v>
      </c>
      <c r="P109" s="18"/>
      <c r="Q109" s="19">
        <v>700</v>
      </c>
      <c r="R109" s="19">
        <v>900</v>
      </c>
      <c r="S109" s="19">
        <f t="shared" si="51"/>
        <v>200</v>
      </c>
      <c r="T109" s="18"/>
      <c r="U109" s="18">
        <v>101999</v>
      </c>
      <c r="V109" s="18">
        <v>126971</v>
      </c>
      <c r="W109" s="18">
        <f t="shared" si="52"/>
        <v>24972</v>
      </c>
      <c r="X109" s="18"/>
      <c r="Y109" s="18">
        <f t="shared" si="53"/>
        <v>145.71285714285713</v>
      </c>
      <c r="Z109" s="18">
        <f t="shared" si="54"/>
        <v>141.07888888888888</v>
      </c>
      <c r="AA109" s="18">
        <f t="shared" si="55"/>
        <v>-4.6339682539682485</v>
      </c>
      <c r="AB109" s="18"/>
      <c r="AC109" s="18">
        <f t="shared" si="56"/>
        <v>937.57815714285709</v>
      </c>
      <c r="AD109" s="18">
        <f t="shared" si="57"/>
        <v>1245.4551999999999</v>
      </c>
      <c r="AE109" s="18">
        <f t="shared" si="58"/>
        <v>307.87704285714278</v>
      </c>
      <c r="AF109" s="18"/>
      <c r="AG109" s="18">
        <f t="shared" si="59"/>
        <v>2700.6466142857143</v>
      </c>
      <c r="AH109" s="18">
        <f t="shared" si="60"/>
        <v>3643.2368111111109</v>
      </c>
      <c r="AI109" s="18">
        <f t="shared" si="61"/>
        <v>942.59019682539656</v>
      </c>
      <c r="AJ109" s="18"/>
      <c r="AK109" s="18">
        <f t="shared" si="62"/>
        <v>3638.2247714285713</v>
      </c>
      <c r="AL109" s="18">
        <f t="shared" si="63"/>
        <v>4888.6920111111103</v>
      </c>
      <c r="AM109" s="18">
        <f t="shared" si="64"/>
        <v>1250.467239682539</v>
      </c>
      <c r="AN109" s="18"/>
      <c r="AO109" s="33">
        <f t="shared" si="65"/>
        <v>124.86</v>
      </c>
      <c r="AP109" s="18"/>
      <c r="AQ109" s="33">
        <f t="shared" si="66"/>
        <v>9265.3273499999996</v>
      </c>
      <c r="AR109" s="7"/>
      <c r="AS109" s="40">
        <f t="shared" si="67"/>
        <v>74.205729216722716</v>
      </c>
    </row>
    <row r="110" spans="1:45" ht="15">
      <c r="A110" s="4">
        <v>352</v>
      </c>
      <c r="B110" s="6" t="s">
        <v>878</v>
      </c>
      <c r="C110" s="6" t="s">
        <v>508</v>
      </c>
      <c r="D110" s="7"/>
      <c r="E110" s="14" t="s">
        <v>901</v>
      </c>
      <c r="F110" s="13">
        <v>2043650.2</v>
      </c>
      <c r="G110" s="17">
        <f t="shared" si="46"/>
        <v>2513099.71</v>
      </c>
      <c r="H110" s="18"/>
      <c r="I110" s="18">
        <v>806481.33</v>
      </c>
      <c r="J110" s="18">
        <v>3798418.9</v>
      </c>
      <c r="K110" s="18">
        <f t="shared" si="47"/>
        <v>4604900.2299999995</v>
      </c>
      <c r="L110" s="18"/>
      <c r="M110" s="18">
        <f t="shared" si="48"/>
        <v>337031.81999999995</v>
      </c>
      <c r="N110" s="18">
        <f t="shared" si="49"/>
        <v>1754768.7</v>
      </c>
      <c r="O110" s="18">
        <f t="shared" si="50"/>
        <v>2091800.5199999996</v>
      </c>
      <c r="P110" s="18"/>
      <c r="Q110" s="19">
        <v>650</v>
      </c>
      <c r="R110" s="19">
        <v>900</v>
      </c>
      <c r="S110" s="19">
        <f t="shared" si="51"/>
        <v>250</v>
      </c>
      <c r="T110" s="18"/>
      <c r="U110" s="18">
        <v>125203</v>
      </c>
      <c r="V110" s="18">
        <v>151454</v>
      </c>
      <c r="W110" s="18">
        <f t="shared" si="52"/>
        <v>26251</v>
      </c>
      <c r="X110" s="18"/>
      <c r="Y110" s="18">
        <f t="shared" si="53"/>
        <v>192.62</v>
      </c>
      <c r="Z110" s="18">
        <f t="shared" si="54"/>
        <v>168.28222222222223</v>
      </c>
      <c r="AA110" s="18">
        <f t="shared" si="55"/>
        <v>-24.337777777777774</v>
      </c>
      <c r="AB110" s="18"/>
      <c r="AC110" s="18">
        <f t="shared" si="56"/>
        <v>722.2300153846154</v>
      </c>
      <c r="AD110" s="18">
        <f t="shared" si="57"/>
        <v>896.09036666666657</v>
      </c>
      <c r="AE110" s="18">
        <f t="shared" si="58"/>
        <v>173.86035128205117</v>
      </c>
      <c r="AF110" s="18"/>
      <c r="AG110" s="18">
        <f t="shared" si="59"/>
        <v>3144.0772307692305</v>
      </c>
      <c r="AH110" s="18">
        <f t="shared" si="60"/>
        <v>4220.4654444444441</v>
      </c>
      <c r="AI110" s="18">
        <f t="shared" si="61"/>
        <v>1076.3882136752136</v>
      </c>
      <c r="AJ110" s="18"/>
      <c r="AK110" s="18">
        <f t="shared" si="62"/>
        <v>3866.3072461538459</v>
      </c>
      <c r="AL110" s="18">
        <f t="shared" si="63"/>
        <v>5116.5558111111104</v>
      </c>
      <c r="AM110" s="18">
        <f t="shared" si="64"/>
        <v>1250.2485649572645</v>
      </c>
      <c r="AN110" s="18"/>
      <c r="AO110" s="33">
        <f t="shared" si="65"/>
        <v>105.004</v>
      </c>
      <c r="AP110" s="18"/>
      <c r="AQ110" s="33">
        <f t="shared" si="66"/>
        <v>8367.2020799999991</v>
      </c>
      <c r="AR110" s="7"/>
      <c r="AS110" s="40">
        <f t="shared" si="67"/>
        <v>79.684603253209389</v>
      </c>
    </row>
    <row r="111" spans="1:45" ht="15">
      <c r="A111" s="4">
        <v>378</v>
      </c>
      <c r="B111" s="6" t="s">
        <v>928</v>
      </c>
      <c r="C111" s="6" t="s">
        <v>381</v>
      </c>
      <c r="D111" s="7"/>
      <c r="E111" s="14" t="s">
        <v>930</v>
      </c>
      <c r="F111" s="13">
        <v>1785109.4</v>
      </c>
      <c r="G111" s="17">
        <f t="shared" si="46"/>
        <v>3095126.0999999996</v>
      </c>
      <c r="H111" s="18"/>
      <c r="I111" s="18">
        <v>6685271</v>
      </c>
      <c r="J111" s="18">
        <v>3742550</v>
      </c>
      <c r="K111" s="18">
        <f t="shared" si="47"/>
        <v>10427821</v>
      </c>
      <c r="L111" s="18"/>
      <c r="M111" s="18">
        <f t="shared" si="48"/>
        <v>5375254.2999999998</v>
      </c>
      <c r="N111" s="18">
        <f t="shared" si="49"/>
        <v>1957440.6</v>
      </c>
      <c r="O111" s="18">
        <f t="shared" si="50"/>
        <v>7332694.9000000004</v>
      </c>
      <c r="P111" s="18"/>
      <c r="Q111" s="19">
        <v>379</v>
      </c>
      <c r="R111" s="19">
        <v>1108</v>
      </c>
      <c r="S111" s="19">
        <f t="shared" si="51"/>
        <v>729</v>
      </c>
      <c r="T111" s="18"/>
      <c r="U111" s="18">
        <v>73700</v>
      </c>
      <c r="V111" s="18">
        <v>104408</v>
      </c>
      <c r="W111" s="18">
        <f t="shared" si="52"/>
        <v>30708</v>
      </c>
      <c r="X111" s="18"/>
      <c r="Y111" s="18">
        <f t="shared" si="53"/>
        <v>194.45910290237467</v>
      </c>
      <c r="Z111" s="18">
        <f t="shared" si="54"/>
        <v>94.231046931407946</v>
      </c>
      <c r="AA111" s="18">
        <f t="shared" si="55"/>
        <v>-100.22805597096672</v>
      </c>
      <c r="AB111" s="18"/>
      <c r="AC111" s="18">
        <f t="shared" si="56"/>
        <v>3456.5084432717676</v>
      </c>
      <c r="AD111" s="18">
        <f t="shared" si="57"/>
        <v>6033.6380866425989</v>
      </c>
      <c r="AE111" s="18">
        <f t="shared" si="58"/>
        <v>2577.1296433708312</v>
      </c>
      <c r="AF111" s="18"/>
      <c r="AG111" s="18">
        <f t="shared" si="59"/>
        <v>4710.0511873350924</v>
      </c>
      <c r="AH111" s="18">
        <f t="shared" si="60"/>
        <v>3377.7527075812272</v>
      </c>
      <c r="AI111" s="18">
        <f t="shared" si="61"/>
        <v>-1332.2984797538652</v>
      </c>
      <c r="AJ111" s="18"/>
      <c r="AK111" s="18">
        <f t="shared" si="62"/>
        <v>8166.5596306068592</v>
      </c>
      <c r="AL111" s="18">
        <f t="shared" si="63"/>
        <v>9411.3907942238275</v>
      </c>
      <c r="AM111" s="18">
        <f t="shared" si="64"/>
        <v>1244.8311636169683</v>
      </c>
      <c r="AN111" s="18"/>
      <c r="AO111" s="33">
        <f t="shared" si="65"/>
        <v>42.123456790123456</v>
      </c>
      <c r="AP111" s="18"/>
      <c r="AQ111" s="33">
        <f t="shared" si="66"/>
        <v>10058.566392318246</v>
      </c>
      <c r="AR111" s="7"/>
      <c r="AS111" s="40">
        <f t="shared" si="67"/>
        <v>238.78777191611309</v>
      </c>
    </row>
    <row r="112" spans="1:45" ht="15">
      <c r="A112" s="4">
        <v>88</v>
      </c>
      <c r="B112" s="6" t="s">
        <v>599</v>
      </c>
      <c r="C112" s="6" t="s">
        <v>80</v>
      </c>
      <c r="D112" s="7"/>
      <c r="E112" s="14" t="s">
        <v>614</v>
      </c>
      <c r="F112" s="13">
        <v>17814127</v>
      </c>
      <c r="G112" s="17">
        <f t="shared" si="46"/>
        <v>90455465</v>
      </c>
      <c r="H112" s="18"/>
      <c r="I112" s="18">
        <v>118784392</v>
      </c>
      <c r="J112" s="18">
        <v>30760515</v>
      </c>
      <c r="K112" s="18">
        <f t="shared" si="47"/>
        <v>149544907</v>
      </c>
      <c r="L112" s="18"/>
      <c r="M112" s="18">
        <f t="shared" si="48"/>
        <v>46143054</v>
      </c>
      <c r="N112" s="18">
        <f t="shared" si="49"/>
        <v>12946388</v>
      </c>
      <c r="O112" s="18">
        <f t="shared" si="50"/>
        <v>59089442</v>
      </c>
      <c r="P112" s="18"/>
      <c r="Q112" s="19">
        <v>16821</v>
      </c>
      <c r="R112" s="19">
        <v>22712</v>
      </c>
      <c r="S112" s="19">
        <f t="shared" si="51"/>
        <v>5891</v>
      </c>
      <c r="T112" s="18"/>
      <c r="U112" s="18">
        <v>1277934</v>
      </c>
      <c r="V112" s="18">
        <v>1720500</v>
      </c>
      <c r="W112" s="18">
        <f t="shared" si="52"/>
        <v>442566</v>
      </c>
      <c r="X112" s="18"/>
      <c r="Y112" s="18">
        <f t="shared" si="53"/>
        <v>75.972534332084891</v>
      </c>
      <c r="Z112" s="18">
        <f t="shared" si="54"/>
        <v>75.752905952800276</v>
      </c>
      <c r="AA112" s="18">
        <f t="shared" si="55"/>
        <v>-0.21962837928461454</v>
      </c>
      <c r="AB112" s="18"/>
      <c r="AC112" s="18">
        <f t="shared" si="56"/>
        <v>4318.4910528506034</v>
      </c>
      <c r="AD112" s="18">
        <f t="shared" si="57"/>
        <v>5230.0278266995419</v>
      </c>
      <c r="AE112" s="18">
        <f t="shared" si="58"/>
        <v>911.53677384893854</v>
      </c>
      <c r="AF112" s="18"/>
      <c r="AG112" s="18">
        <f t="shared" si="59"/>
        <v>1059.0409012543844</v>
      </c>
      <c r="AH112" s="18">
        <f t="shared" si="60"/>
        <v>1354.3727985206058</v>
      </c>
      <c r="AI112" s="18">
        <f t="shared" si="61"/>
        <v>295.3318972662214</v>
      </c>
      <c r="AJ112" s="18"/>
      <c r="AK112" s="18">
        <f t="shared" si="62"/>
        <v>5377.5319541049876</v>
      </c>
      <c r="AL112" s="18">
        <f t="shared" si="63"/>
        <v>6584.400625220148</v>
      </c>
      <c r="AM112" s="18">
        <f t="shared" si="64"/>
        <v>1206.8686711151604</v>
      </c>
      <c r="AN112" s="18"/>
      <c r="AO112" s="33">
        <f t="shared" si="65"/>
        <v>75.125785095909009</v>
      </c>
      <c r="AP112" s="18"/>
      <c r="AQ112" s="33">
        <f t="shared" si="66"/>
        <v>10030.460363265998</v>
      </c>
      <c r="AR112" s="7"/>
      <c r="AS112" s="40">
        <f t="shared" si="67"/>
        <v>133.51554796346758</v>
      </c>
    </row>
    <row r="113" spans="1:45" ht="15">
      <c r="A113" s="4">
        <v>402</v>
      </c>
      <c r="B113" s="6" t="s">
        <v>942</v>
      </c>
      <c r="C113" s="6" t="s">
        <v>414</v>
      </c>
      <c r="D113" s="7"/>
      <c r="E113" s="14" t="s">
        <v>955</v>
      </c>
      <c r="F113" s="13">
        <v>2192708.66</v>
      </c>
      <c r="G113" s="17">
        <f t="shared" si="46"/>
        <v>5593674.96</v>
      </c>
      <c r="H113" s="18"/>
      <c r="I113" s="18">
        <v>5131122.45</v>
      </c>
      <c r="J113" s="18">
        <v>4286576.8499999996</v>
      </c>
      <c r="K113" s="18">
        <f t="shared" si="47"/>
        <v>9417699.3000000007</v>
      </c>
      <c r="L113" s="18"/>
      <c r="M113" s="18">
        <f t="shared" si="48"/>
        <v>1730156.1500000004</v>
      </c>
      <c r="N113" s="18">
        <f t="shared" si="49"/>
        <v>2093868.1899999995</v>
      </c>
      <c r="O113" s="18">
        <f t="shared" si="50"/>
        <v>3824024.3400000008</v>
      </c>
      <c r="P113" s="18"/>
      <c r="Q113" s="19">
        <v>1100</v>
      </c>
      <c r="R113" s="19">
        <v>1500</v>
      </c>
      <c r="S113" s="19">
        <f t="shared" si="51"/>
        <v>400</v>
      </c>
      <c r="T113" s="18"/>
      <c r="U113" s="18">
        <v>155904</v>
      </c>
      <c r="V113" s="18">
        <v>207619</v>
      </c>
      <c r="W113" s="18">
        <f t="shared" si="52"/>
        <v>51715</v>
      </c>
      <c r="X113" s="18"/>
      <c r="Y113" s="18">
        <f t="shared" si="53"/>
        <v>141.73090909090908</v>
      </c>
      <c r="Z113" s="18">
        <f t="shared" si="54"/>
        <v>138.41266666666667</v>
      </c>
      <c r="AA113" s="18">
        <f t="shared" si="55"/>
        <v>-3.3182424242424133</v>
      </c>
      <c r="AB113" s="18"/>
      <c r="AC113" s="18">
        <f t="shared" si="56"/>
        <v>3091.7875454545451</v>
      </c>
      <c r="AD113" s="18">
        <f t="shared" si="57"/>
        <v>3420.7483000000002</v>
      </c>
      <c r="AE113" s="18">
        <f t="shared" si="58"/>
        <v>328.96075454545507</v>
      </c>
      <c r="AF113" s="18"/>
      <c r="AG113" s="18">
        <f t="shared" si="59"/>
        <v>1993.3715090909093</v>
      </c>
      <c r="AH113" s="18">
        <f t="shared" si="60"/>
        <v>2857.7178999999996</v>
      </c>
      <c r="AI113" s="18">
        <f t="shared" si="61"/>
        <v>864.34639090909036</v>
      </c>
      <c r="AJ113" s="18"/>
      <c r="AK113" s="18">
        <f t="shared" si="62"/>
        <v>5085.1590545454546</v>
      </c>
      <c r="AL113" s="18">
        <f t="shared" si="63"/>
        <v>6278.4662000000008</v>
      </c>
      <c r="AM113" s="18">
        <f t="shared" si="64"/>
        <v>1193.3071454545461</v>
      </c>
      <c r="AN113" s="18"/>
      <c r="AO113" s="33">
        <f t="shared" si="65"/>
        <v>129.28749999999999</v>
      </c>
      <c r="AP113" s="18"/>
      <c r="AQ113" s="33">
        <f t="shared" si="66"/>
        <v>9560.0608500000017</v>
      </c>
      <c r="AR113" s="7"/>
      <c r="AS113" s="40">
        <f t="shared" si="67"/>
        <v>73.944200715459743</v>
      </c>
    </row>
    <row r="114" spans="1:45" ht="15">
      <c r="A114" s="4">
        <v>186</v>
      </c>
      <c r="B114" s="6" t="s">
        <v>710</v>
      </c>
      <c r="C114" s="6" t="s">
        <v>423</v>
      </c>
      <c r="D114" s="7"/>
      <c r="E114" s="14" t="s">
        <v>721</v>
      </c>
      <c r="F114" s="13">
        <v>1895210.3</v>
      </c>
      <c r="G114" s="17">
        <f t="shared" si="46"/>
        <v>2747765.56</v>
      </c>
      <c r="H114" s="18"/>
      <c r="I114" s="18">
        <v>1389183.63</v>
      </c>
      <c r="J114" s="18">
        <v>3360851.24</v>
      </c>
      <c r="K114" s="18">
        <f t="shared" si="47"/>
        <v>4750034.87</v>
      </c>
      <c r="L114" s="18"/>
      <c r="M114" s="18">
        <f t="shared" si="48"/>
        <v>536628.36999999988</v>
      </c>
      <c r="N114" s="18">
        <f t="shared" si="49"/>
        <v>1465640.9400000002</v>
      </c>
      <c r="O114" s="18">
        <f t="shared" si="50"/>
        <v>2002269.31</v>
      </c>
      <c r="P114" s="18"/>
      <c r="Q114" s="19">
        <v>1561</v>
      </c>
      <c r="R114" s="19">
        <v>1610</v>
      </c>
      <c r="S114" s="19">
        <f t="shared" si="51"/>
        <v>49</v>
      </c>
      <c r="T114" s="18"/>
      <c r="U114" s="18">
        <v>71673</v>
      </c>
      <c r="V114" s="18">
        <v>110021</v>
      </c>
      <c r="W114" s="18">
        <f t="shared" si="52"/>
        <v>38348</v>
      </c>
      <c r="X114" s="18"/>
      <c r="Y114" s="18">
        <f t="shared" si="53"/>
        <v>45.914798206278029</v>
      </c>
      <c r="Z114" s="18">
        <f t="shared" si="54"/>
        <v>68.336024844720498</v>
      </c>
      <c r="AA114" s="18">
        <f t="shared" si="55"/>
        <v>22.421226638442469</v>
      </c>
      <c r="AB114" s="18"/>
      <c r="AC114" s="18">
        <f t="shared" si="56"/>
        <v>546.15967969250482</v>
      </c>
      <c r="AD114" s="18">
        <f t="shared" si="57"/>
        <v>862.84697515527944</v>
      </c>
      <c r="AE114" s="18">
        <f t="shared" si="58"/>
        <v>316.68729546277461</v>
      </c>
      <c r="AF114" s="18"/>
      <c r="AG114" s="18">
        <f t="shared" si="59"/>
        <v>1214.1001281229981</v>
      </c>
      <c r="AH114" s="18">
        <f t="shared" si="60"/>
        <v>2087.485242236025</v>
      </c>
      <c r="AI114" s="18">
        <f t="shared" si="61"/>
        <v>873.38511411302693</v>
      </c>
      <c r="AJ114" s="18"/>
      <c r="AK114" s="18">
        <f t="shared" si="62"/>
        <v>1760.2598078155029</v>
      </c>
      <c r="AL114" s="18">
        <f t="shared" si="63"/>
        <v>2950.3322173913043</v>
      </c>
      <c r="AM114" s="18">
        <f t="shared" si="64"/>
        <v>1190.0724095758014</v>
      </c>
      <c r="AN114" s="18"/>
      <c r="AO114" s="33">
        <f t="shared" si="65"/>
        <v>782.61224489795916</v>
      </c>
      <c r="AP114" s="18"/>
      <c r="AQ114" s="33">
        <f t="shared" si="66"/>
        <v>40862.638979591837</v>
      </c>
      <c r="AR114" s="7"/>
      <c r="AS114" s="40">
        <f t="shared" si="67"/>
        <v>52.213135235214352</v>
      </c>
    </row>
    <row r="115" spans="1:45" ht="15">
      <c r="A115" s="4">
        <v>202</v>
      </c>
      <c r="B115" s="6" t="s">
        <v>730</v>
      </c>
      <c r="C115" s="6" t="s">
        <v>343</v>
      </c>
      <c r="D115" s="7"/>
      <c r="E115" s="14" t="s">
        <v>738</v>
      </c>
      <c r="F115" s="13">
        <v>4375523.6500000004</v>
      </c>
      <c r="G115" s="17">
        <f t="shared" si="46"/>
        <v>14031462.17</v>
      </c>
      <c r="H115" s="18"/>
      <c r="I115" s="18">
        <v>16940287.699999999</v>
      </c>
      <c r="J115" s="18">
        <v>6995351.2000000002</v>
      </c>
      <c r="K115" s="18">
        <f t="shared" si="47"/>
        <v>23935638.899999999</v>
      </c>
      <c r="L115" s="18"/>
      <c r="M115" s="18">
        <f t="shared" si="48"/>
        <v>7284349.1799999997</v>
      </c>
      <c r="N115" s="18">
        <f t="shared" si="49"/>
        <v>2619827.5499999998</v>
      </c>
      <c r="O115" s="18">
        <f t="shared" si="50"/>
        <v>9904176.7299999986</v>
      </c>
      <c r="P115" s="18"/>
      <c r="Q115" s="19">
        <v>2309</v>
      </c>
      <c r="R115" s="19">
        <v>3300</v>
      </c>
      <c r="S115" s="19">
        <f t="shared" si="51"/>
        <v>991</v>
      </c>
      <c r="T115" s="18"/>
      <c r="U115" s="18">
        <v>250618</v>
      </c>
      <c r="V115" s="18">
        <v>288497</v>
      </c>
      <c r="W115" s="18">
        <f t="shared" si="52"/>
        <v>37879</v>
      </c>
      <c r="X115" s="18"/>
      <c r="Y115" s="18">
        <f t="shared" si="53"/>
        <v>108.53962754439151</v>
      </c>
      <c r="Z115" s="18">
        <f t="shared" si="54"/>
        <v>87.423333333333332</v>
      </c>
      <c r="AA115" s="18">
        <f t="shared" si="55"/>
        <v>-21.116294211058175</v>
      </c>
      <c r="AB115" s="18"/>
      <c r="AC115" s="18">
        <f t="shared" si="56"/>
        <v>4181.8702988306623</v>
      </c>
      <c r="AD115" s="18">
        <f t="shared" si="57"/>
        <v>5133.4205151515152</v>
      </c>
      <c r="AE115" s="18">
        <f t="shared" si="58"/>
        <v>951.550216320853</v>
      </c>
      <c r="AF115" s="18"/>
      <c r="AG115" s="18">
        <f t="shared" si="59"/>
        <v>1894.9864226938071</v>
      </c>
      <c r="AH115" s="18">
        <f t="shared" si="60"/>
        <v>2119.803393939394</v>
      </c>
      <c r="AI115" s="18">
        <f t="shared" si="61"/>
        <v>224.81697124558696</v>
      </c>
      <c r="AJ115" s="18"/>
      <c r="AK115" s="18">
        <f t="shared" si="62"/>
        <v>6076.8567215244693</v>
      </c>
      <c r="AL115" s="18">
        <f t="shared" si="63"/>
        <v>7253.2239090909088</v>
      </c>
      <c r="AM115" s="18">
        <f t="shared" si="64"/>
        <v>1176.3671875664395</v>
      </c>
      <c r="AN115" s="18"/>
      <c r="AO115" s="33">
        <f t="shared" si="65"/>
        <v>38.223007063572148</v>
      </c>
      <c r="AP115" s="18"/>
      <c r="AQ115" s="33">
        <f t="shared" si="66"/>
        <v>9994.1238446014104</v>
      </c>
      <c r="AR115" s="7"/>
      <c r="AS115" s="40">
        <f t="shared" si="67"/>
        <v>261.46880144671184</v>
      </c>
    </row>
    <row r="116" spans="1:45" ht="15">
      <c r="A116" s="4">
        <v>74</v>
      </c>
      <c r="B116" s="5" t="s">
        <v>599</v>
      </c>
      <c r="C116" s="6" t="s">
        <v>74</v>
      </c>
      <c r="D116" s="7"/>
      <c r="E116" s="14" t="s">
        <v>600</v>
      </c>
      <c r="F116" s="13">
        <v>23511601.780000001</v>
      </c>
      <c r="G116" s="17">
        <f t="shared" si="46"/>
        <v>83855254.329999998</v>
      </c>
      <c r="H116" s="18"/>
      <c r="I116" s="18">
        <v>98473920</v>
      </c>
      <c r="J116" s="18">
        <v>44887760</v>
      </c>
      <c r="K116" s="18">
        <f t="shared" si="47"/>
        <v>143361680</v>
      </c>
      <c r="L116" s="18"/>
      <c r="M116" s="18">
        <f t="shared" si="48"/>
        <v>38130267.450000003</v>
      </c>
      <c r="N116" s="18">
        <f t="shared" si="49"/>
        <v>21376158.219999999</v>
      </c>
      <c r="O116" s="18">
        <f t="shared" si="50"/>
        <v>59506425.670000002</v>
      </c>
      <c r="P116" s="18"/>
      <c r="Q116" s="19">
        <v>27500</v>
      </c>
      <c r="R116" s="19">
        <v>34000</v>
      </c>
      <c r="S116" s="19">
        <f t="shared" si="51"/>
        <v>6500</v>
      </c>
      <c r="T116" s="18"/>
      <c r="U116" s="18">
        <v>3803443</v>
      </c>
      <c r="V116" s="18">
        <v>5600566</v>
      </c>
      <c r="W116" s="18">
        <f t="shared" si="52"/>
        <v>1797123</v>
      </c>
      <c r="X116" s="18"/>
      <c r="Y116" s="18">
        <f t="shared" si="53"/>
        <v>138.30701818181819</v>
      </c>
      <c r="Z116" s="18">
        <f t="shared" si="54"/>
        <v>164.7225294117647</v>
      </c>
      <c r="AA116" s="18">
        <f t="shared" si="55"/>
        <v>26.415511229946503</v>
      </c>
      <c r="AB116" s="18"/>
      <c r="AC116" s="18">
        <f t="shared" si="56"/>
        <v>2194.3146381818183</v>
      </c>
      <c r="AD116" s="18">
        <f t="shared" si="57"/>
        <v>2896.2917647058825</v>
      </c>
      <c r="AE116" s="18">
        <f t="shared" si="58"/>
        <v>701.97712652406426</v>
      </c>
      <c r="AF116" s="18"/>
      <c r="AG116" s="18">
        <f t="shared" si="59"/>
        <v>854.96733745454549</v>
      </c>
      <c r="AH116" s="18">
        <f t="shared" si="60"/>
        <v>1320.2282352941177</v>
      </c>
      <c r="AI116" s="18">
        <f t="shared" si="61"/>
        <v>465.26089783957218</v>
      </c>
      <c r="AJ116" s="18"/>
      <c r="AK116" s="18">
        <f t="shared" si="62"/>
        <v>3049.2819756363638</v>
      </c>
      <c r="AL116" s="18">
        <f t="shared" si="63"/>
        <v>4216.5200000000004</v>
      </c>
      <c r="AM116" s="18">
        <f t="shared" si="64"/>
        <v>1167.2380243636367</v>
      </c>
      <c r="AN116" s="18"/>
      <c r="AO116" s="33">
        <f t="shared" si="65"/>
        <v>276.48046153846155</v>
      </c>
      <c r="AP116" s="18"/>
      <c r="AQ116" s="33">
        <f t="shared" si="66"/>
        <v>9154.8347184615395</v>
      </c>
      <c r="AR116" s="7"/>
      <c r="AS116" s="40">
        <f t="shared" si="67"/>
        <v>33.112049464616504</v>
      </c>
    </row>
    <row r="117" spans="1:45" ht="15">
      <c r="A117" s="4">
        <v>460</v>
      </c>
      <c r="B117" s="6" t="s">
        <v>1011</v>
      </c>
      <c r="C117" s="6" t="s">
        <v>255</v>
      </c>
      <c r="D117" s="7"/>
      <c r="E117" s="14" t="s">
        <v>1019</v>
      </c>
      <c r="F117" s="13">
        <v>254121.34</v>
      </c>
      <c r="G117" s="17">
        <f t="shared" si="46"/>
        <v>309910.65999999997</v>
      </c>
      <c r="H117" s="18"/>
      <c r="I117" s="18">
        <v>107654.48</v>
      </c>
      <c r="J117" s="18">
        <v>459234.83</v>
      </c>
      <c r="K117" s="18">
        <f t="shared" si="47"/>
        <v>566889.31000000006</v>
      </c>
      <c r="L117" s="18"/>
      <c r="M117" s="18">
        <f t="shared" si="48"/>
        <v>51865.159999999996</v>
      </c>
      <c r="N117" s="18">
        <f t="shared" si="49"/>
        <v>205113.49000000002</v>
      </c>
      <c r="O117" s="18">
        <f t="shared" si="50"/>
        <v>256978.65000000008</v>
      </c>
      <c r="P117" s="18"/>
      <c r="Q117" s="19">
        <v>107</v>
      </c>
      <c r="R117" s="19">
        <v>140</v>
      </c>
      <c r="S117" s="19">
        <f t="shared" si="51"/>
        <v>33</v>
      </c>
      <c r="T117" s="18"/>
      <c r="U117" s="18">
        <v>9624</v>
      </c>
      <c r="V117" s="18">
        <v>12625</v>
      </c>
      <c r="W117" s="18">
        <f t="shared" si="52"/>
        <v>3001</v>
      </c>
      <c r="X117" s="18"/>
      <c r="Y117" s="18">
        <f t="shared" si="53"/>
        <v>89.943925233644862</v>
      </c>
      <c r="Z117" s="18">
        <f t="shared" si="54"/>
        <v>90.178571428571431</v>
      </c>
      <c r="AA117" s="18">
        <f t="shared" si="55"/>
        <v>0.2346461949265688</v>
      </c>
      <c r="AB117" s="18"/>
      <c r="AC117" s="18">
        <f t="shared" si="56"/>
        <v>521.39551401869164</v>
      </c>
      <c r="AD117" s="18">
        <f t="shared" si="57"/>
        <v>768.96057142857137</v>
      </c>
      <c r="AE117" s="18">
        <f t="shared" si="58"/>
        <v>247.56505740987973</v>
      </c>
      <c r="AF117" s="18"/>
      <c r="AG117" s="18">
        <f t="shared" si="59"/>
        <v>2374.9657943925235</v>
      </c>
      <c r="AH117" s="18">
        <f t="shared" si="60"/>
        <v>3280.248785714286</v>
      </c>
      <c r="AI117" s="18">
        <f t="shared" si="61"/>
        <v>905.28299132176244</v>
      </c>
      <c r="AJ117" s="18"/>
      <c r="AK117" s="18">
        <f t="shared" si="62"/>
        <v>2896.3613084112148</v>
      </c>
      <c r="AL117" s="18">
        <f t="shared" si="63"/>
        <v>4049.2093571428577</v>
      </c>
      <c r="AM117" s="18">
        <f t="shared" si="64"/>
        <v>1152.8480487316428</v>
      </c>
      <c r="AN117" s="18"/>
      <c r="AO117" s="33">
        <f t="shared" si="65"/>
        <v>90.939393939393938</v>
      </c>
      <c r="AP117" s="18"/>
      <c r="AQ117" s="33">
        <f t="shared" si="66"/>
        <v>7787.2318181818209</v>
      </c>
      <c r="AR117" s="7"/>
      <c r="AS117" s="40">
        <f t="shared" si="67"/>
        <v>85.631006331222949</v>
      </c>
    </row>
    <row r="118" spans="1:45" ht="15">
      <c r="A118" s="4">
        <v>205</v>
      </c>
      <c r="B118" s="6" t="s">
        <v>730</v>
      </c>
      <c r="C118" s="6" t="s">
        <v>349</v>
      </c>
      <c r="D118" s="7"/>
      <c r="E118" s="14" t="s">
        <v>741</v>
      </c>
      <c r="F118" s="13">
        <v>20091967.739999998</v>
      </c>
      <c r="G118" s="17">
        <f t="shared" si="46"/>
        <v>40959631.479999997</v>
      </c>
      <c r="H118" s="18"/>
      <c r="I118" s="18">
        <v>36208726.32</v>
      </c>
      <c r="J118" s="18">
        <v>31686222.760000002</v>
      </c>
      <c r="K118" s="18">
        <f t="shared" si="47"/>
        <v>67894949.079999998</v>
      </c>
      <c r="L118" s="18"/>
      <c r="M118" s="18">
        <f t="shared" si="48"/>
        <v>15341062.580000002</v>
      </c>
      <c r="N118" s="18">
        <f t="shared" si="49"/>
        <v>11594255.020000003</v>
      </c>
      <c r="O118" s="18">
        <f t="shared" si="50"/>
        <v>26935317.600000001</v>
      </c>
      <c r="P118" s="18"/>
      <c r="Q118" s="19">
        <v>6400</v>
      </c>
      <c r="R118" s="19">
        <v>9000</v>
      </c>
      <c r="S118" s="19">
        <f t="shared" si="51"/>
        <v>2600</v>
      </c>
      <c r="T118" s="18"/>
      <c r="U118" s="18">
        <v>887235</v>
      </c>
      <c r="V118" s="18">
        <v>975489</v>
      </c>
      <c r="W118" s="18">
        <f t="shared" si="52"/>
        <v>88254</v>
      </c>
      <c r="X118" s="18"/>
      <c r="Y118" s="18">
        <f t="shared" si="53"/>
        <v>138.63046875000001</v>
      </c>
      <c r="Z118" s="18">
        <f t="shared" si="54"/>
        <v>108.38766666666666</v>
      </c>
      <c r="AA118" s="18">
        <f t="shared" si="55"/>
        <v>-30.242802083333345</v>
      </c>
      <c r="AB118" s="18"/>
      <c r="AC118" s="18">
        <f t="shared" si="56"/>
        <v>3260.5724593749997</v>
      </c>
      <c r="AD118" s="18">
        <f t="shared" si="57"/>
        <v>4023.1918133333334</v>
      </c>
      <c r="AE118" s="18">
        <f t="shared" si="58"/>
        <v>762.6193539583337</v>
      </c>
      <c r="AF118" s="18"/>
      <c r="AG118" s="18">
        <f t="shared" si="59"/>
        <v>3139.3699593749998</v>
      </c>
      <c r="AH118" s="18">
        <f t="shared" si="60"/>
        <v>3520.691417777778</v>
      </c>
      <c r="AI118" s="18">
        <f t="shared" si="61"/>
        <v>381.32145840277826</v>
      </c>
      <c r="AJ118" s="18"/>
      <c r="AK118" s="18">
        <f t="shared" si="62"/>
        <v>6399.9424187499999</v>
      </c>
      <c r="AL118" s="18">
        <f t="shared" si="63"/>
        <v>7543.8832311111109</v>
      </c>
      <c r="AM118" s="18">
        <f t="shared" si="64"/>
        <v>1143.9408123611111</v>
      </c>
      <c r="AN118" s="18"/>
      <c r="AO118" s="33">
        <f t="shared" si="65"/>
        <v>33.943846153846152</v>
      </c>
      <c r="AP118" s="18"/>
      <c r="AQ118" s="33">
        <f t="shared" si="66"/>
        <v>10359.737538461539</v>
      </c>
      <c r="AR118" s="7"/>
      <c r="AS118" s="40">
        <f t="shared" si="67"/>
        <v>305.20222992725542</v>
      </c>
    </row>
    <row r="119" spans="1:45" ht="15">
      <c r="A119" s="4">
        <v>226</v>
      </c>
      <c r="B119" s="6" t="s">
        <v>763</v>
      </c>
      <c r="C119" s="6" t="s">
        <v>47</v>
      </c>
      <c r="D119" s="7"/>
      <c r="E119" s="14" t="s">
        <v>765</v>
      </c>
      <c r="F119" s="13">
        <v>2011933.4</v>
      </c>
      <c r="G119" s="17">
        <f t="shared" si="46"/>
        <v>2321347.4</v>
      </c>
      <c r="H119" s="18"/>
      <c r="I119" s="18">
        <v>507036</v>
      </c>
      <c r="J119" s="18">
        <v>3675440.1</v>
      </c>
      <c r="K119" s="18">
        <f t="shared" si="47"/>
        <v>4182476.1</v>
      </c>
      <c r="L119" s="18"/>
      <c r="M119" s="18">
        <f t="shared" si="48"/>
        <v>197622</v>
      </c>
      <c r="N119" s="18">
        <f t="shared" si="49"/>
        <v>1663506.7000000002</v>
      </c>
      <c r="O119" s="18">
        <f t="shared" si="50"/>
        <v>1861128.7000000002</v>
      </c>
      <c r="P119" s="18"/>
      <c r="Q119" s="19">
        <v>990</v>
      </c>
      <c r="R119" s="19">
        <v>1200</v>
      </c>
      <c r="S119" s="19">
        <f t="shared" si="51"/>
        <v>210</v>
      </c>
      <c r="T119" s="18"/>
      <c r="U119" s="18">
        <v>95951</v>
      </c>
      <c r="V119" s="18">
        <v>112095</v>
      </c>
      <c r="W119" s="18">
        <f t="shared" si="52"/>
        <v>16144</v>
      </c>
      <c r="X119" s="18"/>
      <c r="Y119" s="18">
        <f t="shared" si="53"/>
        <v>96.920202020202026</v>
      </c>
      <c r="Z119" s="18">
        <f t="shared" si="54"/>
        <v>93.412499999999994</v>
      </c>
      <c r="AA119" s="18">
        <f t="shared" si="55"/>
        <v>-3.5077020202020321</v>
      </c>
      <c r="AB119" s="18"/>
      <c r="AC119" s="18">
        <f t="shared" si="56"/>
        <v>312.53939393939396</v>
      </c>
      <c r="AD119" s="18">
        <f t="shared" si="57"/>
        <v>422.53</v>
      </c>
      <c r="AE119" s="18">
        <f t="shared" si="58"/>
        <v>109.99060606060601</v>
      </c>
      <c r="AF119" s="18"/>
      <c r="AG119" s="18">
        <f t="shared" si="59"/>
        <v>2032.2559595959594</v>
      </c>
      <c r="AH119" s="18">
        <f t="shared" si="60"/>
        <v>3062.8667500000001</v>
      </c>
      <c r="AI119" s="18">
        <f t="shared" si="61"/>
        <v>1030.6107904040407</v>
      </c>
      <c r="AJ119" s="18"/>
      <c r="AK119" s="18">
        <f t="shared" si="62"/>
        <v>2344.7953535353536</v>
      </c>
      <c r="AL119" s="18">
        <f t="shared" si="63"/>
        <v>3485.3967499999999</v>
      </c>
      <c r="AM119" s="18">
        <f t="shared" si="64"/>
        <v>1140.6013964646463</v>
      </c>
      <c r="AN119" s="18"/>
      <c r="AO119" s="33">
        <f t="shared" si="65"/>
        <v>76.876190476190473</v>
      </c>
      <c r="AP119" s="18"/>
      <c r="AQ119" s="33">
        <f t="shared" si="66"/>
        <v>8862.5176190476195</v>
      </c>
      <c r="AR119" s="7"/>
      <c r="AS119" s="40">
        <f t="shared" si="67"/>
        <v>115.28299677898912</v>
      </c>
    </row>
    <row r="120" spans="1:45" ht="15">
      <c r="A120" s="4">
        <v>427</v>
      </c>
      <c r="B120" s="6" t="s">
        <v>984</v>
      </c>
      <c r="C120" s="6" t="s">
        <v>339</v>
      </c>
      <c r="D120" s="7"/>
      <c r="E120" s="14" t="s">
        <v>985</v>
      </c>
      <c r="F120" s="13">
        <v>1653007.63</v>
      </c>
      <c r="G120" s="17">
        <f t="shared" si="46"/>
        <v>2088675.45</v>
      </c>
      <c r="H120" s="18"/>
      <c r="I120" s="18">
        <v>1026539.7</v>
      </c>
      <c r="J120" s="18">
        <v>3465356.08</v>
      </c>
      <c r="K120" s="18">
        <f t="shared" si="47"/>
        <v>4491895.78</v>
      </c>
      <c r="L120" s="18"/>
      <c r="M120" s="18">
        <f t="shared" si="48"/>
        <v>590871.87999999989</v>
      </c>
      <c r="N120" s="18">
        <f t="shared" si="49"/>
        <v>1812348.4500000002</v>
      </c>
      <c r="O120" s="18">
        <f t="shared" si="50"/>
        <v>2403220.33</v>
      </c>
      <c r="P120" s="18"/>
      <c r="Q120" s="19">
        <v>966</v>
      </c>
      <c r="R120" s="19">
        <v>1365</v>
      </c>
      <c r="S120" s="19">
        <f t="shared" si="51"/>
        <v>399</v>
      </c>
      <c r="T120" s="18"/>
      <c r="U120" s="18">
        <v>61699</v>
      </c>
      <c r="V120" s="18">
        <v>89202</v>
      </c>
      <c r="W120" s="18">
        <f t="shared" si="52"/>
        <v>27503</v>
      </c>
      <c r="X120" s="18"/>
      <c r="Y120" s="18">
        <f t="shared" si="53"/>
        <v>63.870600414078673</v>
      </c>
      <c r="Z120" s="18">
        <f t="shared" si="54"/>
        <v>65.349450549450552</v>
      </c>
      <c r="AA120" s="18">
        <f t="shared" si="55"/>
        <v>1.4788501353718786</v>
      </c>
      <c r="AB120" s="18"/>
      <c r="AC120" s="18">
        <f t="shared" si="56"/>
        <v>451.00188405797104</v>
      </c>
      <c r="AD120" s="18">
        <f t="shared" si="57"/>
        <v>752.04373626373626</v>
      </c>
      <c r="AE120" s="18">
        <f t="shared" si="58"/>
        <v>301.04185220576522</v>
      </c>
      <c r="AF120" s="18"/>
      <c r="AG120" s="18">
        <f t="shared" si="59"/>
        <v>1711.188022774327</v>
      </c>
      <c r="AH120" s="18">
        <f t="shared" si="60"/>
        <v>2538.722402930403</v>
      </c>
      <c r="AI120" s="18">
        <f t="shared" si="61"/>
        <v>827.53438015607594</v>
      </c>
      <c r="AJ120" s="18"/>
      <c r="AK120" s="18">
        <f t="shared" si="62"/>
        <v>2162.1899068322982</v>
      </c>
      <c r="AL120" s="18">
        <f t="shared" si="63"/>
        <v>3290.7661391941392</v>
      </c>
      <c r="AM120" s="18">
        <f t="shared" si="64"/>
        <v>1128.576232361841</v>
      </c>
      <c r="AN120" s="18"/>
      <c r="AO120" s="33">
        <f t="shared" si="65"/>
        <v>68.929824561403507</v>
      </c>
      <c r="AP120" s="18"/>
      <c r="AQ120" s="33">
        <f t="shared" si="66"/>
        <v>6023.1085964912281</v>
      </c>
      <c r="AR120" s="7"/>
      <c r="AS120" s="40">
        <f t="shared" si="67"/>
        <v>87.380297785696115</v>
      </c>
    </row>
    <row r="121" spans="1:45" ht="15">
      <c r="A121" s="4">
        <v>213</v>
      </c>
      <c r="B121" s="6" t="s">
        <v>743</v>
      </c>
      <c r="C121" s="6" t="s">
        <v>500</v>
      </c>
      <c r="D121" s="7"/>
      <c r="E121" s="14" t="s">
        <v>750</v>
      </c>
      <c r="F121" s="13">
        <v>4939911.8600000003</v>
      </c>
      <c r="G121" s="17">
        <f t="shared" si="46"/>
        <v>8731676.0700000003</v>
      </c>
      <c r="H121" s="18"/>
      <c r="I121" s="18">
        <v>5406399.3799999999</v>
      </c>
      <c r="J121" s="18">
        <v>8422631.3599999994</v>
      </c>
      <c r="K121" s="18">
        <f t="shared" si="47"/>
        <v>13829030.739999998</v>
      </c>
      <c r="L121" s="18"/>
      <c r="M121" s="18">
        <f t="shared" si="48"/>
        <v>1614635.17</v>
      </c>
      <c r="N121" s="18">
        <f t="shared" si="49"/>
        <v>3482719.4999999991</v>
      </c>
      <c r="O121" s="18">
        <f t="shared" si="50"/>
        <v>5097354.6699999981</v>
      </c>
      <c r="P121" s="18"/>
      <c r="Q121" s="19">
        <v>1505</v>
      </c>
      <c r="R121" s="19">
        <v>2000</v>
      </c>
      <c r="S121" s="19">
        <f t="shared" si="51"/>
        <v>495</v>
      </c>
      <c r="T121" s="18"/>
      <c r="U121" s="18">
        <v>177392</v>
      </c>
      <c r="V121" s="18">
        <v>227663</v>
      </c>
      <c r="W121" s="18">
        <f t="shared" si="52"/>
        <v>50271</v>
      </c>
      <c r="X121" s="18"/>
      <c r="Y121" s="18">
        <f t="shared" si="53"/>
        <v>117.86843853820598</v>
      </c>
      <c r="Z121" s="18">
        <f t="shared" si="54"/>
        <v>113.83150000000001</v>
      </c>
      <c r="AA121" s="18">
        <f t="shared" si="55"/>
        <v>-4.0369385382059733</v>
      </c>
      <c r="AB121" s="18"/>
      <c r="AC121" s="18">
        <f t="shared" si="56"/>
        <v>2519.4446578073089</v>
      </c>
      <c r="AD121" s="18">
        <f t="shared" si="57"/>
        <v>2703.1996899999999</v>
      </c>
      <c r="AE121" s="18">
        <f t="shared" si="58"/>
        <v>183.75503219269103</v>
      </c>
      <c r="AF121" s="18"/>
      <c r="AG121" s="18">
        <f t="shared" si="59"/>
        <v>3282.33346179402</v>
      </c>
      <c r="AH121" s="18">
        <f t="shared" si="60"/>
        <v>4211.3156799999997</v>
      </c>
      <c r="AI121" s="18">
        <f t="shared" si="61"/>
        <v>928.98221820597973</v>
      </c>
      <c r="AJ121" s="18"/>
      <c r="AK121" s="18">
        <f t="shared" si="62"/>
        <v>5801.7781196013293</v>
      </c>
      <c r="AL121" s="18">
        <f t="shared" si="63"/>
        <v>6914.5153699999992</v>
      </c>
      <c r="AM121" s="18">
        <f t="shared" si="64"/>
        <v>1112.7372503986699</v>
      </c>
      <c r="AN121" s="18"/>
      <c r="AO121" s="33">
        <f t="shared" si="65"/>
        <v>101.55757575757576</v>
      </c>
      <c r="AP121" s="18"/>
      <c r="AQ121" s="33">
        <f t="shared" si="66"/>
        <v>10297.686202020199</v>
      </c>
      <c r="AR121" s="7"/>
      <c r="AS121" s="40">
        <f t="shared" si="67"/>
        <v>101.39751884784464</v>
      </c>
    </row>
    <row r="122" spans="1:45" ht="15">
      <c r="A122" s="4">
        <v>457</v>
      </c>
      <c r="B122" s="6" t="s">
        <v>1011</v>
      </c>
      <c r="C122" s="6" t="s">
        <v>252</v>
      </c>
      <c r="D122" s="7"/>
      <c r="E122" s="14" t="s">
        <v>1016</v>
      </c>
      <c r="F122" s="13">
        <v>397124.65</v>
      </c>
      <c r="G122" s="17">
        <f t="shared" si="46"/>
        <v>543486.02</v>
      </c>
      <c r="H122" s="18"/>
      <c r="I122" s="18">
        <v>230442.84</v>
      </c>
      <c r="J122" s="18">
        <v>715823.86</v>
      </c>
      <c r="K122" s="18">
        <f t="shared" si="47"/>
        <v>946266.7</v>
      </c>
      <c r="L122" s="18"/>
      <c r="M122" s="18">
        <f t="shared" si="48"/>
        <v>84081.47</v>
      </c>
      <c r="N122" s="18">
        <f t="shared" si="49"/>
        <v>318699.20999999996</v>
      </c>
      <c r="O122" s="18">
        <f t="shared" si="50"/>
        <v>402780.67999999993</v>
      </c>
      <c r="P122" s="18"/>
      <c r="Q122" s="19">
        <v>180</v>
      </c>
      <c r="R122" s="19">
        <v>230</v>
      </c>
      <c r="S122" s="19">
        <f t="shared" si="51"/>
        <v>50</v>
      </c>
      <c r="T122" s="18"/>
      <c r="U122" s="18">
        <v>32629</v>
      </c>
      <c r="V122" s="18">
        <v>41488</v>
      </c>
      <c r="W122" s="18">
        <f t="shared" si="52"/>
        <v>8859</v>
      </c>
      <c r="X122" s="18"/>
      <c r="Y122" s="18">
        <f t="shared" si="53"/>
        <v>181.27222222222221</v>
      </c>
      <c r="Z122" s="18">
        <f t="shared" si="54"/>
        <v>180.38260869565218</v>
      </c>
      <c r="AA122" s="18">
        <f t="shared" si="55"/>
        <v>-0.8896135265700309</v>
      </c>
      <c r="AB122" s="18"/>
      <c r="AC122" s="18">
        <f t="shared" si="56"/>
        <v>813.11872222222223</v>
      </c>
      <c r="AD122" s="18">
        <f t="shared" si="57"/>
        <v>1001.9253913043478</v>
      </c>
      <c r="AE122" s="18">
        <f t="shared" si="58"/>
        <v>188.80666908212561</v>
      </c>
      <c r="AF122" s="18"/>
      <c r="AG122" s="18">
        <f t="shared" si="59"/>
        <v>2206.2480555555558</v>
      </c>
      <c r="AH122" s="18">
        <f t="shared" si="60"/>
        <v>3112.2776521739129</v>
      </c>
      <c r="AI122" s="18">
        <f t="shared" si="61"/>
        <v>906.02959661835712</v>
      </c>
      <c r="AJ122" s="18"/>
      <c r="AK122" s="18">
        <f t="shared" si="62"/>
        <v>3019.3667777777778</v>
      </c>
      <c r="AL122" s="18">
        <f t="shared" si="63"/>
        <v>4114.203043478261</v>
      </c>
      <c r="AM122" s="18">
        <f t="shared" si="64"/>
        <v>1094.8362657004832</v>
      </c>
      <c r="AN122" s="18"/>
      <c r="AO122" s="33">
        <f t="shared" si="65"/>
        <v>177.18</v>
      </c>
      <c r="AP122" s="18"/>
      <c r="AQ122" s="33">
        <f t="shared" si="66"/>
        <v>8055.6135999999988</v>
      </c>
      <c r="AR122" s="7"/>
      <c r="AS122" s="40">
        <f t="shared" si="67"/>
        <v>45.465704932836658</v>
      </c>
    </row>
    <row r="123" spans="1:45" ht="15">
      <c r="A123" s="4">
        <v>235</v>
      </c>
      <c r="B123" s="5" t="s">
        <v>774</v>
      </c>
      <c r="C123" s="6" t="s">
        <v>454</v>
      </c>
      <c r="D123" s="7"/>
      <c r="E123" s="14" t="s">
        <v>775</v>
      </c>
      <c r="F123" s="13">
        <v>1853625</v>
      </c>
      <c r="G123" s="17">
        <f t="shared" si="46"/>
        <v>3294679</v>
      </c>
      <c r="H123" s="18"/>
      <c r="I123" s="18">
        <v>2837432.07</v>
      </c>
      <c r="J123" s="18">
        <v>3375102</v>
      </c>
      <c r="K123" s="18">
        <f t="shared" si="47"/>
        <v>6212534.0700000003</v>
      </c>
      <c r="L123" s="18"/>
      <c r="M123" s="18">
        <f t="shared" si="48"/>
        <v>1396378.0699999998</v>
      </c>
      <c r="N123" s="18">
        <f t="shared" si="49"/>
        <v>1521477</v>
      </c>
      <c r="O123" s="18">
        <f t="shared" si="50"/>
        <v>2917855.0700000003</v>
      </c>
      <c r="P123" s="18"/>
      <c r="Q123" s="19">
        <v>1027</v>
      </c>
      <c r="R123" s="19">
        <v>1450</v>
      </c>
      <c r="S123" s="19">
        <f t="shared" si="51"/>
        <v>423</v>
      </c>
      <c r="T123" s="18"/>
      <c r="U123" s="18">
        <v>124822</v>
      </c>
      <c r="V123" s="18">
        <v>147225</v>
      </c>
      <c r="W123" s="18">
        <f t="shared" si="52"/>
        <v>22403</v>
      </c>
      <c r="X123" s="18"/>
      <c r="Y123" s="18">
        <f t="shared" si="53"/>
        <v>121.54040895813047</v>
      </c>
      <c r="Z123" s="18">
        <f t="shared" si="54"/>
        <v>101.53448275862068</v>
      </c>
      <c r="AA123" s="18">
        <f t="shared" si="55"/>
        <v>-20.005926199509787</v>
      </c>
      <c r="AB123" s="18"/>
      <c r="AC123" s="18">
        <f t="shared" si="56"/>
        <v>1403.1684518013633</v>
      </c>
      <c r="AD123" s="18">
        <f t="shared" si="57"/>
        <v>1956.8497034482757</v>
      </c>
      <c r="AE123" s="18">
        <f t="shared" si="58"/>
        <v>553.68125164691241</v>
      </c>
      <c r="AF123" s="18"/>
      <c r="AG123" s="18">
        <f t="shared" si="59"/>
        <v>1804.8928919182083</v>
      </c>
      <c r="AH123" s="18">
        <f t="shared" si="60"/>
        <v>2327.6565517241379</v>
      </c>
      <c r="AI123" s="18">
        <f t="shared" si="61"/>
        <v>522.76365980592959</v>
      </c>
      <c r="AJ123" s="18"/>
      <c r="AK123" s="18">
        <f t="shared" si="62"/>
        <v>3208.0613437195716</v>
      </c>
      <c r="AL123" s="18">
        <f t="shared" si="63"/>
        <v>4284.5062551724141</v>
      </c>
      <c r="AM123" s="18">
        <f t="shared" si="64"/>
        <v>1076.4449114528425</v>
      </c>
      <c r="AN123" s="18"/>
      <c r="AO123" s="33">
        <f t="shared" si="65"/>
        <v>52.962174940898343</v>
      </c>
      <c r="AP123" s="18"/>
      <c r="AQ123" s="33">
        <f t="shared" si="66"/>
        <v>6898.0025295508285</v>
      </c>
      <c r="AR123" s="7"/>
      <c r="AS123" s="40">
        <f t="shared" si="67"/>
        <v>130.24394366825874</v>
      </c>
    </row>
    <row r="124" spans="1:45" ht="15">
      <c r="A124" s="4">
        <v>204</v>
      </c>
      <c r="B124" s="6" t="s">
        <v>730</v>
      </c>
      <c r="C124" s="6" t="s">
        <v>347</v>
      </c>
      <c r="D124" s="7"/>
      <c r="E124" s="14" t="s">
        <v>740</v>
      </c>
      <c r="F124" s="13">
        <v>962223.04</v>
      </c>
      <c r="G124" s="17">
        <f t="shared" si="46"/>
        <v>3212670.18</v>
      </c>
      <c r="H124" s="18"/>
      <c r="I124" s="18">
        <v>4369373.51</v>
      </c>
      <c r="J124" s="18">
        <v>1690284.28</v>
      </c>
      <c r="K124" s="18">
        <f t="shared" si="47"/>
        <v>6059657.79</v>
      </c>
      <c r="L124" s="18"/>
      <c r="M124" s="18">
        <f t="shared" si="48"/>
        <v>2118926.3699999996</v>
      </c>
      <c r="N124" s="18">
        <f t="shared" si="49"/>
        <v>728061.24</v>
      </c>
      <c r="O124" s="18">
        <f t="shared" si="50"/>
        <v>2846987.61</v>
      </c>
      <c r="P124" s="18"/>
      <c r="Q124" s="19">
        <v>1173</v>
      </c>
      <c r="R124" s="19">
        <v>1590</v>
      </c>
      <c r="S124" s="19">
        <f t="shared" si="51"/>
        <v>417</v>
      </c>
      <c r="T124" s="18"/>
      <c r="U124" s="18">
        <v>57584</v>
      </c>
      <c r="V124" s="18">
        <v>69399</v>
      </c>
      <c r="W124" s="18">
        <f t="shared" si="52"/>
        <v>11815</v>
      </c>
      <c r="X124" s="18"/>
      <c r="Y124" s="18">
        <f t="shared" si="53"/>
        <v>49.091219096334186</v>
      </c>
      <c r="Z124" s="18">
        <f t="shared" si="54"/>
        <v>43.647169811320758</v>
      </c>
      <c r="AA124" s="18">
        <f t="shared" si="55"/>
        <v>-5.4440492850134277</v>
      </c>
      <c r="AB124" s="18"/>
      <c r="AC124" s="18">
        <f t="shared" si="56"/>
        <v>1918.5397612958227</v>
      </c>
      <c r="AD124" s="18">
        <f t="shared" si="57"/>
        <v>2748.0336540880503</v>
      </c>
      <c r="AE124" s="18">
        <f t="shared" si="58"/>
        <v>829.4938927922276</v>
      </c>
      <c r="AF124" s="18"/>
      <c r="AG124" s="18">
        <f t="shared" si="59"/>
        <v>820.30949701619784</v>
      </c>
      <c r="AH124" s="18">
        <f t="shared" si="60"/>
        <v>1063.0718742138365</v>
      </c>
      <c r="AI124" s="18">
        <f t="shared" si="61"/>
        <v>242.76237719763867</v>
      </c>
      <c r="AJ124" s="18"/>
      <c r="AK124" s="18">
        <f t="shared" si="62"/>
        <v>2738.8492583120205</v>
      </c>
      <c r="AL124" s="18">
        <f t="shared" si="63"/>
        <v>3811.1055283018868</v>
      </c>
      <c r="AM124" s="18">
        <f t="shared" si="64"/>
        <v>1072.2562699898663</v>
      </c>
      <c r="AN124" s="18"/>
      <c r="AO124" s="33">
        <f t="shared" si="65"/>
        <v>28.333333333333332</v>
      </c>
      <c r="AP124" s="18"/>
      <c r="AQ124" s="33">
        <f t="shared" si="66"/>
        <v>6827.3084172661866</v>
      </c>
      <c r="AR124" s="7"/>
      <c r="AS124" s="40">
        <f t="shared" si="67"/>
        <v>240.96382649174777</v>
      </c>
    </row>
    <row r="125" spans="1:45" ht="15">
      <c r="A125" s="4">
        <v>217</v>
      </c>
      <c r="B125" s="6" t="s">
        <v>751</v>
      </c>
      <c r="C125" s="6" t="s">
        <v>60</v>
      </c>
      <c r="D125" s="7"/>
      <c r="E125" s="14" t="s">
        <v>755</v>
      </c>
      <c r="F125" s="13">
        <v>1833300</v>
      </c>
      <c r="G125" s="17">
        <f t="shared" si="46"/>
        <v>3167510</v>
      </c>
      <c r="H125" s="18"/>
      <c r="I125" s="18">
        <v>2127510</v>
      </c>
      <c r="J125" s="18">
        <v>3114490</v>
      </c>
      <c r="K125" s="18">
        <f t="shared" si="47"/>
        <v>5242000</v>
      </c>
      <c r="L125" s="18"/>
      <c r="M125" s="18">
        <f t="shared" si="48"/>
        <v>793300</v>
      </c>
      <c r="N125" s="18">
        <f t="shared" si="49"/>
        <v>1281190</v>
      </c>
      <c r="O125" s="18">
        <f t="shared" si="50"/>
        <v>2074490</v>
      </c>
      <c r="P125" s="18"/>
      <c r="Q125" s="19">
        <v>610</v>
      </c>
      <c r="R125" s="19">
        <v>840</v>
      </c>
      <c r="S125" s="19">
        <f t="shared" si="51"/>
        <v>230</v>
      </c>
      <c r="T125" s="18"/>
      <c r="U125" s="18">
        <v>40858</v>
      </c>
      <c r="V125" s="18">
        <v>53971</v>
      </c>
      <c r="W125" s="18">
        <f t="shared" si="52"/>
        <v>13113</v>
      </c>
      <c r="X125" s="18"/>
      <c r="Y125" s="18">
        <f t="shared" si="53"/>
        <v>66.980327868852456</v>
      </c>
      <c r="Z125" s="18">
        <f t="shared" si="54"/>
        <v>64.251190476190473</v>
      </c>
      <c r="AA125" s="18">
        <f t="shared" si="55"/>
        <v>-2.7291373926619826</v>
      </c>
      <c r="AB125" s="18"/>
      <c r="AC125" s="18">
        <f t="shared" si="56"/>
        <v>2187.2295081967213</v>
      </c>
      <c r="AD125" s="18">
        <f t="shared" si="57"/>
        <v>2532.75</v>
      </c>
      <c r="AE125" s="18">
        <f t="shared" si="58"/>
        <v>345.52049180327867</v>
      </c>
      <c r="AF125" s="18"/>
      <c r="AG125" s="18">
        <f t="shared" si="59"/>
        <v>3005.4098360655739</v>
      </c>
      <c r="AH125" s="18">
        <f t="shared" si="60"/>
        <v>3707.7261904761904</v>
      </c>
      <c r="AI125" s="18">
        <f t="shared" si="61"/>
        <v>702.31635441061644</v>
      </c>
      <c r="AJ125" s="18"/>
      <c r="AK125" s="18">
        <f t="shared" si="62"/>
        <v>5192.6393442622948</v>
      </c>
      <c r="AL125" s="18">
        <f t="shared" si="63"/>
        <v>6240.4761904761908</v>
      </c>
      <c r="AM125" s="18">
        <f t="shared" si="64"/>
        <v>1047.836846213896</v>
      </c>
      <c r="AN125" s="18"/>
      <c r="AO125" s="33">
        <f t="shared" si="65"/>
        <v>57.013043478260869</v>
      </c>
      <c r="AP125" s="18"/>
      <c r="AQ125" s="33">
        <f t="shared" si="66"/>
        <v>9019.5217391304341</v>
      </c>
      <c r="AR125" s="7"/>
      <c r="AS125" s="40">
        <f t="shared" si="67"/>
        <v>158.20102188667735</v>
      </c>
    </row>
    <row r="126" spans="1:45" ht="15">
      <c r="A126" s="4">
        <v>93</v>
      </c>
      <c r="B126" s="6" t="s">
        <v>599</v>
      </c>
      <c r="C126" s="6" t="s">
        <v>88</v>
      </c>
      <c r="D126" s="7"/>
      <c r="E126" s="14" t="s">
        <v>619</v>
      </c>
      <c r="F126" s="13">
        <v>4441631.1900000004</v>
      </c>
      <c r="G126" s="17">
        <f t="shared" si="46"/>
        <v>5070841.91</v>
      </c>
      <c r="H126" s="18"/>
      <c r="I126" s="18">
        <v>1053162.3</v>
      </c>
      <c r="J126" s="18">
        <v>7206585.9900000002</v>
      </c>
      <c r="K126" s="18">
        <f t="shared" ref="K126:K157" si="68">SUM(I126:J126)</f>
        <v>8259748.29</v>
      </c>
      <c r="L126" s="18"/>
      <c r="M126" s="18">
        <f t="shared" si="48"/>
        <v>423951.58000000007</v>
      </c>
      <c r="N126" s="18">
        <f t="shared" si="49"/>
        <v>2764954.8</v>
      </c>
      <c r="O126" s="18">
        <f t="shared" si="50"/>
        <v>3188906.38</v>
      </c>
      <c r="P126" s="18"/>
      <c r="Q126" s="19">
        <v>1754</v>
      </c>
      <c r="R126" s="19">
        <v>2100</v>
      </c>
      <c r="S126" s="19">
        <f t="shared" si="51"/>
        <v>346</v>
      </c>
      <c r="T126" s="18"/>
      <c r="U126" s="18">
        <v>301014</v>
      </c>
      <c r="V126" s="18">
        <v>330691</v>
      </c>
      <c r="W126" s="18">
        <f t="shared" si="52"/>
        <v>29677</v>
      </c>
      <c r="X126" s="18"/>
      <c r="Y126" s="18">
        <f t="shared" si="53"/>
        <v>171.61573546180159</v>
      </c>
      <c r="Z126" s="18">
        <f t="shared" si="54"/>
        <v>157.47190476190477</v>
      </c>
      <c r="AA126" s="18">
        <f t="shared" si="55"/>
        <v>-14.143830699896824</v>
      </c>
      <c r="AB126" s="18"/>
      <c r="AC126" s="18">
        <f t="shared" si="56"/>
        <v>358.72903078677308</v>
      </c>
      <c r="AD126" s="18">
        <f t="shared" si="57"/>
        <v>501.50585714285717</v>
      </c>
      <c r="AE126" s="18">
        <f t="shared" si="58"/>
        <v>142.77682635608409</v>
      </c>
      <c r="AF126" s="18"/>
      <c r="AG126" s="18">
        <f t="shared" si="59"/>
        <v>2532.2868814139115</v>
      </c>
      <c r="AH126" s="18">
        <f t="shared" si="60"/>
        <v>3431.7076142857145</v>
      </c>
      <c r="AI126" s="18">
        <f t="shared" si="61"/>
        <v>899.42073287180301</v>
      </c>
      <c r="AJ126" s="18"/>
      <c r="AK126" s="18">
        <f t="shared" si="62"/>
        <v>2891.0159122006844</v>
      </c>
      <c r="AL126" s="18">
        <f t="shared" si="63"/>
        <v>3933.2134714285717</v>
      </c>
      <c r="AM126" s="18">
        <f t="shared" si="64"/>
        <v>1042.1975592278873</v>
      </c>
      <c r="AN126" s="18"/>
      <c r="AO126" s="33">
        <f t="shared" si="65"/>
        <v>85.771676300578036</v>
      </c>
      <c r="AP126" s="18"/>
      <c r="AQ126" s="33">
        <f t="shared" si="66"/>
        <v>9216.4924277456648</v>
      </c>
      <c r="AR126" s="7"/>
      <c r="AS126" s="40">
        <f t="shared" si="67"/>
        <v>107.45379856454493</v>
      </c>
    </row>
    <row r="127" spans="1:45" ht="15">
      <c r="A127" s="4">
        <v>234</v>
      </c>
      <c r="B127" s="6" t="s">
        <v>763</v>
      </c>
      <c r="C127" s="6" t="s">
        <v>45</v>
      </c>
      <c r="D127" s="7"/>
      <c r="E127" s="14" t="s">
        <v>773</v>
      </c>
      <c r="F127" s="13">
        <v>7208200.0999999996</v>
      </c>
      <c r="G127" s="17">
        <f t="shared" si="46"/>
        <v>8025589.1999999993</v>
      </c>
      <c r="H127" s="18"/>
      <c r="I127" s="18">
        <v>1243520.23</v>
      </c>
      <c r="J127" s="18">
        <v>12857155.84</v>
      </c>
      <c r="K127" s="18">
        <f t="shared" si="68"/>
        <v>14100676.07</v>
      </c>
      <c r="L127" s="18"/>
      <c r="M127" s="18">
        <f t="shared" si="48"/>
        <v>426131.13</v>
      </c>
      <c r="N127" s="18">
        <f t="shared" si="49"/>
        <v>5648955.7400000002</v>
      </c>
      <c r="O127" s="18">
        <f t="shared" si="50"/>
        <v>6075086.870000001</v>
      </c>
      <c r="P127" s="18"/>
      <c r="Q127" s="19">
        <v>5221</v>
      </c>
      <c r="R127" s="19">
        <v>5501</v>
      </c>
      <c r="S127" s="19">
        <f t="shared" si="51"/>
        <v>280</v>
      </c>
      <c r="T127" s="18"/>
      <c r="U127" s="18">
        <v>296387</v>
      </c>
      <c r="V127" s="18">
        <v>364997</v>
      </c>
      <c r="W127" s="18">
        <f t="shared" si="52"/>
        <v>68610</v>
      </c>
      <c r="X127" s="18"/>
      <c r="Y127" s="18">
        <f t="shared" si="53"/>
        <v>56.768243631488218</v>
      </c>
      <c r="Z127" s="18">
        <f t="shared" si="54"/>
        <v>66.35102708598437</v>
      </c>
      <c r="AA127" s="18">
        <f t="shared" si="55"/>
        <v>9.5827834544961519</v>
      </c>
      <c r="AB127" s="18"/>
      <c r="AC127" s="18">
        <f t="shared" si="56"/>
        <v>156.55795824554681</v>
      </c>
      <c r="AD127" s="18">
        <f t="shared" si="57"/>
        <v>226.05348663879295</v>
      </c>
      <c r="AE127" s="18">
        <f t="shared" si="58"/>
        <v>69.495528393246133</v>
      </c>
      <c r="AF127" s="18"/>
      <c r="AG127" s="18">
        <f t="shared" si="59"/>
        <v>1380.6167592415245</v>
      </c>
      <c r="AH127" s="18">
        <f t="shared" si="60"/>
        <v>2337.2397455008181</v>
      </c>
      <c r="AI127" s="18">
        <f t="shared" si="61"/>
        <v>956.62298625929361</v>
      </c>
      <c r="AJ127" s="18"/>
      <c r="AK127" s="18">
        <f t="shared" si="62"/>
        <v>1537.1747174870713</v>
      </c>
      <c r="AL127" s="18">
        <f t="shared" si="63"/>
        <v>2563.2932321396111</v>
      </c>
      <c r="AM127" s="18">
        <f t="shared" si="64"/>
        <v>1026.1185146525397</v>
      </c>
      <c r="AN127" s="18"/>
      <c r="AO127" s="33">
        <f t="shared" si="65"/>
        <v>245.03571428571428</v>
      </c>
      <c r="AP127" s="18"/>
      <c r="AQ127" s="33">
        <f t="shared" si="66"/>
        <v>21696.738821428575</v>
      </c>
      <c r="AR127" s="7"/>
      <c r="AS127" s="40">
        <f t="shared" si="67"/>
        <v>88.545210173444119</v>
      </c>
    </row>
    <row r="128" spans="1:45" ht="15">
      <c r="A128" s="4">
        <v>410</v>
      </c>
      <c r="B128" s="6" t="s">
        <v>958</v>
      </c>
      <c r="C128" s="6" t="s">
        <v>58</v>
      </c>
      <c r="D128" s="7"/>
      <c r="E128" s="14" t="s">
        <v>964</v>
      </c>
      <c r="F128" s="13">
        <v>2412739.09</v>
      </c>
      <c r="G128" s="17">
        <f t="shared" si="46"/>
        <v>3006204.05</v>
      </c>
      <c r="H128" s="18"/>
      <c r="I128" s="18">
        <v>1101374.98</v>
      </c>
      <c r="J128" s="18">
        <v>4762450.4800000004</v>
      </c>
      <c r="K128" s="18">
        <f t="shared" si="68"/>
        <v>5863825.4600000009</v>
      </c>
      <c r="L128" s="18"/>
      <c r="M128" s="18">
        <f t="shared" si="48"/>
        <v>507910.02</v>
      </c>
      <c r="N128" s="18">
        <f t="shared" si="49"/>
        <v>2349711.3900000006</v>
      </c>
      <c r="O128" s="18">
        <f t="shared" si="50"/>
        <v>2857621.4100000011</v>
      </c>
      <c r="P128" s="18"/>
      <c r="Q128" s="19">
        <v>1700</v>
      </c>
      <c r="R128" s="19">
        <v>2100</v>
      </c>
      <c r="S128" s="19">
        <f t="shared" si="51"/>
        <v>400</v>
      </c>
      <c r="T128" s="18"/>
      <c r="U128" s="18">
        <v>174757</v>
      </c>
      <c r="V128" s="18">
        <v>198539</v>
      </c>
      <c r="W128" s="18">
        <f t="shared" si="52"/>
        <v>23782</v>
      </c>
      <c r="X128" s="18"/>
      <c r="Y128" s="18">
        <f t="shared" si="53"/>
        <v>102.79823529411765</v>
      </c>
      <c r="Z128" s="18">
        <f t="shared" si="54"/>
        <v>94.542380952380952</v>
      </c>
      <c r="AA128" s="18">
        <f t="shared" si="55"/>
        <v>-8.2558543417366934</v>
      </c>
      <c r="AB128" s="18"/>
      <c r="AC128" s="18">
        <f t="shared" si="56"/>
        <v>349.09703529411763</v>
      </c>
      <c r="AD128" s="18">
        <f t="shared" si="57"/>
        <v>524.4642761904762</v>
      </c>
      <c r="AE128" s="18">
        <f t="shared" si="58"/>
        <v>175.36724089635857</v>
      </c>
      <c r="AF128" s="18"/>
      <c r="AG128" s="18">
        <f t="shared" si="59"/>
        <v>1419.258288235294</v>
      </c>
      <c r="AH128" s="18">
        <f t="shared" si="60"/>
        <v>2267.8335619047621</v>
      </c>
      <c r="AI128" s="18">
        <f t="shared" si="61"/>
        <v>848.57527366946806</v>
      </c>
      <c r="AJ128" s="18"/>
      <c r="AK128" s="18">
        <f t="shared" si="62"/>
        <v>1768.3553235294116</v>
      </c>
      <c r="AL128" s="18">
        <f t="shared" si="63"/>
        <v>2792.2978380952386</v>
      </c>
      <c r="AM128" s="18">
        <f t="shared" si="64"/>
        <v>1023.942514565827</v>
      </c>
      <c r="AN128" s="18"/>
      <c r="AO128" s="33">
        <f t="shared" si="65"/>
        <v>59.454999999999998</v>
      </c>
      <c r="AP128" s="18"/>
      <c r="AQ128" s="33">
        <f t="shared" si="66"/>
        <v>7144.053525000003</v>
      </c>
      <c r="AR128" s="7"/>
      <c r="AS128" s="40">
        <f t="shared" si="67"/>
        <v>120.15900302749984</v>
      </c>
    </row>
    <row r="129" spans="1:45" ht="15">
      <c r="A129" s="4">
        <v>194</v>
      </c>
      <c r="B129" s="6" t="s">
        <v>710</v>
      </c>
      <c r="C129" s="6" t="s">
        <v>428</v>
      </c>
      <c r="D129" s="7"/>
      <c r="E129" s="14" t="s">
        <v>729</v>
      </c>
      <c r="F129" s="13">
        <v>1200322.1299999999</v>
      </c>
      <c r="G129" s="17">
        <f t="shared" si="46"/>
        <v>1666310.0099999998</v>
      </c>
      <c r="H129" s="18"/>
      <c r="I129" s="18">
        <v>804168.04</v>
      </c>
      <c r="J129" s="18">
        <v>2073125.62</v>
      </c>
      <c r="K129" s="18">
        <f t="shared" si="68"/>
        <v>2877293.66</v>
      </c>
      <c r="L129" s="18"/>
      <c r="M129" s="18">
        <f t="shared" si="48"/>
        <v>338180.16000000003</v>
      </c>
      <c r="N129" s="18">
        <f t="shared" si="49"/>
        <v>872803.49000000022</v>
      </c>
      <c r="O129" s="18">
        <f t="shared" si="50"/>
        <v>1210983.6500000004</v>
      </c>
      <c r="P129" s="18"/>
      <c r="Q129" s="19">
        <v>705</v>
      </c>
      <c r="R129" s="19">
        <v>850</v>
      </c>
      <c r="S129" s="19">
        <f t="shared" si="51"/>
        <v>145</v>
      </c>
      <c r="T129" s="18"/>
      <c r="U129" s="18">
        <v>59927</v>
      </c>
      <c r="V129" s="18">
        <v>81391</v>
      </c>
      <c r="W129" s="18">
        <f t="shared" si="52"/>
        <v>21464</v>
      </c>
      <c r="X129" s="18"/>
      <c r="Y129" s="18">
        <f t="shared" si="53"/>
        <v>85.002836879432621</v>
      </c>
      <c r="Z129" s="18">
        <f t="shared" si="54"/>
        <v>95.75411764705882</v>
      </c>
      <c r="AA129" s="18">
        <f t="shared" si="55"/>
        <v>10.751280767626199</v>
      </c>
      <c r="AB129" s="18"/>
      <c r="AC129" s="18">
        <f t="shared" si="56"/>
        <v>660.97571631205676</v>
      </c>
      <c r="AD129" s="18">
        <f t="shared" si="57"/>
        <v>946.08004705882354</v>
      </c>
      <c r="AE129" s="18">
        <f t="shared" si="58"/>
        <v>285.10433074676678</v>
      </c>
      <c r="AF129" s="18"/>
      <c r="AG129" s="18">
        <f t="shared" si="59"/>
        <v>1702.5845815602836</v>
      </c>
      <c r="AH129" s="18">
        <f t="shared" si="60"/>
        <v>2438.9713176470591</v>
      </c>
      <c r="AI129" s="18">
        <f t="shared" si="61"/>
        <v>736.3867360867755</v>
      </c>
      <c r="AJ129" s="18"/>
      <c r="AK129" s="18">
        <f t="shared" si="62"/>
        <v>2363.56029787234</v>
      </c>
      <c r="AL129" s="18">
        <f t="shared" si="63"/>
        <v>3385.0513647058824</v>
      </c>
      <c r="AM129" s="18">
        <f t="shared" si="64"/>
        <v>1021.4910668335424</v>
      </c>
      <c r="AN129" s="18"/>
      <c r="AO129" s="33">
        <f t="shared" si="65"/>
        <v>148.02758620689656</v>
      </c>
      <c r="AP129" s="18"/>
      <c r="AQ129" s="33">
        <f t="shared" si="66"/>
        <v>8351.6113793103468</v>
      </c>
      <c r="AR129" s="7"/>
      <c r="AS129" s="40">
        <f t="shared" si="67"/>
        <v>56.419290439806204</v>
      </c>
    </row>
    <row r="130" spans="1:45" ht="15">
      <c r="A130" s="4">
        <v>391</v>
      </c>
      <c r="B130" s="6" t="s">
        <v>942</v>
      </c>
      <c r="C130" s="6" t="s">
        <v>418</v>
      </c>
      <c r="D130" s="7"/>
      <c r="E130" s="14" t="s">
        <v>944</v>
      </c>
      <c r="F130" s="13">
        <v>2840636</v>
      </c>
      <c r="G130" s="17">
        <f t="shared" si="46"/>
        <v>4355984</v>
      </c>
      <c r="H130" s="18"/>
      <c r="I130" s="18">
        <v>2723614</v>
      </c>
      <c r="J130" s="18">
        <v>5225048</v>
      </c>
      <c r="K130" s="18">
        <f t="shared" si="68"/>
        <v>7948662</v>
      </c>
      <c r="L130" s="18"/>
      <c r="M130" s="18">
        <f t="shared" si="48"/>
        <v>1208266</v>
      </c>
      <c r="N130" s="18">
        <f t="shared" si="49"/>
        <v>2384412</v>
      </c>
      <c r="O130" s="18">
        <f t="shared" si="50"/>
        <v>3592678</v>
      </c>
      <c r="P130" s="18"/>
      <c r="Q130" s="19">
        <v>1100</v>
      </c>
      <c r="R130" s="19">
        <v>1600</v>
      </c>
      <c r="S130" s="19">
        <f t="shared" si="51"/>
        <v>500</v>
      </c>
      <c r="T130" s="18"/>
      <c r="U130" s="18">
        <v>150455</v>
      </c>
      <c r="V130" s="18">
        <v>200560</v>
      </c>
      <c r="W130" s="18">
        <f t="shared" si="52"/>
        <v>50105</v>
      </c>
      <c r="X130" s="18"/>
      <c r="Y130" s="18">
        <f t="shared" si="53"/>
        <v>136.77727272727273</v>
      </c>
      <c r="Z130" s="18">
        <f t="shared" si="54"/>
        <v>125.35</v>
      </c>
      <c r="AA130" s="18">
        <f t="shared" si="55"/>
        <v>-11.427272727272737</v>
      </c>
      <c r="AB130" s="18"/>
      <c r="AC130" s="18">
        <f t="shared" si="56"/>
        <v>1377.5890909090908</v>
      </c>
      <c r="AD130" s="18">
        <f t="shared" si="57"/>
        <v>1702.25875</v>
      </c>
      <c r="AE130" s="18">
        <f t="shared" si="58"/>
        <v>324.66965909090914</v>
      </c>
      <c r="AF130" s="18"/>
      <c r="AG130" s="18">
        <f t="shared" si="59"/>
        <v>2582.3963636363637</v>
      </c>
      <c r="AH130" s="18">
        <f t="shared" si="60"/>
        <v>3265.6550000000002</v>
      </c>
      <c r="AI130" s="18">
        <f t="shared" si="61"/>
        <v>683.25863636363647</v>
      </c>
      <c r="AJ130" s="18"/>
      <c r="AK130" s="18">
        <f t="shared" si="62"/>
        <v>3959.9854545454546</v>
      </c>
      <c r="AL130" s="18">
        <f t="shared" si="63"/>
        <v>4967.9137499999997</v>
      </c>
      <c r="AM130" s="18">
        <f t="shared" si="64"/>
        <v>1007.9282954545452</v>
      </c>
      <c r="AN130" s="18"/>
      <c r="AO130" s="33">
        <f t="shared" si="65"/>
        <v>100.21</v>
      </c>
      <c r="AP130" s="18"/>
      <c r="AQ130" s="33">
        <f t="shared" si="66"/>
        <v>7185.3559999999998</v>
      </c>
      <c r="AR130" s="7"/>
      <c r="AS130" s="40">
        <f t="shared" si="67"/>
        <v>71.702983734158266</v>
      </c>
    </row>
    <row r="131" spans="1:45" ht="15">
      <c r="A131" s="4">
        <v>138</v>
      </c>
      <c r="B131" s="6" t="s">
        <v>649</v>
      </c>
      <c r="C131" s="6" t="s">
        <v>14</v>
      </c>
      <c r="D131" s="7"/>
      <c r="E131" s="14" t="s">
        <v>669</v>
      </c>
      <c r="F131" s="13">
        <v>8785838.4000000004</v>
      </c>
      <c r="G131" s="17">
        <f t="shared" si="46"/>
        <v>9958473.1799999997</v>
      </c>
      <c r="H131" s="18"/>
      <c r="I131" s="18">
        <v>1401667.57</v>
      </c>
      <c r="J131" s="18">
        <v>13072607.1</v>
      </c>
      <c r="K131" s="18">
        <f t="shared" si="68"/>
        <v>14474274.67</v>
      </c>
      <c r="L131" s="18"/>
      <c r="M131" s="18">
        <f t="shared" si="48"/>
        <v>229032.79000000004</v>
      </c>
      <c r="N131" s="18">
        <f t="shared" si="49"/>
        <v>4286768.6999999993</v>
      </c>
      <c r="O131" s="18">
        <f t="shared" si="50"/>
        <v>4515801.49</v>
      </c>
      <c r="P131" s="18"/>
      <c r="Q131" s="19">
        <v>3800</v>
      </c>
      <c r="R131" s="19">
        <v>4000</v>
      </c>
      <c r="S131" s="19">
        <f t="shared" si="51"/>
        <v>200</v>
      </c>
      <c r="T131" s="18"/>
      <c r="U131" s="18">
        <v>225100</v>
      </c>
      <c r="V131" s="18">
        <v>252899</v>
      </c>
      <c r="W131" s="18">
        <f t="shared" si="52"/>
        <v>27799</v>
      </c>
      <c r="X131" s="18"/>
      <c r="Y131" s="18">
        <f t="shared" si="53"/>
        <v>59.236842105263158</v>
      </c>
      <c r="Z131" s="18">
        <f t="shared" si="54"/>
        <v>63.22475</v>
      </c>
      <c r="AA131" s="18">
        <f t="shared" si="55"/>
        <v>3.9879078947368427</v>
      </c>
      <c r="AB131" s="18"/>
      <c r="AC131" s="18">
        <f t="shared" si="56"/>
        <v>308.5881</v>
      </c>
      <c r="AD131" s="18">
        <f t="shared" si="57"/>
        <v>350.41689250000002</v>
      </c>
      <c r="AE131" s="18">
        <f t="shared" si="58"/>
        <v>41.82879250000002</v>
      </c>
      <c r="AF131" s="18"/>
      <c r="AG131" s="18">
        <f t="shared" si="59"/>
        <v>2312.0627368421056</v>
      </c>
      <c r="AH131" s="18">
        <f t="shared" si="60"/>
        <v>3268.1517749999998</v>
      </c>
      <c r="AI131" s="18">
        <f t="shared" si="61"/>
        <v>956.08903815789427</v>
      </c>
      <c r="AJ131" s="18"/>
      <c r="AK131" s="18">
        <f t="shared" si="62"/>
        <v>2620.650836842105</v>
      </c>
      <c r="AL131" s="18">
        <f t="shared" si="63"/>
        <v>3618.5686675000002</v>
      </c>
      <c r="AM131" s="18">
        <f t="shared" si="64"/>
        <v>997.91783065789514</v>
      </c>
      <c r="AN131" s="18"/>
      <c r="AO131" s="33">
        <f t="shared" si="65"/>
        <v>138.995</v>
      </c>
      <c r="AP131" s="18"/>
      <c r="AQ131" s="33">
        <f t="shared" si="66"/>
        <v>22579.007450000001</v>
      </c>
      <c r="AR131" s="7"/>
      <c r="AS131" s="40">
        <f t="shared" si="67"/>
        <v>162.44474585416742</v>
      </c>
    </row>
    <row r="132" spans="1:45" ht="15">
      <c r="A132" s="4">
        <v>412</v>
      </c>
      <c r="B132" s="6" t="s">
        <v>965</v>
      </c>
      <c r="C132" s="6" t="s">
        <v>311</v>
      </c>
      <c r="D132" s="7"/>
      <c r="E132" s="14" t="s">
        <v>967</v>
      </c>
      <c r="F132" s="13">
        <v>452525</v>
      </c>
      <c r="G132" s="17">
        <f t="shared" si="46"/>
        <v>662720.9</v>
      </c>
      <c r="H132" s="18"/>
      <c r="I132" s="18">
        <v>433539.6</v>
      </c>
      <c r="J132" s="18">
        <v>797944.1</v>
      </c>
      <c r="K132" s="18">
        <f t="shared" si="68"/>
        <v>1231483.7</v>
      </c>
      <c r="L132" s="18"/>
      <c r="M132" s="18">
        <f t="shared" si="48"/>
        <v>223343.69999999998</v>
      </c>
      <c r="N132" s="18">
        <f t="shared" si="49"/>
        <v>345419.1</v>
      </c>
      <c r="O132" s="18">
        <f t="shared" si="50"/>
        <v>568762.79999999993</v>
      </c>
      <c r="P132" s="18"/>
      <c r="Q132" s="19">
        <v>202</v>
      </c>
      <c r="R132" s="19">
        <v>288</v>
      </c>
      <c r="S132" s="19">
        <f t="shared" si="51"/>
        <v>86</v>
      </c>
      <c r="T132" s="18"/>
      <c r="U132" s="18">
        <v>20844</v>
      </c>
      <c r="V132" s="18">
        <v>31140</v>
      </c>
      <c r="W132" s="18">
        <f t="shared" si="52"/>
        <v>10296</v>
      </c>
      <c r="X132" s="18"/>
      <c r="Y132" s="18">
        <f t="shared" si="53"/>
        <v>103.18811881188118</v>
      </c>
      <c r="Z132" s="18">
        <f t="shared" si="54"/>
        <v>108.125</v>
      </c>
      <c r="AA132" s="18">
        <f t="shared" si="55"/>
        <v>4.9368811881188179</v>
      </c>
      <c r="AB132" s="18"/>
      <c r="AC132" s="18">
        <f t="shared" si="56"/>
        <v>1040.5737623762375</v>
      </c>
      <c r="AD132" s="18">
        <f t="shared" si="57"/>
        <v>1505.3458333333333</v>
      </c>
      <c r="AE132" s="18">
        <f t="shared" si="58"/>
        <v>464.77207095709582</v>
      </c>
      <c r="AF132" s="18"/>
      <c r="AG132" s="18">
        <f t="shared" si="59"/>
        <v>2240.2227722772277</v>
      </c>
      <c r="AH132" s="18">
        <f t="shared" si="60"/>
        <v>2770.6392361111111</v>
      </c>
      <c r="AI132" s="18">
        <f t="shared" si="61"/>
        <v>530.41646383388343</v>
      </c>
      <c r="AJ132" s="18"/>
      <c r="AK132" s="18">
        <f t="shared" si="62"/>
        <v>3280.7965346534656</v>
      </c>
      <c r="AL132" s="18">
        <f t="shared" si="63"/>
        <v>4275.985069444444</v>
      </c>
      <c r="AM132" s="18">
        <f t="shared" si="64"/>
        <v>995.18853479097834</v>
      </c>
      <c r="AN132" s="18"/>
      <c r="AO132" s="33">
        <f t="shared" si="65"/>
        <v>119.72093023255815</v>
      </c>
      <c r="AP132" s="18"/>
      <c r="AQ132" s="33">
        <f t="shared" si="66"/>
        <v>6613.5209302325575</v>
      </c>
      <c r="AR132" s="7"/>
      <c r="AS132" s="40">
        <f t="shared" si="67"/>
        <v>55.241142191142181</v>
      </c>
    </row>
    <row r="133" spans="1:45" ht="15">
      <c r="A133" s="4">
        <v>504</v>
      </c>
      <c r="B133" s="6" t="s">
        <v>1044</v>
      </c>
      <c r="C133" s="6" t="s">
        <v>284</v>
      </c>
      <c r="D133" s="7"/>
      <c r="E133" s="14" t="s">
        <v>1066</v>
      </c>
      <c r="F133" s="13">
        <v>7143410.5</v>
      </c>
      <c r="G133" s="17">
        <f t="shared" si="46"/>
        <v>8818946.1999999993</v>
      </c>
      <c r="H133" s="18"/>
      <c r="I133" s="18">
        <v>2654828</v>
      </c>
      <c r="J133" s="18">
        <v>13319715</v>
      </c>
      <c r="K133" s="18">
        <f t="shared" si="68"/>
        <v>15974543</v>
      </c>
      <c r="L133" s="18"/>
      <c r="M133" s="18">
        <f t="shared" si="48"/>
        <v>979292.3</v>
      </c>
      <c r="N133" s="18">
        <f t="shared" si="49"/>
        <v>6176304.5</v>
      </c>
      <c r="O133" s="18">
        <f t="shared" si="50"/>
        <v>7155596.8000000007</v>
      </c>
      <c r="P133" s="18"/>
      <c r="Q133" s="19">
        <v>2204</v>
      </c>
      <c r="R133" s="19">
        <v>3200</v>
      </c>
      <c r="S133" s="19">
        <f t="shared" si="51"/>
        <v>996</v>
      </c>
      <c r="T133" s="18"/>
      <c r="U133" s="18">
        <v>315762</v>
      </c>
      <c r="V133" s="18">
        <v>437578</v>
      </c>
      <c r="W133" s="18">
        <f t="shared" si="52"/>
        <v>121816</v>
      </c>
      <c r="X133" s="18"/>
      <c r="Y133" s="18">
        <f t="shared" si="53"/>
        <v>143.26769509981852</v>
      </c>
      <c r="Z133" s="18">
        <f t="shared" si="54"/>
        <v>136.74312499999999</v>
      </c>
      <c r="AA133" s="18">
        <f t="shared" si="55"/>
        <v>-6.5245700998185328</v>
      </c>
      <c r="AB133" s="18"/>
      <c r="AC133" s="18">
        <f t="shared" si="56"/>
        <v>760.2249092558983</v>
      </c>
      <c r="AD133" s="18">
        <f t="shared" si="57"/>
        <v>829.63374999999996</v>
      </c>
      <c r="AE133" s="18">
        <f t="shared" si="58"/>
        <v>69.408840744101667</v>
      </c>
      <c r="AF133" s="18"/>
      <c r="AG133" s="18">
        <f t="shared" si="59"/>
        <v>3241.1118421052633</v>
      </c>
      <c r="AH133" s="18">
        <f t="shared" si="60"/>
        <v>4162.4109374999998</v>
      </c>
      <c r="AI133" s="18">
        <f t="shared" si="61"/>
        <v>921.29909539473647</v>
      </c>
      <c r="AJ133" s="18"/>
      <c r="AK133" s="18">
        <f t="shared" si="62"/>
        <v>4001.3367513611611</v>
      </c>
      <c r="AL133" s="18">
        <f t="shared" si="63"/>
        <v>4992.0446874999998</v>
      </c>
      <c r="AM133" s="18">
        <f t="shared" si="64"/>
        <v>990.7079361388387</v>
      </c>
      <c r="AN133" s="18"/>
      <c r="AO133" s="33">
        <f t="shared" si="65"/>
        <v>122.30522088353413</v>
      </c>
      <c r="AP133" s="18"/>
      <c r="AQ133" s="33">
        <f t="shared" si="66"/>
        <v>7184.3341365461856</v>
      </c>
      <c r="AR133" s="7"/>
      <c r="AS133" s="40">
        <f t="shared" si="67"/>
        <v>58.741025809417486</v>
      </c>
    </row>
    <row r="134" spans="1:45" ht="15">
      <c r="A134" s="4">
        <v>77</v>
      </c>
      <c r="B134" s="6" t="s">
        <v>599</v>
      </c>
      <c r="C134" s="6" t="s">
        <v>71</v>
      </c>
      <c r="D134" s="7"/>
      <c r="E134" s="14" t="s">
        <v>603</v>
      </c>
      <c r="F134" s="13">
        <v>14733320.300000001</v>
      </c>
      <c r="G134" s="17">
        <f t="shared" si="46"/>
        <v>42251354.68</v>
      </c>
      <c r="H134" s="18"/>
      <c r="I134" s="18">
        <v>47646458.799999997</v>
      </c>
      <c r="J134" s="18">
        <v>26129140.800000001</v>
      </c>
      <c r="K134" s="18">
        <f t="shared" si="68"/>
        <v>73775599.599999994</v>
      </c>
      <c r="L134" s="18"/>
      <c r="M134" s="18">
        <f t="shared" si="48"/>
        <v>20128424.419999998</v>
      </c>
      <c r="N134" s="18">
        <f t="shared" si="49"/>
        <v>11395820.5</v>
      </c>
      <c r="O134" s="18">
        <f t="shared" si="50"/>
        <v>31524244.919999994</v>
      </c>
      <c r="P134" s="18"/>
      <c r="Q134" s="19">
        <v>13593</v>
      </c>
      <c r="R134" s="19">
        <v>18000</v>
      </c>
      <c r="S134" s="19">
        <f t="shared" si="51"/>
        <v>4407</v>
      </c>
      <c r="T134" s="18"/>
      <c r="U134" s="18">
        <v>2695827</v>
      </c>
      <c r="V134" s="18">
        <v>3720008</v>
      </c>
      <c r="W134" s="18">
        <f t="shared" si="52"/>
        <v>1024181</v>
      </c>
      <c r="X134" s="18"/>
      <c r="Y134" s="18">
        <f t="shared" si="53"/>
        <v>198.32465239461487</v>
      </c>
      <c r="Z134" s="18">
        <f t="shared" si="54"/>
        <v>206.6671111111111</v>
      </c>
      <c r="AA134" s="18">
        <f t="shared" si="55"/>
        <v>8.3424587164962247</v>
      </c>
      <c r="AB134" s="18"/>
      <c r="AC134" s="18">
        <f t="shared" si="56"/>
        <v>2024.4268652983153</v>
      </c>
      <c r="AD134" s="18">
        <f t="shared" si="57"/>
        <v>2647.0254888888885</v>
      </c>
      <c r="AE134" s="18">
        <f t="shared" si="58"/>
        <v>622.5986235905732</v>
      </c>
      <c r="AF134" s="18"/>
      <c r="AG134" s="18">
        <f t="shared" si="59"/>
        <v>1083.8902596924888</v>
      </c>
      <c r="AH134" s="18">
        <f t="shared" si="60"/>
        <v>1451.6189333333334</v>
      </c>
      <c r="AI134" s="18">
        <f t="shared" si="61"/>
        <v>367.72867364084459</v>
      </c>
      <c r="AJ134" s="18"/>
      <c r="AK134" s="18">
        <f t="shared" si="62"/>
        <v>3108.3171249908041</v>
      </c>
      <c r="AL134" s="18">
        <f t="shared" si="63"/>
        <v>4098.6444222222217</v>
      </c>
      <c r="AM134" s="18">
        <f t="shared" si="64"/>
        <v>990.32729723141756</v>
      </c>
      <c r="AN134" s="18"/>
      <c r="AO134" s="33">
        <f t="shared" si="65"/>
        <v>232.39868391195824</v>
      </c>
      <c r="AP134" s="18"/>
      <c r="AQ134" s="33">
        <f t="shared" si="66"/>
        <v>7153.2209938733822</v>
      </c>
      <c r="AR134" s="7"/>
      <c r="AS134" s="40">
        <f t="shared" si="67"/>
        <v>30.779954832202506</v>
      </c>
    </row>
    <row r="135" spans="1:45" ht="15">
      <c r="A135" s="4">
        <v>210</v>
      </c>
      <c r="B135" s="6" t="s">
        <v>743</v>
      </c>
      <c r="C135" s="6" t="s">
        <v>233</v>
      </c>
      <c r="D135" s="7"/>
      <c r="E135" s="14" t="s">
        <v>747</v>
      </c>
      <c r="F135" s="13">
        <v>780813.27</v>
      </c>
      <c r="G135" s="17">
        <f t="shared" si="46"/>
        <v>1155903.28</v>
      </c>
      <c r="H135" s="18"/>
      <c r="I135" s="18">
        <v>609012.51</v>
      </c>
      <c r="J135" s="18">
        <v>1491767.48</v>
      </c>
      <c r="K135" s="18">
        <f t="shared" si="68"/>
        <v>2100779.9900000002</v>
      </c>
      <c r="L135" s="18"/>
      <c r="M135" s="18">
        <f t="shared" si="48"/>
        <v>233922.5</v>
      </c>
      <c r="N135" s="18">
        <f t="shared" si="49"/>
        <v>710954.21</v>
      </c>
      <c r="O135" s="18">
        <f t="shared" si="50"/>
        <v>944876.7100000002</v>
      </c>
      <c r="P135" s="18"/>
      <c r="Q135" s="19">
        <v>700</v>
      </c>
      <c r="R135" s="19">
        <v>800</v>
      </c>
      <c r="S135" s="19">
        <f t="shared" si="51"/>
        <v>100</v>
      </c>
      <c r="T135" s="18"/>
      <c r="U135" s="18">
        <v>33118</v>
      </c>
      <c r="V135" s="18">
        <v>52749</v>
      </c>
      <c r="W135" s="18">
        <f t="shared" si="52"/>
        <v>19631</v>
      </c>
      <c r="X135" s="18"/>
      <c r="Y135" s="18">
        <f t="shared" si="53"/>
        <v>47.311428571428571</v>
      </c>
      <c r="Z135" s="18">
        <f t="shared" si="54"/>
        <v>65.936250000000001</v>
      </c>
      <c r="AA135" s="18">
        <f t="shared" si="55"/>
        <v>18.62482142857143</v>
      </c>
      <c r="AB135" s="18"/>
      <c r="AC135" s="18">
        <f t="shared" si="56"/>
        <v>535.84287142857147</v>
      </c>
      <c r="AD135" s="18">
        <f t="shared" si="57"/>
        <v>761.26563750000003</v>
      </c>
      <c r="AE135" s="18">
        <f t="shared" si="58"/>
        <v>225.42276607142855</v>
      </c>
      <c r="AF135" s="18"/>
      <c r="AG135" s="18">
        <f t="shared" si="59"/>
        <v>1115.4475285714286</v>
      </c>
      <c r="AH135" s="18">
        <f t="shared" si="60"/>
        <v>1864.7093500000001</v>
      </c>
      <c r="AI135" s="18">
        <f t="shared" si="61"/>
        <v>749.26182142857147</v>
      </c>
      <c r="AJ135" s="18"/>
      <c r="AK135" s="18">
        <f t="shared" si="62"/>
        <v>1651.2904000000001</v>
      </c>
      <c r="AL135" s="18">
        <f t="shared" si="63"/>
        <v>2625.9749875000002</v>
      </c>
      <c r="AM135" s="18">
        <f t="shared" si="64"/>
        <v>974.68458750000013</v>
      </c>
      <c r="AN135" s="18"/>
      <c r="AO135" s="33">
        <f t="shared" si="65"/>
        <v>196.31</v>
      </c>
      <c r="AP135" s="18"/>
      <c r="AQ135" s="33">
        <f t="shared" si="66"/>
        <v>9448.7671000000028</v>
      </c>
      <c r="AR135" s="7"/>
      <c r="AS135" s="40">
        <f t="shared" si="67"/>
        <v>48.131868473333</v>
      </c>
    </row>
    <row r="136" spans="1:45" ht="15">
      <c r="A136" s="4">
        <v>70</v>
      </c>
      <c r="B136" s="6" t="s">
        <v>560</v>
      </c>
      <c r="C136" s="6" t="s">
        <v>146</v>
      </c>
      <c r="D136" s="7"/>
      <c r="E136" s="14" t="s">
        <v>595</v>
      </c>
      <c r="F136" s="13">
        <v>2287168.9</v>
      </c>
      <c r="G136" s="17">
        <f t="shared" si="46"/>
        <v>2963622.42</v>
      </c>
      <c r="H136" s="18"/>
      <c r="I136" s="18">
        <v>1022443.54</v>
      </c>
      <c r="J136" s="18">
        <v>3751810.05</v>
      </c>
      <c r="K136" s="18">
        <f t="shared" si="68"/>
        <v>4774253.59</v>
      </c>
      <c r="L136" s="18"/>
      <c r="M136" s="18">
        <f t="shared" si="48"/>
        <v>345990.02</v>
      </c>
      <c r="N136" s="18">
        <f t="shared" si="49"/>
        <v>1464641.15</v>
      </c>
      <c r="O136" s="18">
        <f t="shared" si="50"/>
        <v>1810631.17</v>
      </c>
      <c r="P136" s="18"/>
      <c r="Q136" s="19">
        <v>776</v>
      </c>
      <c r="R136" s="19">
        <v>1000</v>
      </c>
      <c r="S136" s="19">
        <f t="shared" si="51"/>
        <v>224</v>
      </c>
      <c r="T136" s="18"/>
      <c r="U136" s="18">
        <v>120623</v>
      </c>
      <c r="V136" s="18">
        <v>132434</v>
      </c>
      <c r="W136" s="18">
        <f t="shared" si="52"/>
        <v>11811</v>
      </c>
      <c r="X136" s="18"/>
      <c r="Y136" s="18">
        <f t="shared" si="53"/>
        <v>155.44201030927834</v>
      </c>
      <c r="Z136" s="18">
        <f t="shared" si="54"/>
        <v>132.434</v>
      </c>
      <c r="AA136" s="18">
        <f t="shared" si="55"/>
        <v>-23.008010309278347</v>
      </c>
      <c r="AB136" s="18"/>
      <c r="AC136" s="18">
        <f t="shared" si="56"/>
        <v>871.7184536082475</v>
      </c>
      <c r="AD136" s="18">
        <f t="shared" si="57"/>
        <v>1022.44354</v>
      </c>
      <c r="AE136" s="18">
        <f t="shared" si="58"/>
        <v>150.72508639175248</v>
      </c>
      <c r="AF136" s="18"/>
      <c r="AG136" s="18">
        <f t="shared" si="59"/>
        <v>2947.3826030927835</v>
      </c>
      <c r="AH136" s="18">
        <f t="shared" si="60"/>
        <v>3751.8100499999996</v>
      </c>
      <c r="AI136" s="18">
        <f t="shared" si="61"/>
        <v>804.42744690721611</v>
      </c>
      <c r="AJ136" s="18"/>
      <c r="AK136" s="18">
        <f t="shared" si="62"/>
        <v>3819.1010567010308</v>
      </c>
      <c r="AL136" s="18">
        <f t="shared" si="63"/>
        <v>4774.2535900000003</v>
      </c>
      <c r="AM136" s="18">
        <f t="shared" si="64"/>
        <v>955.1525332989695</v>
      </c>
      <c r="AN136" s="18"/>
      <c r="AO136" s="33">
        <f t="shared" si="65"/>
        <v>52.727678571428569</v>
      </c>
      <c r="AP136" s="18"/>
      <c r="AQ136" s="33">
        <f t="shared" si="66"/>
        <v>8083.1748660714284</v>
      </c>
      <c r="AR136" s="7"/>
      <c r="AS136" s="40">
        <f t="shared" si="67"/>
        <v>153.3004123274913</v>
      </c>
    </row>
    <row r="137" spans="1:45" ht="15">
      <c r="A137" s="4">
        <v>225</v>
      </c>
      <c r="B137" s="5" t="s">
        <v>763</v>
      </c>
      <c r="C137" s="6" t="s">
        <v>40</v>
      </c>
      <c r="D137" s="7"/>
      <c r="E137" s="14" t="s">
        <v>764</v>
      </c>
      <c r="F137" s="13">
        <v>1198451.42</v>
      </c>
      <c r="G137" s="17">
        <f t="shared" si="46"/>
        <v>1384287.42</v>
      </c>
      <c r="H137" s="18"/>
      <c r="I137" s="18">
        <v>305233.63</v>
      </c>
      <c r="J137" s="18">
        <v>2044135.97</v>
      </c>
      <c r="K137" s="18">
        <f t="shared" si="68"/>
        <v>2349369.6</v>
      </c>
      <c r="L137" s="18"/>
      <c r="M137" s="18">
        <f t="shared" si="48"/>
        <v>119397.63</v>
      </c>
      <c r="N137" s="18">
        <f t="shared" si="49"/>
        <v>845684.55</v>
      </c>
      <c r="O137" s="18">
        <f t="shared" si="50"/>
        <v>965082.18000000017</v>
      </c>
      <c r="P137" s="18"/>
      <c r="Q137" s="19">
        <v>520</v>
      </c>
      <c r="R137" s="19">
        <v>650</v>
      </c>
      <c r="S137" s="19">
        <f t="shared" si="51"/>
        <v>130</v>
      </c>
      <c r="T137" s="18"/>
      <c r="U137" s="18">
        <v>43468</v>
      </c>
      <c r="V137" s="18">
        <v>53300</v>
      </c>
      <c r="W137" s="18">
        <f t="shared" si="52"/>
        <v>9832</v>
      </c>
      <c r="X137" s="18"/>
      <c r="Y137" s="18">
        <f t="shared" si="53"/>
        <v>83.592307692307699</v>
      </c>
      <c r="Z137" s="18">
        <f t="shared" si="54"/>
        <v>82</v>
      </c>
      <c r="AA137" s="18">
        <f t="shared" si="55"/>
        <v>-1.5923076923076991</v>
      </c>
      <c r="AB137" s="18"/>
      <c r="AC137" s="18">
        <f t="shared" si="56"/>
        <v>357.37692307692305</v>
      </c>
      <c r="AD137" s="18">
        <f t="shared" si="57"/>
        <v>469.59019999999998</v>
      </c>
      <c r="AE137" s="18">
        <f t="shared" si="58"/>
        <v>112.21327692307693</v>
      </c>
      <c r="AF137" s="18"/>
      <c r="AG137" s="18">
        <f t="shared" si="59"/>
        <v>2304.7142692307689</v>
      </c>
      <c r="AH137" s="18">
        <f t="shared" si="60"/>
        <v>3144.8245692307692</v>
      </c>
      <c r="AI137" s="18">
        <f t="shared" si="61"/>
        <v>840.11030000000028</v>
      </c>
      <c r="AJ137" s="18"/>
      <c r="AK137" s="18">
        <f t="shared" si="62"/>
        <v>2662.0911923076924</v>
      </c>
      <c r="AL137" s="18">
        <f t="shared" si="63"/>
        <v>3614.4147692307693</v>
      </c>
      <c r="AM137" s="18">
        <f t="shared" si="64"/>
        <v>952.32357692307687</v>
      </c>
      <c r="AN137" s="18"/>
      <c r="AO137" s="33">
        <f t="shared" si="65"/>
        <v>75.630769230769232</v>
      </c>
      <c r="AP137" s="18"/>
      <c r="AQ137" s="33">
        <f t="shared" si="66"/>
        <v>7423.7090769230781</v>
      </c>
      <c r="AR137" s="7"/>
      <c r="AS137" s="40">
        <f t="shared" si="67"/>
        <v>98.157259967453228</v>
      </c>
    </row>
    <row r="138" spans="1:45" ht="15">
      <c r="A138" s="4">
        <v>300</v>
      </c>
      <c r="B138" s="6" t="s">
        <v>834</v>
      </c>
      <c r="C138" s="6" t="s">
        <v>189</v>
      </c>
      <c r="D138" s="7"/>
      <c r="E138" s="14" t="s">
        <v>846</v>
      </c>
      <c r="F138" s="13">
        <v>8345310</v>
      </c>
      <c r="G138" s="17">
        <f t="shared" si="46"/>
        <v>12675730</v>
      </c>
      <c r="H138" s="18"/>
      <c r="I138" s="18">
        <v>6332070</v>
      </c>
      <c r="J138" s="18">
        <v>15056840</v>
      </c>
      <c r="K138" s="18">
        <f t="shared" si="68"/>
        <v>21388910</v>
      </c>
      <c r="L138" s="18"/>
      <c r="M138" s="18">
        <f t="shared" si="48"/>
        <v>2001650</v>
      </c>
      <c r="N138" s="18">
        <f t="shared" si="49"/>
        <v>6711530</v>
      </c>
      <c r="O138" s="18">
        <f t="shared" si="50"/>
        <v>8713180</v>
      </c>
      <c r="P138" s="18"/>
      <c r="Q138" s="19">
        <v>4000</v>
      </c>
      <c r="R138" s="19">
        <v>5200</v>
      </c>
      <c r="S138" s="19">
        <f t="shared" si="51"/>
        <v>1200</v>
      </c>
      <c r="T138" s="18"/>
      <c r="U138" s="18">
        <v>615509</v>
      </c>
      <c r="V138" s="18">
        <v>657663</v>
      </c>
      <c r="W138" s="18">
        <f t="shared" si="52"/>
        <v>42154</v>
      </c>
      <c r="X138" s="18"/>
      <c r="Y138" s="18">
        <f t="shared" si="53"/>
        <v>153.87725</v>
      </c>
      <c r="Z138" s="18">
        <f t="shared" si="54"/>
        <v>126.47365384615385</v>
      </c>
      <c r="AA138" s="18">
        <f t="shared" si="55"/>
        <v>-27.403596153846152</v>
      </c>
      <c r="AB138" s="18"/>
      <c r="AC138" s="18">
        <f t="shared" si="56"/>
        <v>1082.605</v>
      </c>
      <c r="AD138" s="18">
        <f t="shared" si="57"/>
        <v>1217.7057692307692</v>
      </c>
      <c r="AE138" s="18">
        <f t="shared" si="58"/>
        <v>135.10076923076917</v>
      </c>
      <c r="AF138" s="18"/>
      <c r="AG138" s="18">
        <f t="shared" si="59"/>
        <v>2086.3274999999999</v>
      </c>
      <c r="AH138" s="18">
        <f t="shared" si="60"/>
        <v>2895.5461538461536</v>
      </c>
      <c r="AI138" s="18">
        <f t="shared" si="61"/>
        <v>809.21865384615376</v>
      </c>
      <c r="AJ138" s="18"/>
      <c r="AK138" s="18">
        <f t="shared" si="62"/>
        <v>3168.9324999999999</v>
      </c>
      <c r="AL138" s="18">
        <f t="shared" si="63"/>
        <v>4113.251923076923</v>
      </c>
      <c r="AM138" s="18">
        <f t="shared" si="64"/>
        <v>944.31942307692316</v>
      </c>
      <c r="AN138" s="18"/>
      <c r="AO138" s="33">
        <f t="shared" si="65"/>
        <v>35.12833333333333</v>
      </c>
      <c r="AP138" s="18"/>
      <c r="AQ138" s="33">
        <f t="shared" si="66"/>
        <v>7260.9833333333336</v>
      </c>
      <c r="AR138" s="7"/>
      <c r="AS138" s="40">
        <f t="shared" si="67"/>
        <v>206.698771172368</v>
      </c>
    </row>
    <row r="139" spans="1:45" ht="15">
      <c r="A139" s="4">
        <v>475</v>
      </c>
      <c r="B139" s="6" t="s">
        <v>1034</v>
      </c>
      <c r="C139" s="6" t="s">
        <v>31</v>
      </c>
      <c r="D139" s="7"/>
      <c r="E139" s="14" t="s">
        <v>1036</v>
      </c>
      <c r="F139" s="13">
        <v>5398604.25</v>
      </c>
      <c r="G139" s="17">
        <f t="shared" si="46"/>
        <v>6845929.2400000002</v>
      </c>
      <c r="H139" s="18"/>
      <c r="I139" s="18">
        <v>2488227.0299999998</v>
      </c>
      <c r="J139" s="18">
        <v>8912913</v>
      </c>
      <c r="K139" s="18">
        <f t="shared" si="68"/>
        <v>11401140.029999999</v>
      </c>
      <c r="L139" s="18"/>
      <c r="M139" s="18">
        <f t="shared" si="48"/>
        <v>1040902.0399999998</v>
      </c>
      <c r="N139" s="18">
        <f t="shared" si="49"/>
        <v>3514308.75</v>
      </c>
      <c r="O139" s="18">
        <f t="shared" si="50"/>
        <v>4555210.7899999991</v>
      </c>
      <c r="P139" s="18"/>
      <c r="Q139" s="19">
        <v>2078</v>
      </c>
      <c r="R139" s="19">
        <v>2700</v>
      </c>
      <c r="S139" s="19">
        <f t="shared" si="51"/>
        <v>622</v>
      </c>
      <c r="T139" s="18"/>
      <c r="U139" s="18">
        <v>161210</v>
      </c>
      <c r="V139" s="18">
        <v>223106</v>
      </c>
      <c r="W139" s="18">
        <f t="shared" si="52"/>
        <v>61896</v>
      </c>
      <c r="X139" s="18"/>
      <c r="Y139" s="18">
        <f t="shared" si="53"/>
        <v>77.579403272377292</v>
      </c>
      <c r="Z139" s="18">
        <f t="shared" si="54"/>
        <v>82.631851851851849</v>
      </c>
      <c r="AA139" s="18">
        <f t="shared" si="55"/>
        <v>5.0524485794745573</v>
      </c>
      <c r="AB139" s="18"/>
      <c r="AC139" s="18">
        <f t="shared" si="56"/>
        <v>696.49903272377287</v>
      </c>
      <c r="AD139" s="18">
        <f t="shared" si="57"/>
        <v>921.56556666666654</v>
      </c>
      <c r="AE139" s="18">
        <f t="shared" si="58"/>
        <v>225.06653394289367</v>
      </c>
      <c r="AF139" s="18"/>
      <c r="AG139" s="18">
        <f t="shared" si="59"/>
        <v>2597.9808710298362</v>
      </c>
      <c r="AH139" s="18">
        <f t="shared" si="60"/>
        <v>3301.0788888888887</v>
      </c>
      <c r="AI139" s="18">
        <f t="shared" si="61"/>
        <v>703.09801785905256</v>
      </c>
      <c r="AJ139" s="18"/>
      <c r="AK139" s="18">
        <f t="shared" si="62"/>
        <v>3294.4799037536095</v>
      </c>
      <c r="AL139" s="18">
        <f t="shared" si="63"/>
        <v>4222.6444555555554</v>
      </c>
      <c r="AM139" s="18">
        <f t="shared" si="64"/>
        <v>928.16455180194589</v>
      </c>
      <c r="AN139" s="18"/>
      <c r="AO139" s="33">
        <f t="shared" si="65"/>
        <v>99.511254019292608</v>
      </c>
      <c r="AP139" s="18"/>
      <c r="AQ139" s="33">
        <f t="shared" si="66"/>
        <v>7323.4900160771685</v>
      </c>
      <c r="AR139" s="7"/>
      <c r="AS139" s="40">
        <f t="shared" si="67"/>
        <v>73.594590765154436</v>
      </c>
    </row>
    <row r="140" spans="1:45" ht="15">
      <c r="A140" s="4">
        <v>297</v>
      </c>
      <c r="B140" s="6" t="s">
        <v>834</v>
      </c>
      <c r="C140" s="6" t="s">
        <v>191</v>
      </c>
      <c r="D140" s="7"/>
      <c r="E140" s="14" t="s">
        <v>843</v>
      </c>
      <c r="F140" s="13">
        <v>1993840</v>
      </c>
      <c r="G140" s="17">
        <f t="shared" si="46"/>
        <v>3127430</v>
      </c>
      <c r="H140" s="18"/>
      <c r="I140" s="18">
        <v>1958770</v>
      </c>
      <c r="J140" s="18">
        <v>3860380</v>
      </c>
      <c r="K140" s="18">
        <f t="shared" si="68"/>
        <v>5819150</v>
      </c>
      <c r="L140" s="18"/>
      <c r="M140" s="18">
        <f t="shared" si="48"/>
        <v>825180</v>
      </c>
      <c r="N140" s="18">
        <f t="shared" si="49"/>
        <v>1866540</v>
      </c>
      <c r="O140" s="18">
        <f t="shared" si="50"/>
        <v>2691720</v>
      </c>
      <c r="P140" s="18"/>
      <c r="Q140" s="19">
        <v>874</v>
      </c>
      <c r="R140" s="19">
        <v>1300</v>
      </c>
      <c r="S140" s="19">
        <f t="shared" si="51"/>
        <v>426</v>
      </c>
      <c r="T140" s="18"/>
      <c r="U140" s="18">
        <v>57121</v>
      </c>
      <c r="V140" s="18">
        <v>82045</v>
      </c>
      <c r="W140" s="18">
        <f t="shared" si="52"/>
        <v>24924</v>
      </c>
      <c r="X140" s="18"/>
      <c r="Y140" s="18">
        <f t="shared" si="53"/>
        <v>65.355835240274601</v>
      </c>
      <c r="Z140" s="18">
        <f t="shared" si="54"/>
        <v>63.111538461538458</v>
      </c>
      <c r="AA140" s="18">
        <f t="shared" si="55"/>
        <v>-2.2442967787361425</v>
      </c>
      <c r="AB140" s="18"/>
      <c r="AC140" s="18">
        <f t="shared" si="56"/>
        <v>1297.0137299771168</v>
      </c>
      <c r="AD140" s="18">
        <f t="shared" si="57"/>
        <v>1506.7461538461539</v>
      </c>
      <c r="AE140" s="18">
        <f t="shared" si="58"/>
        <v>209.73242386903712</v>
      </c>
      <c r="AF140" s="18"/>
      <c r="AG140" s="18">
        <f t="shared" si="59"/>
        <v>2281.2814645308927</v>
      </c>
      <c r="AH140" s="18">
        <f t="shared" si="60"/>
        <v>2969.523076923077</v>
      </c>
      <c r="AI140" s="18">
        <f t="shared" si="61"/>
        <v>688.24161239218438</v>
      </c>
      <c r="AJ140" s="18"/>
      <c r="AK140" s="18">
        <f t="shared" si="62"/>
        <v>3578.295194508009</v>
      </c>
      <c r="AL140" s="18">
        <f t="shared" si="63"/>
        <v>4476.2692307692305</v>
      </c>
      <c r="AM140" s="18">
        <f t="shared" si="64"/>
        <v>897.9740362612215</v>
      </c>
      <c r="AN140" s="18"/>
      <c r="AO140" s="33">
        <f t="shared" si="65"/>
        <v>58.507042253521128</v>
      </c>
      <c r="AP140" s="18"/>
      <c r="AQ140" s="33">
        <f t="shared" si="66"/>
        <v>6318.5915492957747</v>
      </c>
      <c r="AR140" s="7"/>
      <c r="AS140" s="40">
        <f t="shared" si="67"/>
        <v>107.99711121810303</v>
      </c>
    </row>
    <row r="141" spans="1:45" ht="15">
      <c r="A141" s="4">
        <v>99</v>
      </c>
      <c r="B141" s="6" t="s">
        <v>599</v>
      </c>
      <c r="C141" s="6" t="s">
        <v>89</v>
      </c>
      <c r="D141" s="7"/>
      <c r="E141" s="14" t="s">
        <v>625</v>
      </c>
      <c r="F141" s="13">
        <v>6088012.5</v>
      </c>
      <c r="G141" s="17">
        <f t="shared" si="46"/>
        <v>8710454.7100000009</v>
      </c>
      <c r="H141" s="18"/>
      <c r="I141" s="18">
        <v>4548040.7699999996</v>
      </c>
      <c r="J141" s="18">
        <v>10221764.68</v>
      </c>
      <c r="K141" s="18">
        <f t="shared" si="68"/>
        <v>14769805.449999999</v>
      </c>
      <c r="L141" s="18"/>
      <c r="M141" s="18">
        <f t="shared" si="48"/>
        <v>1925598.5599999996</v>
      </c>
      <c r="N141" s="18">
        <f t="shared" si="49"/>
        <v>4133752.1799999997</v>
      </c>
      <c r="O141" s="18">
        <f t="shared" si="50"/>
        <v>6059350.7399999984</v>
      </c>
      <c r="P141" s="18"/>
      <c r="Q141" s="19">
        <v>4192</v>
      </c>
      <c r="R141" s="19">
        <v>5000</v>
      </c>
      <c r="S141" s="19">
        <f t="shared" si="51"/>
        <v>808</v>
      </c>
      <c r="T141" s="18"/>
      <c r="U141" s="18">
        <v>582132</v>
      </c>
      <c r="V141" s="18">
        <v>663986</v>
      </c>
      <c r="W141" s="18">
        <f t="shared" si="52"/>
        <v>81854</v>
      </c>
      <c r="X141" s="18"/>
      <c r="Y141" s="18">
        <f t="shared" si="53"/>
        <v>138.86736641221373</v>
      </c>
      <c r="Z141" s="18">
        <f t="shared" si="54"/>
        <v>132.7972</v>
      </c>
      <c r="AA141" s="18">
        <f t="shared" si="55"/>
        <v>-6.0701664122137231</v>
      </c>
      <c r="AB141" s="18"/>
      <c r="AC141" s="18">
        <f t="shared" si="56"/>
        <v>625.58258826335873</v>
      </c>
      <c r="AD141" s="18">
        <f t="shared" si="57"/>
        <v>909.6081539999999</v>
      </c>
      <c r="AE141" s="18">
        <f t="shared" si="58"/>
        <v>284.02556573664117</v>
      </c>
      <c r="AF141" s="18"/>
      <c r="AG141" s="18">
        <f t="shared" si="59"/>
        <v>1452.2930582061069</v>
      </c>
      <c r="AH141" s="18">
        <f t="shared" si="60"/>
        <v>2044.352936</v>
      </c>
      <c r="AI141" s="18">
        <f t="shared" si="61"/>
        <v>592.05987779389307</v>
      </c>
      <c r="AJ141" s="18"/>
      <c r="AK141" s="18">
        <f t="shared" si="62"/>
        <v>2077.8756464694657</v>
      </c>
      <c r="AL141" s="18">
        <f t="shared" si="63"/>
        <v>2953.9610899999998</v>
      </c>
      <c r="AM141" s="18">
        <f t="shared" si="64"/>
        <v>876.08544353053412</v>
      </c>
      <c r="AN141" s="18"/>
      <c r="AO141" s="33">
        <f t="shared" si="65"/>
        <v>101.30445544554455</v>
      </c>
      <c r="AP141" s="18"/>
      <c r="AQ141" s="33">
        <f t="shared" si="66"/>
        <v>7499.1964603960378</v>
      </c>
      <c r="AR141" s="7"/>
      <c r="AS141" s="40">
        <f t="shared" si="67"/>
        <v>74.026324186967017</v>
      </c>
    </row>
    <row r="142" spans="1:45" ht="15">
      <c r="A142" s="4">
        <v>66</v>
      </c>
      <c r="B142" s="6" t="s">
        <v>560</v>
      </c>
      <c r="C142" s="6" t="s">
        <v>142</v>
      </c>
      <c r="D142" s="7"/>
      <c r="E142" s="14" t="s">
        <v>591</v>
      </c>
      <c r="F142" s="13">
        <v>2255908.35</v>
      </c>
      <c r="G142" s="17">
        <f t="shared" si="46"/>
        <v>2743760.58</v>
      </c>
      <c r="H142" s="18"/>
      <c r="I142" s="18">
        <v>763806.43</v>
      </c>
      <c r="J142" s="18">
        <v>3837547.19</v>
      </c>
      <c r="K142" s="18">
        <f t="shared" si="68"/>
        <v>4601353.62</v>
      </c>
      <c r="L142" s="18"/>
      <c r="M142" s="18">
        <f t="shared" si="48"/>
        <v>275954.20000000007</v>
      </c>
      <c r="N142" s="18">
        <f t="shared" si="49"/>
        <v>1581638.8399999999</v>
      </c>
      <c r="O142" s="18">
        <f t="shared" si="50"/>
        <v>1857593.04</v>
      </c>
      <c r="P142" s="18"/>
      <c r="Q142" s="19">
        <v>1766</v>
      </c>
      <c r="R142" s="19">
        <v>1900</v>
      </c>
      <c r="S142" s="19">
        <f t="shared" si="51"/>
        <v>134</v>
      </c>
      <c r="T142" s="18"/>
      <c r="U142" s="18">
        <v>132383</v>
      </c>
      <c r="V142" s="18">
        <v>149149</v>
      </c>
      <c r="W142" s="18">
        <f t="shared" si="52"/>
        <v>16766</v>
      </c>
      <c r="X142" s="18"/>
      <c r="Y142" s="18">
        <f t="shared" si="53"/>
        <v>74.962061155152881</v>
      </c>
      <c r="Z142" s="18">
        <f t="shared" si="54"/>
        <v>78.499473684210528</v>
      </c>
      <c r="AA142" s="18">
        <f t="shared" si="55"/>
        <v>3.5374125290576472</v>
      </c>
      <c r="AB142" s="18"/>
      <c r="AC142" s="18">
        <f t="shared" si="56"/>
        <v>276.24701585503965</v>
      </c>
      <c r="AD142" s="18">
        <f t="shared" si="57"/>
        <v>402.00338421052635</v>
      </c>
      <c r="AE142" s="18">
        <f t="shared" si="58"/>
        <v>125.7563683554867</v>
      </c>
      <c r="AF142" s="18"/>
      <c r="AG142" s="18">
        <f t="shared" si="59"/>
        <v>1277.4112967157419</v>
      </c>
      <c r="AH142" s="18">
        <f t="shared" si="60"/>
        <v>2019.7616789473684</v>
      </c>
      <c r="AI142" s="18">
        <f t="shared" si="61"/>
        <v>742.35038223162655</v>
      </c>
      <c r="AJ142" s="18"/>
      <c r="AK142" s="18">
        <f t="shared" si="62"/>
        <v>1553.6583125707814</v>
      </c>
      <c r="AL142" s="18">
        <f t="shared" si="63"/>
        <v>2421.7650631578949</v>
      </c>
      <c r="AM142" s="18">
        <f t="shared" si="64"/>
        <v>868.10675058711354</v>
      </c>
      <c r="AN142" s="18"/>
      <c r="AO142" s="33">
        <f t="shared" si="65"/>
        <v>125.11940298507463</v>
      </c>
      <c r="AP142" s="18"/>
      <c r="AQ142" s="33">
        <f t="shared" si="66"/>
        <v>13862.634626865673</v>
      </c>
      <c r="AR142" s="7"/>
      <c r="AS142" s="40">
        <f t="shared" si="67"/>
        <v>110.79524275319099</v>
      </c>
    </row>
    <row r="143" spans="1:45" ht="15">
      <c r="A143" s="4">
        <v>315</v>
      </c>
      <c r="B143" s="6" t="s">
        <v>848</v>
      </c>
      <c r="C143" s="6" t="s">
        <v>505</v>
      </c>
      <c r="D143" s="7"/>
      <c r="E143" s="14" t="s">
        <v>862</v>
      </c>
      <c r="F143" s="13">
        <v>4196059</v>
      </c>
      <c r="G143" s="17">
        <f t="shared" si="46"/>
        <v>5575276.5999999996</v>
      </c>
      <c r="H143" s="18"/>
      <c r="I143" s="18">
        <v>2090708</v>
      </c>
      <c r="J143" s="18">
        <v>8089171</v>
      </c>
      <c r="K143" s="18">
        <f t="shared" si="68"/>
        <v>10179879</v>
      </c>
      <c r="L143" s="18"/>
      <c r="M143" s="18">
        <f t="shared" si="48"/>
        <v>711490.39999999991</v>
      </c>
      <c r="N143" s="18">
        <f t="shared" si="49"/>
        <v>3893112</v>
      </c>
      <c r="O143" s="18">
        <f t="shared" si="50"/>
        <v>4604602.4000000004</v>
      </c>
      <c r="P143" s="18"/>
      <c r="Q143" s="19">
        <v>2719</v>
      </c>
      <c r="R143" s="19">
        <v>3500</v>
      </c>
      <c r="S143" s="19">
        <f t="shared" si="51"/>
        <v>781</v>
      </c>
      <c r="T143" s="18"/>
      <c r="U143" s="18">
        <v>201552</v>
      </c>
      <c r="V143" s="18">
        <v>286033</v>
      </c>
      <c r="W143" s="18">
        <f t="shared" si="52"/>
        <v>84481</v>
      </c>
      <c r="X143" s="18"/>
      <c r="Y143" s="18">
        <f t="shared" si="53"/>
        <v>74.127252666421484</v>
      </c>
      <c r="Z143" s="18">
        <f t="shared" si="54"/>
        <v>81.72371428571428</v>
      </c>
      <c r="AA143" s="18">
        <f t="shared" si="55"/>
        <v>7.5964616192927963</v>
      </c>
      <c r="AB143" s="18"/>
      <c r="AC143" s="18">
        <f t="shared" si="56"/>
        <v>507.25178374402356</v>
      </c>
      <c r="AD143" s="18">
        <f t="shared" si="57"/>
        <v>597.34514285714283</v>
      </c>
      <c r="AE143" s="18">
        <f t="shared" si="58"/>
        <v>90.093359113119277</v>
      </c>
      <c r="AF143" s="18"/>
      <c r="AG143" s="18">
        <f t="shared" si="59"/>
        <v>1543.2361162191983</v>
      </c>
      <c r="AH143" s="18">
        <f t="shared" si="60"/>
        <v>2311.1917142857142</v>
      </c>
      <c r="AI143" s="18">
        <f t="shared" si="61"/>
        <v>767.9555980665159</v>
      </c>
      <c r="AJ143" s="18"/>
      <c r="AK143" s="18">
        <f t="shared" si="62"/>
        <v>2050.4878999632215</v>
      </c>
      <c r="AL143" s="18">
        <f t="shared" si="63"/>
        <v>2908.5368571428571</v>
      </c>
      <c r="AM143" s="18">
        <f t="shared" si="64"/>
        <v>858.04895717963564</v>
      </c>
      <c r="AN143" s="18"/>
      <c r="AO143" s="33">
        <f t="shared" si="65"/>
        <v>108.17029449423815</v>
      </c>
      <c r="AP143" s="18"/>
      <c r="AQ143" s="33">
        <f t="shared" si="66"/>
        <v>5895.7777208706793</v>
      </c>
      <c r="AR143" s="7"/>
      <c r="AS143" s="40">
        <f t="shared" si="67"/>
        <v>54.504591564967278</v>
      </c>
    </row>
    <row r="144" spans="1:45" ht="15">
      <c r="A144" s="4">
        <v>272</v>
      </c>
      <c r="B144" s="6" t="s">
        <v>800</v>
      </c>
      <c r="C144" s="6" t="s">
        <v>235</v>
      </c>
      <c r="D144" s="7"/>
      <c r="E144" s="14" t="s">
        <v>814</v>
      </c>
      <c r="F144" s="13">
        <v>13289615.6</v>
      </c>
      <c r="G144" s="17">
        <f t="shared" si="46"/>
        <v>20627033</v>
      </c>
      <c r="H144" s="18"/>
      <c r="I144" s="18">
        <v>12274247.199999999</v>
      </c>
      <c r="J144" s="18">
        <v>23732817.100000001</v>
      </c>
      <c r="K144" s="18">
        <f t="shared" si="68"/>
        <v>36007064.299999997</v>
      </c>
      <c r="L144" s="18"/>
      <c r="M144" s="18">
        <f t="shared" si="48"/>
        <v>4936829.7999999989</v>
      </c>
      <c r="N144" s="18">
        <f t="shared" si="49"/>
        <v>10443201.500000002</v>
      </c>
      <c r="O144" s="18">
        <f t="shared" si="50"/>
        <v>15380031.299999997</v>
      </c>
      <c r="P144" s="18"/>
      <c r="Q144" s="19">
        <v>7885</v>
      </c>
      <c r="R144" s="19">
        <v>10387</v>
      </c>
      <c r="S144" s="19">
        <f t="shared" si="51"/>
        <v>2502</v>
      </c>
      <c r="T144" s="18"/>
      <c r="U144" s="18">
        <v>876509</v>
      </c>
      <c r="V144" s="18">
        <v>1068982</v>
      </c>
      <c r="W144" s="18">
        <f t="shared" si="52"/>
        <v>192473</v>
      </c>
      <c r="X144" s="18"/>
      <c r="Y144" s="18">
        <f t="shared" si="53"/>
        <v>111.16157260621434</v>
      </c>
      <c r="Z144" s="18">
        <f t="shared" si="54"/>
        <v>102.91537498796572</v>
      </c>
      <c r="AA144" s="18">
        <f t="shared" si="55"/>
        <v>-8.2461976182486154</v>
      </c>
      <c r="AB144" s="18"/>
      <c r="AC144" s="18">
        <f t="shared" si="56"/>
        <v>930.5538871274573</v>
      </c>
      <c r="AD144" s="18">
        <f t="shared" si="57"/>
        <v>1181.6931934148454</v>
      </c>
      <c r="AE144" s="18">
        <f t="shared" si="58"/>
        <v>251.13930628738808</v>
      </c>
      <c r="AF144" s="18"/>
      <c r="AG144" s="18">
        <f t="shared" si="59"/>
        <v>1685.430006341154</v>
      </c>
      <c r="AH144" s="18">
        <f t="shared" si="60"/>
        <v>2284.8577163762398</v>
      </c>
      <c r="AI144" s="18">
        <f t="shared" si="61"/>
        <v>599.42771003508574</v>
      </c>
      <c r="AJ144" s="18"/>
      <c r="AK144" s="18">
        <f t="shared" si="62"/>
        <v>2615.9838934686113</v>
      </c>
      <c r="AL144" s="18">
        <f t="shared" si="63"/>
        <v>3466.5509097910849</v>
      </c>
      <c r="AM144" s="18">
        <f t="shared" si="64"/>
        <v>850.56701632247359</v>
      </c>
      <c r="AN144" s="18"/>
      <c r="AO144" s="33">
        <f t="shared" si="65"/>
        <v>76.927657873701037</v>
      </c>
      <c r="AP144" s="18"/>
      <c r="AQ144" s="33">
        <f t="shared" si="66"/>
        <v>6147.0948441246992</v>
      </c>
      <c r="AR144" s="7"/>
      <c r="AS144" s="40">
        <f t="shared" si="67"/>
        <v>79.907474295095923</v>
      </c>
    </row>
    <row r="145" spans="1:45" ht="15">
      <c r="A145" s="4">
        <v>249</v>
      </c>
      <c r="B145" s="6" t="s">
        <v>774</v>
      </c>
      <c r="C145" s="6" t="s">
        <v>446</v>
      </c>
      <c r="D145" s="7"/>
      <c r="E145" s="14" t="s">
        <v>789</v>
      </c>
      <c r="F145" s="13">
        <v>1651938.8</v>
      </c>
      <c r="G145" s="17">
        <f t="shared" si="46"/>
        <v>2409421</v>
      </c>
      <c r="H145" s="18"/>
      <c r="I145" s="18">
        <v>1379725.53</v>
      </c>
      <c r="J145" s="18">
        <v>2947141.25</v>
      </c>
      <c r="K145" s="18">
        <f t="shared" si="68"/>
        <v>4326866.78</v>
      </c>
      <c r="L145" s="18"/>
      <c r="M145" s="18">
        <f t="shared" si="48"/>
        <v>622243.33000000007</v>
      </c>
      <c r="N145" s="18">
        <f t="shared" si="49"/>
        <v>1295202.45</v>
      </c>
      <c r="O145" s="18">
        <f t="shared" si="50"/>
        <v>1917445.7800000003</v>
      </c>
      <c r="P145" s="18"/>
      <c r="Q145" s="19">
        <v>1667</v>
      </c>
      <c r="R145" s="19">
        <v>1900</v>
      </c>
      <c r="S145" s="19">
        <f t="shared" si="51"/>
        <v>233</v>
      </c>
      <c r="T145" s="18"/>
      <c r="U145" s="18">
        <v>121132</v>
      </c>
      <c r="V145" s="18">
        <v>147447</v>
      </c>
      <c r="W145" s="18">
        <f t="shared" si="52"/>
        <v>26315</v>
      </c>
      <c r="X145" s="18"/>
      <c r="Y145" s="18">
        <f t="shared" si="53"/>
        <v>72.664667066586688</v>
      </c>
      <c r="Z145" s="18">
        <f t="shared" si="54"/>
        <v>77.60368421052631</v>
      </c>
      <c r="AA145" s="18">
        <f t="shared" si="55"/>
        <v>4.9390171439396227</v>
      </c>
      <c r="AB145" s="18"/>
      <c r="AC145" s="18">
        <f t="shared" si="56"/>
        <v>454.39844031193758</v>
      </c>
      <c r="AD145" s="18">
        <f t="shared" si="57"/>
        <v>726.17133157894739</v>
      </c>
      <c r="AE145" s="18">
        <f t="shared" si="58"/>
        <v>271.77289126700981</v>
      </c>
      <c r="AF145" s="18"/>
      <c r="AG145" s="18">
        <f t="shared" si="59"/>
        <v>990.96508698260345</v>
      </c>
      <c r="AH145" s="18">
        <f t="shared" si="60"/>
        <v>1551.1269736842105</v>
      </c>
      <c r="AI145" s="18">
        <f t="shared" si="61"/>
        <v>560.16188670160705</v>
      </c>
      <c r="AJ145" s="18"/>
      <c r="AK145" s="18">
        <f t="shared" si="62"/>
        <v>1445.3635272945412</v>
      </c>
      <c r="AL145" s="18">
        <f t="shared" si="63"/>
        <v>2277.298305263158</v>
      </c>
      <c r="AM145" s="18">
        <f t="shared" si="64"/>
        <v>831.9347779686168</v>
      </c>
      <c r="AN145" s="18"/>
      <c r="AO145" s="33">
        <f t="shared" si="65"/>
        <v>112.93991416309012</v>
      </c>
      <c r="AP145" s="18"/>
      <c r="AQ145" s="33">
        <f t="shared" si="66"/>
        <v>8229.3810300429195</v>
      </c>
      <c r="AR145" s="7"/>
      <c r="AS145" s="40">
        <f t="shared" si="67"/>
        <v>72.865125593767829</v>
      </c>
    </row>
    <row r="146" spans="1:45" ht="15">
      <c r="A146" s="4">
        <v>302</v>
      </c>
      <c r="B146" s="5" t="s">
        <v>848</v>
      </c>
      <c r="C146" s="6" t="s">
        <v>201</v>
      </c>
      <c r="D146" s="7"/>
      <c r="E146" s="14" t="s">
        <v>849</v>
      </c>
      <c r="F146" s="13">
        <v>2426828.6</v>
      </c>
      <c r="G146" s="17">
        <f t="shared" si="46"/>
        <v>4370392.5</v>
      </c>
      <c r="H146" s="18"/>
      <c r="I146" s="18">
        <v>4434024</v>
      </c>
      <c r="J146" s="18">
        <v>4881640</v>
      </c>
      <c r="K146" s="18">
        <f t="shared" si="68"/>
        <v>9315664</v>
      </c>
      <c r="L146" s="18"/>
      <c r="M146" s="18">
        <f t="shared" si="48"/>
        <v>2490460.1</v>
      </c>
      <c r="N146" s="18">
        <f t="shared" si="49"/>
        <v>2454811.4</v>
      </c>
      <c r="O146" s="18">
        <f t="shared" si="50"/>
        <v>4945271.5</v>
      </c>
      <c r="P146" s="18"/>
      <c r="Q146" s="19">
        <v>3134</v>
      </c>
      <c r="R146" s="19">
        <v>4200</v>
      </c>
      <c r="S146" s="19">
        <f t="shared" si="51"/>
        <v>1066</v>
      </c>
      <c r="T146" s="18"/>
      <c r="U146" s="18">
        <v>108289</v>
      </c>
      <c r="V146" s="18">
        <v>141629</v>
      </c>
      <c r="W146" s="18">
        <f t="shared" si="52"/>
        <v>33340</v>
      </c>
      <c r="X146" s="18"/>
      <c r="Y146" s="18">
        <f t="shared" si="53"/>
        <v>34.552967453733245</v>
      </c>
      <c r="Z146" s="18">
        <f t="shared" si="54"/>
        <v>33.721190476190479</v>
      </c>
      <c r="AA146" s="18">
        <f t="shared" si="55"/>
        <v>-0.83177697754276636</v>
      </c>
      <c r="AB146" s="18"/>
      <c r="AC146" s="18">
        <f t="shared" si="56"/>
        <v>620.15440331844286</v>
      </c>
      <c r="AD146" s="18">
        <f t="shared" si="57"/>
        <v>1055.72</v>
      </c>
      <c r="AE146" s="18">
        <f t="shared" si="58"/>
        <v>435.56559668155717</v>
      </c>
      <c r="AF146" s="18"/>
      <c r="AG146" s="18">
        <f t="shared" si="59"/>
        <v>774.35500957243141</v>
      </c>
      <c r="AH146" s="18">
        <f t="shared" si="60"/>
        <v>1162.2952380952381</v>
      </c>
      <c r="AI146" s="18">
        <f t="shared" si="61"/>
        <v>387.94022852280671</v>
      </c>
      <c r="AJ146" s="18"/>
      <c r="AK146" s="18">
        <f t="shared" si="62"/>
        <v>1394.5094128908743</v>
      </c>
      <c r="AL146" s="18">
        <f t="shared" si="63"/>
        <v>2218.0152380952381</v>
      </c>
      <c r="AM146" s="18">
        <f t="shared" si="64"/>
        <v>823.50582520436387</v>
      </c>
      <c r="AN146" s="18"/>
      <c r="AO146" s="33">
        <f t="shared" si="65"/>
        <v>31.275797373358348</v>
      </c>
      <c r="AP146" s="18"/>
      <c r="AQ146" s="33">
        <f t="shared" si="66"/>
        <v>4639.0914634146338</v>
      </c>
      <c r="AR146" s="7"/>
      <c r="AS146" s="40">
        <f t="shared" si="67"/>
        <v>148.32847930413917</v>
      </c>
    </row>
    <row r="147" spans="1:45" ht="15">
      <c r="A147" s="4">
        <v>173</v>
      </c>
      <c r="B147" s="6" t="s">
        <v>675</v>
      </c>
      <c r="C147" s="6" t="s">
        <v>463</v>
      </c>
      <c r="D147" s="7"/>
      <c r="E147" s="14" t="s">
        <v>707</v>
      </c>
      <c r="F147" s="13">
        <v>3413757.79</v>
      </c>
      <c r="G147" s="17">
        <f t="shared" si="46"/>
        <v>4537184</v>
      </c>
      <c r="H147" s="18"/>
      <c r="I147" s="18">
        <v>1799910</v>
      </c>
      <c r="J147" s="18">
        <v>5693450</v>
      </c>
      <c r="K147" s="18">
        <f t="shared" si="68"/>
        <v>7493360</v>
      </c>
      <c r="L147" s="18"/>
      <c r="M147" s="18">
        <f t="shared" si="48"/>
        <v>676483.79</v>
      </c>
      <c r="N147" s="18">
        <f t="shared" si="49"/>
        <v>2279692.21</v>
      </c>
      <c r="O147" s="18">
        <f t="shared" si="50"/>
        <v>2956176</v>
      </c>
      <c r="P147" s="18"/>
      <c r="Q147" s="19">
        <v>2898</v>
      </c>
      <c r="R147" s="19">
        <v>3150</v>
      </c>
      <c r="S147" s="19">
        <f t="shared" si="51"/>
        <v>252</v>
      </c>
      <c r="T147" s="18"/>
      <c r="U147" s="18">
        <v>235446</v>
      </c>
      <c r="V147" s="18">
        <v>291842</v>
      </c>
      <c r="W147" s="18">
        <f t="shared" si="52"/>
        <v>56396</v>
      </c>
      <c r="X147" s="18"/>
      <c r="Y147" s="18">
        <f t="shared" si="53"/>
        <v>81.244306418219466</v>
      </c>
      <c r="Z147" s="18">
        <f t="shared" si="54"/>
        <v>92.648253968253968</v>
      </c>
      <c r="AA147" s="18">
        <f t="shared" si="55"/>
        <v>11.403947550034502</v>
      </c>
      <c r="AB147" s="18"/>
      <c r="AC147" s="18">
        <f t="shared" si="56"/>
        <v>387.65569703243614</v>
      </c>
      <c r="AD147" s="18">
        <f t="shared" si="57"/>
        <v>571.4</v>
      </c>
      <c r="AE147" s="18">
        <f t="shared" si="58"/>
        <v>183.74430296756384</v>
      </c>
      <c r="AF147" s="18"/>
      <c r="AG147" s="18">
        <f t="shared" si="59"/>
        <v>1177.9702518978606</v>
      </c>
      <c r="AH147" s="18">
        <f t="shared" si="60"/>
        <v>1807.4444444444443</v>
      </c>
      <c r="AI147" s="18">
        <f t="shared" si="61"/>
        <v>629.47419254658371</v>
      </c>
      <c r="AJ147" s="18"/>
      <c r="AK147" s="18">
        <f t="shared" si="62"/>
        <v>1565.6259489302968</v>
      </c>
      <c r="AL147" s="18">
        <f t="shared" si="63"/>
        <v>2378.8444444444444</v>
      </c>
      <c r="AM147" s="18">
        <f t="shared" si="64"/>
        <v>813.21849551414766</v>
      </c>
      <c r="AN147" s="18"/>
      <c r="AO147" s="33">
        <f t="shared" si="65"/>
        <v>223.79365079365078</v>
      </c>
      <c r="AP147" s="18"/>
      <c r="AQ147" s="33">
        <f t="shared" si="66"/>
        <v>11730.857142857143</v>
      </c>
      <c r="AR147" s="7"/>
      <c r="AS147" s="40">
        <f t="shared" si="67"/>
        <v>52.418185686928148</v>
      </c>
    </row>
    <row r="148" spans="1:45" ht="15">
      <c r="A148" s="4">
        <v>47</v>
      </c>
      <c r="B148" s="6" t="s">
        <v>560</v>
      </c>
      <c r="C148" s="6" t="s">
        <v>165</v>
      </c>
      <c r="D148" s="7"/>
      <c r="E148" s="14" t="s">
        <v>572</v>
      </c>
      <c r="F148" s="13">
        <v>3269209.3</v>
      </c>
      <c r="G148" s="17">
        <f t="shared" si="46"/>
        <v>5230407.1999999993</v>
      </c>
      <c r="H148" s="18"/>
      <c r="I148" s="18">
        <v>5247404.53</v>
      </c>
      <c r="J148" s="18">
        <v>8042584.4400000004</v>
      </c>
      <c r="K148" s="18">
        <f t="shared" si="68"/>
        <v>13289988.970000001</v>
      </c>
      <c r="L148" s="18"/>
      <c r="M148" s="18">
        <f t="shared" si="48"/>
        <v>3286206.6300000004</v>
      </c>
      <c r="N148" s="18">
        <f t="shared" si="49"/>
        <v>4773375.1400000006</v>
      </c>
      <c r="O148" s="18">
        <f t="shared" si="50"/>
        <v>8059581.7700000014</v>
      </c>
      <c r="P148" s="18"/>
      <c r="Q148" s="19">
        <v>3428</v>
      </c>
      <c r="R148" s="19">
        <v>5700</v>
      </c>
      <c r="S148" s="19">
        <f t="shared" si="51"/>
        <v>2272</v>
      </c>
      <c r="T148" s="18"/>
      <c r="U148" s="18">
        <v>287678</v>
      </c>
      <c r="V148" s="18">
        <v>353067</v>
      </c>
      <c r="W148" s="18">
        <f t="shared" si="52"/>
        <v>65389</v>
      </c>
      <c r="X148" s="18"/>
      <c r="Y148" s="18">
        <f t="shared" si="53"/>
        <v>83.920070011668614</v>
      </c>
      <c r="Z148" s="18">
        <f t="shared" si="54"/>
        <v>61.94157894736842</v>
      </c>
      <c r="AA148" s="18">
        <f t="shared" si="55"/>
        <v>-21.978491064300194</v>
      </c>
      <c r="AB148" s="18"/>
      <c r="AC148" s="18">
        <f t="shared" si="56"/>
        <v>572.11140606767788</v>
      </c>
      <c r="AD148" s="18">
        <f t="shared" si="57"/>
        <v>920.59728596491232</v>
      </c>
      <c r="AE148" s="18">
        <f t="shared" si="58"/>
        <v>348.48587989723444</v>
      </c>
      <c r="AF148" s="18"/>
      <c r="AG148" s="18">
        <f t="shared" si="59"/>
        <v>953.678325554259</v>
      </c>
      <c r="AH148" s="18">
        <f t="shared" si="60"/>
        <v>1410.9797263157895</v>
      </c>
      <c r="AI148" s="18">
        <f t="shared" si="61"/>
        <v>457.30140076153054</v>
      </c>
      <c r="AJ148" s="18"/>
      <c r="AK148" s="18">
        <f t="shared" si="62"/>
        <v>1525.7897316219369</v>
      </c>
      <c r="AL148" s="18">
        <f t="shared" si="63"/>
        <v>2331.5770122807021</v>
      </c>
      <c r="AM148" s="18">
        <f t="shared" si="64"/>
        <v>805.78728065876521</v>
      </c>
      <c r="AN148" s="18"/>
      <c r="AO148" s="33">
        <f t="shared" si="65"/>
        <v>28.78036971830986</v>
      </c>
      <c r="AP148" s="18"/>
      <c r="AQ148" s="33">
        <f t="shared" si="66"/>
        <v>3547.3511311619723</v>
      </c>
      <c r="AR148" s="7"/>
      <c r="AS148" s="40">
        <f t="shared" si="67"/>
        <v>123.2559263790546</v>
      </c>
    </row>
    <row r="149" spans="1:45" ht="15">
      <c r="A149" s="4">
        <v>154</v>
      </c>
      <c r="B149" s="6" t="s">
        <v>675</v>
      </c>
      <c r="C149" s="6" t="s">
        <v>460</v>
      </c>
      <c r="D149" s="7"/>
      <c r="E149" s="14" t="s">
        <v>688</v>
      </c>
      <c r="F149" s="13">
        <v>14048184</v>
      </c>
      <c r="G149" s="17">
        <f t="shared" si="46"/>
        <v>36517402.299999997</v>
      </c>
      <c r="H149" s="18"/>
      <c r="I149" s="18">
        <v>32734198.07</v>
      </c>
      <c r="J149" s="18">
        <v>28693262.510000002</v>
      </c>
      <c r="K149" s="18">
        <f t="shared" si="68"/>
        <v>61427460.579999998</v>
      </c>
      <c r="L149" s="18"/>
      <c r="M149" s="18">
        <f t="shared" si="48"/>
        <v>10264979.77</v>
      </c>
      <c r="N149" s="18">
        <f t="shared" si="49"/>
        <v>14645078.510000002</v>
      </c>
      <c r="O149" s="18">
        <f t="shared" si="50"/>
        <v>24910058.280000001</v>
      </c>
      <c r="P149" s="18"/>
      <c r="Q149" s="19">
        <v>13000</v>
      </c>
      <c r="R149" s="19">
        <v>17000</v>
      </c>
      <c r="S149" s="19">
        <f t="shared" si="51"/>
        <v>4000</v>
      </c>
      <c r="T149" s="18"/>
      <c r="U149" s="18">
        <v>1355893</v>
      </c>
      <c r="V149" s="18">
        <v>1599619</v>
      </c>
      <c r="W149" s="18">
        <f t="shared" si="52"/>
        <v>243726</v>
      </c>
      <c r="X149" s="18"/>
      <c r="Y149" s="18">
        <f t="shared" si="53"/>
        <v>104.29946153846154</v>
      </c>
      <c r="Z149" s="18">
        <f t="shared" si="54"/>
        <v>94.095235294117643</v>
      </c>
      <c r="AA149" s="18">
        <f t="shared" si="55"/>
        <v>-10.2042262443439</v>
      </c>
      <c r="AB149" s="18"/>
      <c r="AC149" s="18">
        <f t="shared" si="56"/>
        <v>1728.4014076923077</v>
      </c>
      <c r="AD149" s="18">
        <f t="shared" si="57"/>
        <v>1925.5410629411765</v>
      </c>
      <c r="AE149" s="18">
        <f t="shared" si="58"/>
        <v>197.13965524886885</v>
      </c>
      <c r="AF149" s="18"/>
      <c r="AG149" s="18">
        <f t="shared" si="59"/>
        <v>1080.6295384615385</v>
      </c>
      <c r="AH149" s="18">
        <f t="shared" si="60"/>
        <v>1687.8389711764707</v>
      </c>
      <c r="AI149" s="18">
        <f t="shared" si="61"/>
        <v>607.20943271493229</v>
      </c>
      <c r="AJ149" s="18"/>
      <c r="AK149" s="18">
        <f t="shared" si="62"/>
        <v>2809.0309461538459</v>
      </c>
      <c r="AL149" s="18">
        <f t="shared" si="63"/>
        <v>3613.380034117647</v>
      </c>
      <c r="AM149" s="18">
        <f t="shared" si="64"/>
        <v>804.34908796380114</v>
      </c>
      <c r="AN149" s="18"/>
      <c r="AO149" s="33">
        <f t="shared" si="65"/>
        <v>60.9315</v>
      </c>
      <c r="AP149" s="18"/>
      <c r="AQ149" s="33">
        <f t="shared" si="66"/>
        <v>6227.5145700000003</v>
      </c>
      <c r="AR149" s="7"/>
      <c r="AS149" s="40">
        <f t="shared" si="67"/>
        <v>102.20517417099531</v>
      </c>
    </row>
    <row r="150" spans="1:45" ht="15">
      <c r="A150" s="4">
        <v>223</v>
      </c>
      <c r="B150" s="6" t="s">
        <v>751</v>
      </c>
      <c r="C150" s="6" t="s">
        <v>63</v>
      </c>
      <c r="D150" s="7"/>
      <c r="E150" s="14" t="s">
        <v>761</v>
      </c>
      <c r="F150" s="13">
        <v>7891030</v>
      </c>
      <c r="G150" s="17">
        <f t="shared" si="46"/>
        <v>10251090</v>
      </c>
      <c r="H150" s="18"/>
      <c r="I150" s="18">
        <v>4218190</v>
      </c>
      <c r="J150" s="18">
        <v>14069120</v>
      </c>
      <c r="K150" s="18">
        <f t="shared" si="68"/>
        <v>18287310</v>
      </c>
      <c r="L150" s="18"/>
      <c r="M150" s="18">
        <f t="shared" si="48"/>
        <v>1858130</v>
      </c>
      <c r="N150" s="18">
        <f t="shared" si="49"/>
        <v>6178090</v>
      </c>
      <c r="O150" s="18">
        <f t="shared" si="50"/>
        <v>8036220</v>
      </c>
      <c r="P150" s="18"/>
      <c r="Q150" s="19">
        <v>7600</v>
      </c>
      <c r="R150" s="19">
        <v>8500</v>
      </c>
      <c r="S150" s="19">
        <f t="shared" si="51"/>
        <v>900</v>
      </c>
      <c r="T150" s="18"/>
      <c r="U150" s="18">
        <v>515901</v>
      </c>
      <c r="V150" s="18">
        <v>609213</v>
      </c>
      <c r="W150" s="18">
        <f t="shared" si="52"/>
        <v>93312</v>
      </c>
      <c r="X150" s="18"/>
      <c r="Y150" s="18">
        <f t="shared" si="53"/>
        <v>67.881710526315786</v>
      </c>
      <c r="Z150" s="18">
        <f t="shared" si="54"/>
        <v>71.672117647058826</v>
      </c>
      <c r="AA150" s="18">
        <f t="shared" si="55"/>
        <v>3.7904071207430405</v>
      </c>
      <c r="AB150" s="18"/>
      <c r="AC150" s="18">
        <f t="shared" si="56"/>
        <v>310.5342105263158</v>
      </c>
      <c r="AD150" s="18">
        <f t="shared" si="57"/>
        <v>496.25764705882352</v>
      </c>
      <c r="AE150" s="18">
        <f t="shared" si="58"/>
        <v>185.72343653250772</v>
      </c>
      <c r="AF150" s="18"/>
      <c r="AG150" s="18">
        <f t="shared" si="59"/>
        <v>1038.2934210526316</v>
      </c>
      <c r="AH150" s="18">
        <f t="shared" si="60"/>
        <v>1655.1905882352942</v>
      </c>
      <c r="AI150" s="18">
        <f t="shared" si="61"/>
        <v>616.89716718266254</v>
      </c>
      <c r="AJ150" s="18"/>
      <c r="AK150" s="18">
        <f t="shared" si="62"/>
        <v>1348.8276315789474</v>
      </c>
      <c r="AL150" s="18">
        <f t="shared" si="63"/>
        <v>2151.4482352941177</v>
      </c>
      <c r="AM150" s="18">
        <f t="shared" si="64"/>
        <v>802.62060371517032</v>
      </c>
      <c r="AN150" s="18"/>
      <c r="AO150" s="33">
        <f t="shared" si="65"/>
        <v>103.68</v>
      </c>
      <c r="AP150" s="18"/>
      <c r="AQ150" s="33">
        <f t="shared" si="66"/>
        <v>8929.1333333333332</v>
      </c>
      <c r="AR150" s="7"/>
      <c r="AS150" s="40">
        <f t="shared" si="67"/>
        <v>86.122042181069958</v>
      </c>
    </row>
    <row r="151" spans="1:45" ht="15">
      <c r="A151" s="4">
        <v>238</v>
      </c>
      <c r="B151" s="6" t="s">
        <v>774</v>
      </c>
      <c r="C151" s="6" t="s">
        <v>447</v>
      </c>
      <c r="D151" s="7"/>
      <c r="E151" s="14" t="s">
        <v>778</v>
      </c>
      <c r="F151" s="13">
        <v>2081489.3</v>
      </c>
      <c r="G151" s="17">
        <f t="shared" si="46"/>
        <v>3025529.3</v>
      </c>
      <c r="H151" s="18"/>
      <c r="I151" s="18">
        <v>1583385.89</v>
      </c>
      <c r="J151" s="18">
        <v>3327963.92</v>
      </c>
      <c r="K151" s="18">
        <f t="shared" si="68"/>
        <v>4911349.8099999996</v>
      </c>
      <c r="L151" s="18"/>
      <c r="M151" s="18">
        <f t="shared" si="48"/>
        <v>639345.8899999999</v>
      </c>
      <c r="N151" s="18">
        <f t="shared" si="49"/>
        <v>1246474.6199999999</v>
      </c>
      <c r="O151" s="18">
        <f t="shared" si="50"/>
        <v>1885820.5099999998</v>
      </c>
      <c r="P151" s="18"/>
      <c r="Q151" s="19">
        <v>942</v>
      </c>
      <c r="R151" s="19">
        <v>1250</v>
      </c>
      <c r="S151" s="19">
        <f t="shared" si="51"/>
        <v>308</v>
      </c>
      <c r="T151" s="18"/>
      <c r="U151" s="18">
        <v>93159</v>
      </c>
      <c r="V151" s="18">
        <v>114872</v>
      </c>
      <c r="W151" s="18">
        <f t="shared" si="52"/>
        <v>21713</v>
      </c>
      <c r="X151" s="18"/>
      <c r="Y151" s="18">
        <f t="shared" si="53"/>
        <v>98.894904458598731</v>
      </c>
      <c r="Z151" s="18">
        <f t="shared" si="54"/>
        <v>91.897599999999997</v>
      </c>
      <c r="AA151" s="18">
        <f t="shared" si="55"/>
        <v>-6.9973044585987338</v>
      </c>
      <c r="AB151" s="18"/>
      <c r="AC151" s="18">
        <f t="shared" si="56"/>
        <v>1002.1656050955414</v>
      </c>
      <c r="AD151" s="18">
        <f t="shared" si="57"/>
        <v>1266.7087119999999</v>
      </c>
      <c r="AE151" s="18">
        <f t="shared" si="58"/>
        <v>264.54310690445845</v>
      </c>
      <c r="AF151" s="18"/>
      <c r="AG151" s="18">
        <f t="shared" si="59"/>
        <v>2209.6489384288748</v>
      </c>
      <c r="AH151" s="18">
        <f t="shared" si="60"/>
        <v>2662.3711359999998</v>
      </c>
      <c r="AI151" s="18">
        <f t="shared" si="61"/>
        <v>452.72219757112498</v>
      </c>
      <c r="AJ151" s="18"/>
      <c r="AK151" s="18">
        <f t="shared" si="62"/>
        <v>3211.814543524416</v>
      </c>
      <c r="AL151" s="18">
        <f t="shared" si="63"/>
        <v>3929.0798479999999</v>
      </c>
      <c r="AM151" s="18">
        <f t="shared" si="64"/>
        <v>717.26530447558389</v>
      </c>
      <c r="AN151" s="18"/>
      <c r="AO151" s="33">
        <f t="shared" si="65"/>
        <v>70.496753246753244</v>
      </c>
      <c r="AP151" s="18"/>
      <c r="AQ151" s="33">
        <f t="shared" si="66"/>
        <v>6122.7938636363633</v>
      </c>
      <c r="AR151" s="7"/>
      <c r="AS151" s="40">
        <f t="shared" si="67"/>
        <v>86.852139731957806</v>
      </c>
    </row>
    <row r="152" spans="1:45" ht="15">
      <c r="A152" s="4">
        <v>60</v>
      </c>
      <c r="B152" s="6" t="s">
        <v>560</v>
      </c>
      <c r="C152" s="6" t="s">
        <v>138</v>
      </c>
      <c r="D152" s="7"/>
      <c r="E152" s="14" t="s">
        <v>585</v>
      </c>
      <c r="F152" s="13">
        <v>13347375.92</v>
      </c>
      <c r="G152" s="17">
        <f t="shared" si="46"/>
        <v>47100935.859999999</v>
      </c>
      <c r="H152" s="18"/>
      <c r="I152" s="18">
        <v>57546520.140000001</v>
      </c>
      <c r="J152" s="18">
        <v>25483234</v>
      </c>
      <c r="K152" s="18">
        <f t="shared" si="68"/>
        <v>83029754.140000001</v>
      </c>
      <c r="L152" s="18"/>
      <c r="M152" s="18">
        <f t="shared" si="48"/>
        <v>23792960.200000003</v>
      </c>
      <c r="N152" s="18">
        <f t="shared" si="49"/>
        <v>12135858.08</v>
      </c>
      <c r="O152" s="18">
        <f t="shared" si="50"/>
        <v>35928818.280000001</v>
      </c>
      <c r="P152" s="18"/>
      <c r="Q152" s="19">
        <v>4349</v>
      </c>
      <c r="R152" s="19">
        <v>7200</v>
      </c>
      <c r="S152" s="19">
        <f t="shared" si="51"/>
        <v>2851</v>
      </c>
      <c r="T152" s="18"/>
      <c r="U152" s="18">
        <v>706222</v>
      </c>
      <c r="V152" s="18">
        <v>877858</v>
      </c>
      <c r="W152" s="18">
        <f t="shared" si="52"/>
        <v>171636</v>
      </c>
      <c r="X152" s="18"/>
      <c r="Y152" s="18">
        <f t="shared" si="53"/>
        <v>162.38721545182801</v>
      </c>
      <c r="Z152" s="18">
        <f t="shared" si="54"/>
        <v>121.92472222222223</v>
      </c>
      <c r="AA152" s="18">
        <f t="shared" si="55"/>
        <v>-40.462493229605784</v>
      </c>
      <c r="AB152" s="18"/>
      <c r="AC152" s="18">
        <f t="shared" si="56"/>
        <v>7761.2232559209006</v>
      </c>
      <c r="AD152" s="18">
        <f t="shared" si="57"/>
        <v>7992.5722416666667</v>
      </c>
      <c r="AE152" s="18">
        <f t="shared" si="58"/>
        <v>231.34898574576619</v>
      </c>
      <c r="AF152" s="18"/>
      <c r="AG152" s="18">
        <f t="shared" si="59"/>
        <v>3069.0678132904118</v>
      </c>
      <c r="AH152" s="18">
        <f t="shared" si="60"/>
        <v>3539.3380555555555</v>
      </c>
      <c r="AI152" s="18">
        <f t="shared" si="61"/>
        <v>470.27024226514368</v>
      </c>
      <c r="AJ152" s="18"/>
      <c r="AK152" s="18">
        <f t="shared" si="62"/>
        <v>10830.291069211313</v>
      </c>
      <c r="AL152" s="18">
        <f t="shared" si="63"/>
        <v>11531.910297222223</v>
      </c>
      <c r="AM152" s="18">
        <f t="shared" si="64"/>
        <v>701.61922801090986</v>
      </c>
      <c r="AN152" s="18"/>
      <c r="AO152" s="33">
        <f t="shared" si="65"/>
        <v>60.202034373903892</v>
      </c>
      <c r="AP152" s="18"/>
      <c r="AQ152" s="33">
        <f t="shared" si="66"/>
        <v>12602.181087337776</v>
      </c>
      <c r="AR152" s="7"/>
      <c r="AS152" s="40">
        <f t="shared" si="67"/>
        <v>209.3314822065301</v>
      </c>
    </row>
    <row r="153" spans="1:45" ht="15">
      <c r="A153" s="4">
        <v>329</v>
      </c>
      <c r="B153" s="6" t="s">
        <v>863</v>
      </c>
      <c r="C153" s="6" t="s">
        <v>174</v>
      </c>
      <c r="D153" s="7"/>
      <c r="E153" s="14" t="s">
        <v>877</v>
      </c>
      <c r="F153" s="13">
        <v>2257811.06</v>
      </c>
      <c r="G153" s="17">
        <f t="shared" si="46"/>
        <v>3383142.94</v>
      </c>
      <c r="H153" s="18"/>
      <c r="I153" s="18">
        <v>1933772.97</v>
      </c>
      <c r="J153" s="18">
        <v>3550662.4</v>
      </c>
      <c r="K153" s="18">
        <f t="shared" si="68"/>
        <v>5484435.3700000001</v>
      </c>
      <c r="L153" s="18"/>
      <c r="M153" s="18">
        <f t="shared" si="48"/>
        <v>808441.09000000008</v>
      </c>
      <c r="N153" s="18">
        <f t="shared" si="49"/>
        <v>1292851.3399999999</v>
      </c>
      <c r="O153" s="18">
        <f t="shared" si="50"/>
        <v>2101292.4300000002</v>
      </c>
      <c r="P153" s="18"/>
      <c r="Q153" s="19">
        <v>1426</v>
      </c>
      <c r="R153" s="19">
        <v>1800</v>
      </c>
      <c r="S153" s="19">
        <f t="shared" si="51"/>
        <v>374</v>
      </c>
      <c r="T153" s="18"/>
      <c r="U153" s="18">
        <v>128305</v>
      </c>
      <c r="V153" s="18">
        <v>175875</v>
      </c>
      <c r="W153" s="18">
        <f t="shared" si="52"/>
        <v>47570</v>
      </c>
      <c r="X153" s="18"/>
      <c r="Y153" s="18">
        <f t="shared" si="53"/>
        <v>89.975455820476853</v>
      </c>
      <c r="Z153" s="18">
        <f t="shared" si="54"/>
        <v>97.708333333333329</v>
      </c>
      <c r="AA153" s="18">
        <f t="shared" si="55"/>
        <v>7.7328775128564757</v>
      </c>
      <c r="AB153" s="18"/>
      <c r="AC153" s="18">
        <f t="shared" si="56"/>
        <v>789.15279102384284</v>
      </c>
      <c r="AD153" s="18">
        <f t="shared" si="57"/>
        <v>1074.3183166666668</v>
      </c>
      <c r="AE153" s="18">
        <f t="shared" si="58"/>
        <v>285.16552564282392</v>
      </c>
      <c r="AF153" s="18"/>
      <c r="AG153" s="18">
        <f t="shared" si="59"/>
        <v>1583.3177138849931</v>
      </c>
      <c r="AH153" s="18">
        <f t="shared" si="60"/>
        <v>1972.5902222222221</v>
      </c>
      <c r="AI153" s="18">
        <f t="shared" si="61"/>
        <v>389.27250833722906</v>
      </c>
      <c r="AJ153" s="18"/>
      <c r="AK153" s="18">
        <f t="shared" si="62"/>
        <v>2372.4705049088357</v>
      </c>
      <c r="AL153" s="18">
        <f t="shared" si="63"/>
        <v>3046.9085388888889</v>
      </c>
      <c r="AM153" s="18">
        <f t="shared" si="64"/>
        <v>674.43803398005321</v>
      </c>
      <c r="AN153" s="18"/>
      <c r="AO153" s="33">
        <f t="shared" si="65"/>
        <v>127.19251336898395</v>
      </c>
      <c r="AP153" s="18"/>
      <c r="AQ153" s="33">
        <f t="shared" si="66"/>
        <v>5618.428957219252</v>
      </c>
      <c r="AR153" s="7"/>
      <c r="AS153" s="40">
        <f t="shared" si="67"/>
        <v>44.172638848013456</v>
      </c>
    </row>
    <row r="154" spans="1:45" ht="15">
      <c r="A154" s="4">
        <v>484</v>
      </c>
      <c r="B154" s="6" t="s">
        <v>1044</v>
      </c>
      <c r="C154" s="6" t="s">
        <v>299</v>
      </c>
      <c r="D154" s="7"/>
      <c r="E154" s="14" t="s">
        <v>1046</v>
      </c>
      <c r="F154" s="13">
        <v>1497762.4</v>
      </c>
      <c r="G154" s="17">
        <f t="shared" si="46"/>
        <v>1823366.2</v>
      </c>
      <c r="H154" s="18"/>
      <c r="I154" s="18">
        <v>599077.47</v>
      </c>
      <c r="J154" s="18">
        <v>2453652.85</v>
      </c>
      <c r="K154" s="18">
        <f t="shared" si="68"/>
        <v>3052730.3200000003</v>
      </c>
      <c r="L154" s="18"/>
      <c r="M154" s="18">
        <f t="shared" si="48"/>
        <v>273473.67</v>
      </c>
      <c r="N154" s="18">
        <f t="shared" si="49"/>
        <v>955890.45000000019</v>
      </c>
      <c r="O154" s="18">
        <f t="shared" si="50"/>
        <v>1229364.1200000003</v>
      </c>
      <c r="P154" s="18"/>
      <c r="Q154" s="19">
        <v>492</v>
      </c>
      <c r="R154" s="19">
        <v>700</v>
      </c>
      <c r="S154" s="19">
        <f t="shared" si="51"/>
        <v>208</v>
      </c>
      <c r="T154" s="18"/>
      <c r="U154" s="18">
        <v>51103</v>
      </c>
      <c r="V154" s="18">
        <v>66958</v>
      </c>
      <c r="W154" s="18">
        <f t="shared" si="52"/>
        <v>15855</v>
      </c>
      <c r="X154" s="18"/>
      <c r="Y154" s="18">
        <f t="shared" si="53"/>
        <v>103.8678861788618</v>
      </c>
      <c r="Z154" s="18">
        <f t="shared" si="54"/>
        <v>95.65428571428572</v>
      </c>
      <c r="AA154" s="18">
        <f t="shared" si="55"/>
        <v>-8.213600464576075</v>
      </c>
      <c r="AB154" s="18"/>
      <c r="AC154" s="18">
        <f t="shared" si="56"/>
        <v>661.79634146341459</v>
      </c>
      <c r="AD154" s="18">
        <f t="shared" si="57"/>
        <v>855.8249571428571</v>
      </c>
      <c r="AE154" s="18">
        <f t="shared" si="58"/>
        <v>194.02861567944251</v>
      </c>
      <c r="AF154" s="18"/>
      <c r="AG154" s="18">
        <f t="shared" si="59"/>
        <v>3044.232520325203</v>
      </c>
      <c r="AH154" s="18">
        <f t="shared" si="60"/>
        <v>3505.2183571428573</v>
      </c>
      <c r="AI154" s="18">
        <f t="shared" si="61"/>
        <v>460.98583681765422</v>
      </c>
      <c r="AJ154" s="18"/>
      <c r="AK154" s="18">
        <f t="shared" si="62"/>
        <v>3706.0288617886176</v>
      </c>
      <c r="AL154" s="18">
        <f t="shared" si="63"/>
        <v>4361.0433142857146</v>
      </c>
      <c r="AM154" s="18">
        <f t="shared" si="64"/>
        <v>655.01445249709695</v>
      </c>
      <c r="AN154" s="18"/>
      <c r="AO154" s="33">
        <f t="shared" si="65"/>
        <v>76.225961538461533</v>
      </c>
      <c r="AP154" s="18"/>
      <c r="AQ154" s="33">
        <f t="shared" si="66"/>
        <v>5910.404423076925</v>
      </c>
      <c r="AR154" s="7"/>
      <c r="AS154" s="40">
        <f t="shared" si="67"/>
        <v>77.537945127719979</v>
      </c>
    </row>
    <row r="155" spans="1:45" ht="15">
      <c r="A155" s="4">
        <v>332</v>
      </c>
      <c r="B155" s="6" t="s">
        <v>878</v>
      </c>
      <c r="C155" s="6" t="s">
        <v>360</v>
      </c>
      <c r="D155" s="7"/>
      <c r="E155" s="14" t="s">
        <v>881</v>
      </c>
      <c r="F155" s="13">
        <v>1090959.9099999999</v>
      </c>
      <c r="G155" s="17">
        <f t="shared" si="46"/>
        <v>1598879.16</v>
      </c>
      <c r="H155" s="18"/>
      <c r="I155" s="18">
        <v>1251001.8600000001</v>
      </c>
      <c r="J155" s="18">
        <v>2586924.33</v>
      </c>
      <c r="K155" s="18">
        <f t="shared" si="68"/>
        <v>3837926.1900000004</v>
      </c>
      <c r="L155" s="18"/>
      <c r="M155" s="18">
        <f t="shared" si="48"/>
        <v>743082.6100000001</v>
      </c>
      <c r="N155" s="18">
        <f t="shared" si="49"/>
        <v>1495964.4200000002</v>
      </c>
      <c r="O155" s="18">
        <f t="shared" si="50"/>
        <v>2239047.0300000003</v>
      </c>
      <c r="P155" s="18"/>
      <c r="Q155" s="19">
        <v>500</v>
      </c>
      <c r="R155" s="19">
        <v>1000</v>
      </c>
      <c r="S155" s="19">
        <f t="shared" si="51"/>
        <v>500</v>
      </c>
      <c r="T155" s="18"/>
      <c r="U155" s="18">
        <v>48963</v>
      </c>
      <c r="V155" s="18">
        <v>70896</v>
      </c>
      <c r="W155" s="18">
        <f t="shared" si="52"/>
        <v>21933</v>
      </c>
      <c r="X155" s="18"/>
      <c r="Y155" s="18">
        <f t="shared" si="53"/>
        <v>97.926000000000002</v>
      </c>
      <c r="Z155" s="18">
        <f t="shared" si="54"/>
        <v>70.896000000000001</v>
      </c>
      <c r="AA155" s="18">
        <f t="shared" si="55"/>
        <v>-27.03</v>
      </c>
      <c r="AB155" s="18"/>
      <c r="AC155" s="18">
        <f t="shared" si="56"/>
        <v>1015.8385</v>
      </c>
      <c r="AD155" s="18">
        <f t="shared" si="57"/>
        <v>1251.0018600000001</v>
      </c>
      <c r="AE155" s="18">
        <f t="shared" si="58"/>
        <v>235.16336000000013</v>
      </c>
      <c r="AF155" s="18"/>
      <c r="AG155" s="18">
        <f t="shared" si="59"/>
        <v>2181.9198199999996</v>
      </c>
      <c r="AH155" s="18">
        <f t="shared" si="60"/>
        <v>2586.9243300000003</v>
      </c>
      <c r="AI155" s="18">
        <f t="shared" si="61"/>
        <v>405.00451000000066</v>
      </c>
      <c r="AJ155" s="18"/>
      <c r="AK155" s="18">
        <f t="shared" si="62"/>
        <v>3197.7583199999999</v>
      </c>
      <c r="AL155" s="18">
        <f t="shared" si="63"/>
        <v>3837.9261900000006</v>
      </c>
      <c r="AM155" s="18">
        <f t="shared" si="64"/>
        <v>640.16787000000068</v>
      </c>
      <c r="AN155" s="18"/>
      <c r="AO155" s="33">
        <f t="shared" si="65"/>
        <v>43.866</v>
      </c>
      <c r="AP155" s="18"/>
      <c r="AQ155" s="33">
        <f t="shared" si="66"/>
        <v>4478.0940600000004</v>
      </c>
      <c r="AR155" s="7"/>
      <c r="AS155" s="40">
        <f t="shared" si="67"/>
        <v>102.08576254958284</v>
      </c>
    </row>
    <row r="156" spans="1:45" ht="15">
      <c r="A156" s="4">
        <v>174</v>
      </c>
      <c r="B156" s="6" t="s">
        <v>675</v>
      </c>
      <c r="C156" s="6" t="s">
        <v>499</v>
      </c>
      <c r="D156" s="7"/>
      <c r="E156" s="14" t="s">
        <v>708</v>
      </c>
      <c r="F156" s="13">
        <v>1783210</v>
      </c>
      <c r="G156" s="17">
        <f t="shared" si="46"/>
        <v>2256250</v>
      </c>
      <c r="H156" s="18"/>
      <c r="I156" s="18">
        <v>676570</v>
      </c>
      <c r="J156" s="18">
        <v>3044510</v>
      </c>
      <c r="K156" s="18">
        <f t="shared" si="68"/>
        <v>3721080</v>
      </c>
      <c r="L156" s="18"/>
      <c r="M156" s="18">
        <f t="shared" si="48"/>
        <v>203530</v>
      </c>
      <c r="N156" s="18">
        <f t="shared" si="49"/>
        <v>1261300</v>
      </c>
      <c r="O156" s="18">
        <f t="shared" si="50"/>
        <v>1464830</v>
      </c>
      <c r="P156" s="18"/>
      <c r="Q156" s="19">
        <v>1004</v>
      </c>
      <c r="R156" s="19">
        <v>1300</v>
      </c>
      <c r="S156" s="19">
        <f t="shared" si="51"/>
        <v>296</v>
      </c>
      <c r="T156" s="18"/>
      <c r="U156" s="18">
        <v>136274</v>
      </c>
      <c r="V156" s="18">
        <v>176145</v>
      </c>
      <c r="W156" s="18">
        <f t="shared" si="52"/>
        <v>39871</v>
      </c>
      <c r="X156" s="18"/>
      <c r="Y156" s="18">
        <f t="shared" si="53"/>
        <v>135.73107569721117</v>
      </c>
      <c r="Z156" s="18">
        <f t="shared" si="54"/>
        <v>135.49615384615385</v>
      </c>
      <c r="AA156" s="18">
        <f t="shared" si="55"/>
        <v>-0.23492185105732233</v>
      </c>
      <c r="AB156" s="18"/>
      <c r="AC156" s="18">
        <f t="shared" si="56"/>
        <v>471.15537848605578</v>
      </c>
      <c r="AD156" s="18">
        <f t="shared" si="57"/>
        <v>520.43846153846152</v>
      </c>
      <c r="AE156" s="18">
        <f t="shared" si="58"/>
        <v>49.283083052405743</v>
      </c>
      <c r="AF156" s="18"/>
      <c r="AG156" s="18">
        <f t="shared" si="59"/>
        <v>1776.1055776892431</v>
      </c>
      <c r="AH156" s="18">
        <f t="shared" si="60"/>
        <v>2341.9307692307693</v>
      </c>
      <c r="AI156" s="18">
        <f t="shared" si="61"/>
        <v>565.82519154152624</v>
      </c>
      <c r="AJ156" s="18"/>
      <c r="AK156" s="18">
        <f t="shared" si="62"/>
        <v>2247.2609561752988</v>
      </c>
      <c r="AL156" s="18">
        <f t="shared" si="63"/>
        <v>2862.3692307692309</v>
      </c>
      <c r="AM156" s="18">
        <f t="shared" si="64"/>
        <v>615.10827459393204</v>
      </c>
      <c r="AN156" s="18"/>
      <c r="AO156" s="33">
        <f t="shared" si="65"/>
        <v>134.69932432432432</v>
      </c>
      <c r="AP156" s="18"/>
      <c r="AQ156" s="33">
        <f t="shared" si="66"/>
        <v>4948.75</v>
      </c>
      <c r="AR156" s="7"/>
      <c r="AS156" s="40">
        <f t="shared" si="67"/>
        <v>36.73923402974593</v>
      </c>
    </row>
    <row r="157" spans="1:45" ht="15">
      <c r="A157" s="4">
        <v>513</v>
      </c>
      <c r="B157" s="6" t="s">
        <v>1067</v>
      </c>
      <c r="C157" s="6" t="s">
        <v>273</v>
      </c>
      <c r="D157" s="7"/>
      <c r="E157" s="14" t="s">
        <v>1076</v>
      </c>
      <c r="F157" s="13">
        <v>6123696.7199999997</v>
      </c>
      <c r="G157" s="17">
        <f t="shared" si="46"/>
        <v>7762031.3200000003</v>
      </c>
      <c r="H157" s="18"/>
      <c r="I157" s="18">
        <v>2611251.5099999998</v>
      </c>
      <c r="J157" s="18">
        <v>9943234.5899999999</v>
      </c>
      <c r="K157" s="18">
        <f t="shared" si="68"/>
        <v>12554486.1</v>
      </c>
      <c r="L157" s="18"/>
      <c r="M157" s="18">
        <f t="shared" si="48"/>
        <v>972916.90999999968</v>
      </c>
      <c r="N157" s="18">
        <f t="shared" si="49"/>
        <v>3819537.87</v>
      </c>
      <c r="O157" s="18">
        <f t="shared" si="50"/>
        <v>4792454.7799999993</v>
      </c>
      <c r="P157" s="18"/>
      <c r="Q157" s="19">
        <v>2346</v>
      </c>
      <c r="R157" s="19">
        <v>3200</v>
      </c>
      <c r="S157" s="19">
        <f t="shared" si="51"/>
        <v>854</v>
      </c>
      <c r="T157" s="18"/>
      <c r="U157" s="18">
        <v>402843</v>
      </c>
      <c r="V157" s="18">
        <v>429651</v>
      </c>
      <c r="W157" s="18">
        <f t="shared" si="52"/>
        <v>26808</v>
      </c>
      <c r="X157" s="18"/>
      <c r="Y157" s="18">
        <f t="shared" si="53"/>
        <v>171.71483375959079</v>
      </c>
      <c r="Z157" s="18">
        <f t="shared" si="54"/>
        <v>134.26593750000001</v>
      </c>
      <c r="AA157" s="18">
        <f t="shared" si="55"/>
        <v>-37.448896259590782</v>
      </c>
      <c r="AB157" s="18"/>
      <c r="AC157" s="18">
        <f t="shared" si="56"/>
        <v>698.35234441602734</v>
      </c>
      <c r="AD157" s="18">
        <f t="shared" si="57"/>
        <v>816.0160968749999</v>
      </c>
      <c r="AE157" s="18">
        <f t="shared" si="58"/>
        <v>117.66375245897257</v>
      </c>
      <c r="AF157" s="18"/>
      <c r="AG157" s="18">
        <f t="shared" si="59"/>
        <v>2610.2714066496164</v>
      </c>
      <c r="AH157" s="18">
        <f t="shared" si="60"/>
        <v>3107.260809375</v>
      </c>
      <c r="AI157" s="18">
        <f t="shared" si="61"/>
        <v>496.98940272538357</v>
      </c>
      <c r="AJ157" s="18"/>
      <c r="AK157" s="18">
        <f t="shared" si="62"/>
        <v>3308.6237510656438</v>
      </c>
      <c r="AL157" s="18">
        <f t="shared" si="63"/>
        <v>3923.2769062499997</v>
      </c>
      <c r="AM157" s="18">
        <f t="shared" si="64"/>
        <v>614.65315518435591</v>
      </c>
      <c r="AN157" s="18"/>
      <c r="AO157" s="33">
        <f t="shared" si="65"/>
        <v>31.391100702576111</v>
      </c>
      <c r="AP157" s="18"/>
      <c r="AQ157" s="33">
        <f t="shared" si="66"/>
        <v>5611.7737470725988</v>
      </c>
      <c r="AR157" s="7"/>
      <c r="AS157" s="40">
        <f t="shared" si="67"/>
        <v>178.76957549985076</v>
      </c>
    </row>
    <row r="158" spans="1:45" ht="15">
      <c r="A158" s="4">
        <v>477</v>
      </c>
      <c r="B158" s="6" t="s">
        <v>1034</v>
      </c>
      <c r="C158" s="6" t="s">
        <v>26</v>
      </c>
      <c r="D158" s="7"/>
      <c r="E158" s="14" t="s">
        <v>1038</v>
      </c>
      <c r="F158" s="13">
        <v>6384235.7000000002</v>
      </c>
      <c r="G158" s="17">
        <f t="shared" ref="G158:G221" si="69">E158+F158</f>
        <v>9039171.0099999998</v>
      </c>
      <c r="H158" s="18"/>
      <c r="I158" s="18">
        <v>4359362.2</v>
      </c>
      <c r="J158" s="18">
        <v>10712489.800000001</v>
      </c>
      <c r="K158" s="18">
        <f t="shared" ref="K158:K189" si="70">SUM(I158:J158)</f>
        <v>15071852</v>
      </c>
      <c r="L158" s="18"/>
      <c r="M158" s="18">
        <f t="shared" ref="M158:M221" si="71">I158-E158</f>
        <v>1704426.8900000001</v>
      </c>
      <c r="N158" s="18">
        <f t="shared" ref="N158:N221" si="72">J158-F158</f>
        <v>4328254.1000000006</v>
      </c>
      <c r="O158" s="18">
        <f t="shared" ref="O158:O221" si="73">K158-G158</f>
        <v>6032680.9900000002</v>
      </c>
      <c r="P158" s="18"/>
      <c r="Q158" s="19">
        <v>4576</v>
      </c>
      <c r="R158" s="19">
        <v>5850</v>
      </c>
      <c r="S158" s="19">
        <f t="shared" ref="S158:S221" si="74">R158-Q158</f>
        <v>1274</v>
      </c>
      <c r="T158" s="18"/>
      <c r="U158" s="18">
        <v>322032</v>
      </c>
      <c r="V158" s="18">
        <v>405009</v>
      </c>
      <c r="W158" s="18">
        <f t="shared" ref="W158:W221" si="75">V158-U158</f>
        <v>82977</v>
      </c>
      <c r="X158" s="18"/>
      <c r="Y158" s="18">
        <f t="shared" ref="Y158:Y221" si="76">U158/Q158</f>
        <v>70.37412587412588</v>
      </c>
      <c r="Z158" s="18">
        <f t="shared" ref="Z158:Z221" si="77">V158/R158</f>
        <v>69.232307692307685</v>
      </c>
      <c r="AA158" s="18">
        <f t="shared" ref="AA158:AA221" si="78">Z158-Y158</f>
        <v>-1.1418181818181949</v>
      </c>
      <c r="AB158" s="18"/>
      <c r="AC158" s="18">
        <f t="shared" ref="AC158:AC221" si="79">E158/Q158</f>
        <v>580.18691215034971</v>
      </c>
      <c r="AD158" s="18">
        <f t="shared" ref="AD158:AD221" si="80">I158/R158</f>
        <v>745.19011965811967</v>
      </c>
      <c r="AE158" s="18">
        <f t="shared" ref="AE158:AE221" si="81">AD158-AC158</f>
        <v>165.00320750776996</v>
      </c>
      <c r="AF158" s="18"/>
      <c r="AG158" s="18">
        <f t="shared" ref="AG158:AG221" si="82">F158/Q158</f>
        <v>1395.156402972028</v>
      </c>
      <c r="AH158" s="18">
        <f t="shared" ref="AH158:AH221" si="83">J158/R158</f>
        <v>1831.1948376068378</v>
      </c>
      <c r="AI158" s="18">
        <f t="shared" ref="AI158:AI221" si="84">AH158-AG158</f>
        <v>436.03843463480985</v>
      </c>
      <c r="AJ158" s="18"/>
      <c r="AK158" s="18">
        <f t="shared" ref="AK158:AK221" si="85">G158/Q158</f>
        <v>1975.3433151223776</v>
      </c>
      <c r="AL158" s="18">
        <f t="shared" ref="AL158:AL221" si="86">K158/R158</f>
        <v>2576.3849572649574</v>
      </c>
      <c r="AM158" s="18">
        <f t="shared" ref="AM158:AM221" si="87">AL158-AK158</f>
        <v>601.0416421425798</v>
      </c>
      <c r="AN158" s="18"/>
      <c r="AO158" s="33">
        <f t="shared" ref="AO158:AO221" si="88">W158/S158</f>
        <v>65.131083202511775</v>
      </c>
      <c r="AP158" s="18"/>
      <c r="AQ158" s="33">
        <f t="shared" ref="AQ158:AQ221" si="89">O158/S158</f>
        <v>4735.2284065934064</v>
      </c>
      <c r="AR158" s="7"/>
      <c r="AS158" s="40">
        <f t="shared" ref="AS158:AS221" si="90">O158/W158</f>
        <v>72.703050122323063</v>
      </c>
    </row>
    <row r="159" spans="1:45" ht="15">
      <c r="A159" s="4">
        <v>365</v>
      </c>
      <c r="B159" s="6" t="s">
        <v>910</v>
      </c>
      <c r="C159" s="6" t="s">
        <v>392</v>
      </c>
      <c r="D159" s="7"/>
      <c r="E159" s="14" t="s">
        <v>916</v>
      </c>
      <c r="F159" s="13">
        <v>641609.88</v>
      </c>
      <c r="G159" s="17">
        <f t="shared" si="69"/>
        <v>968651.89</v>
      </c>
      <c r="H159" s="18"/>
      <c r="I159" s="18">
        <v>701070.89</v>
      </c>
      <c r="J159" s="18">
        <v>1257963.8700000001</v>
      </c>
      <c r="K159" s="18">
        <f t="shared" si="70"/>
        <v>1959034.7600000002</v>
      </c>
      <c r="L159" s="18"/>
      <c r="M159" s="18">
        <f t="shared" si="71"/>
        <v>374028.88</v>
      </c>
      <c r="N159" s="18">
        <f t="shared" si="72"/>
        <v>616353.99000000011</v>
      </c>
      <c r="O159" s="18">
        <f t="shared" si="73"/>
        <v>990382.87000000023</v>
      </c>
      <c r="P159" s="18"/>
      <c r="Q159" s="19">
        <v>105</v>
      </c>
      <c r="R159" s="19">
        <v>200</v>
      </c>
      <c r="S159" s="19">
        <f t="shared" si="74"/>
        <v>95</v>
      </c>
      <c r="T159" s="18"/>
      <c r="U159" s="18">
        <v>15427</v>
      </c>
      <c r="V159" s="18">
        <v>28212</v>
      </c>
      <c r="W159" s="18">
        <f t="shared" si="75"/>
        <v>12785</v>
      </c>
      <c r="X159" s="18"/>
      <c r="Y159" s="18">
        <f t="shared" si="76"/>
        <v>146.92380952380952</v>
      </c>
      <c r="Z159" s="18">
        <f t="shared" si="77"/>
        <v>141.06</v>
      </c>
      <c r="AA159" s="18">
        <f t="shared" si="78"/>
        <v>-5.8638095238095218</v>
      </c>
      <c r="AB159" s="18"/>
      <c r="AC159" s="18">
        <f t="shared" si="79"/>
        <v>3114.6858095238094</v>
      </c>
      <c r="AD159" s="18">
        <f t="shared" si="80"/>
        <v>3505.3544500000003</v>
      </c>
      <c r="AE159" s="18">
        <f t="shared" si="81"/>
        <v>390.66864047619083</v>
      </c>
      <c r="AF159" s="18"/>
      <c r="AG159" s="18">
        <f t="shared" si="82"/>
        <v>6110.570285714286</v>
      </c>
      <c r="AH159" s="18">
        <f t="shared" si="83"/>
        <v>6289.8193500000007</v>
      </c>
      <c r="AI159" s="18">
        <f t="shared" si="84"/>
        <v>179.24906428571467</v>
      </c>
      <c r="AJ159" s="18"/>
      <c r="AK159" s="18">
        <f t="shared" si="85"/>
        <v>9225.2560952380954</v>
      </c>
      <c r="AL159" s="18">
        <f t="shared" si="86"/>
        <v>9795.1738000000005</v>
      </c>
      <c r="AM159" s="18">
        <f t="shared" si="87"/>
        <v>569.91770476190504</v>
      </c>
      <c r="AN159" s="18"/>
      <c r="AO159" s="33">
        <f t="shared" si="88"/>
        <v>134.57894736842104</v>
      </c>
      <c r="AP159" s="18"/>
      <c r="AQ159" s="33">
        <f t="shared" si="89"/>
        <v>10425.082842105265</v>
      </c>
      <c r="AR159" s="7"/>
      <c r="AS159" s="40">
        <f t="shared" si="90"/>
        <v>77.464440359796654</v>
      </c>
    </row>
    <row r="160" spans="1:45" ht="15">
      <c r="A160" s="4">
        <v>389</v>
      </c>
      <c r="B160" s="6" t="s">
        <v>928</v>
      </c>
      <c r="C160" s="6" t="s">
        <v>386</v>
      </c>
      <c r="D160" s="7"/>
      <c r="E160" s="14" t="s">
        <v>941</v>
      </c>
      <c r="F160" s="13">
        <v>5527102.3600000003</v>
      </c>
      <c r="G160" s="17">
        <f t="shared" si="69"/>
        <v>7735322.1200000001</v>
      </c>
      <c r="H160" s="18"/>
      <c r="I160" s="18">
        <v>3866660.8</v>
      </c>
      <c r="J160" s="18">
        <v>10012602.26</v>
      </c>
      <c r="K160" s="18">
        <f t="shared" si="70"/>
        <v>13879263.059999999</v>
      </c>
      <c r="L160" s="18"/>
      <c r="M160" s="18">
        <f t="shared" si="71"/>
        <v>1658441.04</v>
      </c>
      <c r="N160" s="18">
        <f t="shared" si="72"/>
        <v>4485499.8999999994</v>
      </c>
      <c r="O160" s="18">
        <f t="shared" si="73"/>
        <v>6143940.9399999985</v>
      </c>
      <c r="P160" s="18"/>
      <c r="Q160" s="19">
        <v>2500</v>
      </c>
      <c r="R160" s="19">
        <v>3800</v>
      </c>
      <c r="S160" s="19">
        <f t="shared" si="74"/>
        <v>1300</v>
      </c>
      <c r="T160" s="18"/>
      <c r="U160" s="18">
        <v>311535</v>
      </c>
      <c r="V160" s="18">
        <v>366948</v>
      </c>
      <c r="W160" s="18">
        <f t="shared" si="75"/>
        <v>55413</v>
      </c>
      <c r="X160" s="18"/>
      <c r="Y160" s="18">
        <f t="shared" si="76"/>
        <v>124.614</v>
      </c>
      <c r="Z160" s="18">
        <f t="shared" si="77"/>
        <v>96.565263157894734</v>
      </c>
      <c r="AA160" s="18">
        <f t="shared" si="78"/>
        <v>-28.048736842105271</v>
      </c>
      <c r="AB160" s="18"/>
      <c r="AC160" s="18">
        <f t="shared" si="79"/>
        <v>883.28790399999991</v>
      </c>
      <c r="AD160" s="18">
        <f t="shared" si="80"/>
        <v>1017.5423157894736</v>
      </c>
      <c r="AE160" s="18">
        <f t="shared" si="81"/>
        <v>134.25441178947369</v>
      </c>
      <c r="AF160" s="18"/>
      <c r="AG160" s="18">
        <f t="shared" si="82"/>
        <v>2210.840944</v>
      </c>
      <c r="AH160" s="18">
        <f t="shared" si="83"/>
        <v>2634.8953315789472</v>
      </c>
      <c r="AI160" s="18">
        <f t="shared" si="84"/>
        <v>424.05438757894717</v>
      </c>
      <c r="AJ160" s="18"/>
      <c r="AK160" s="18">
        <f t="shared" si="85"/>
        <v>3094.1288479999998</v>
      </c>
      <c r="AL160" s="18">
        <f t="shared" si="86"/>
        <v>3652.4376473684206</v>
      </c>
      <c r="AM160" s="18">
        <f t="shared" si="87"/>
        <v>558.30879936842075</v>
      </c>
      <c r="AN160" s="18"/>
      <c r="AO160" s="33">
        <f t="shared" si="88"/>
        <v>42.625384615384618</v>
      </c>
      <c r="AP160" s="18"/>
      <c r="AQ160" s="33">
        <f t="shared" si="89"/>
        <v>4726.1084153846141</v>
      </c>
      <c r="AR160" s="7"/>
      <c r="AS160" s="40">
        <f t="shared" si="90"/>
        <v>110.87544330752709</v>
      </c>
    </row>
    <row r="161" spans="1:45" ht="15">
      <c r="A161" s="4">
        <v>335</v>
      </c>
      <c r="B161" s="6" t="s">
        <v>878</v>
      </c>
      <c r="C161" s="6" t="s">
        <v>365</v>
      </c>
      <c r="D161" s="7"/>
      <c r="E161" s="14" t="s">
        <v>884</v>
      </c>
      <c r="F161" s="13">
        <v>3234997.41</v>
      </c>
      <c r="G161" s="17">
        <f t="shared" si="69"/>
        <v>4372155.75</v>
      </c>
      <c r="H161" s="18"/>
      <c r="I161" s="18">
        <v>2435861.9</v>
      </c>
      <c r="J161" s="18">
        <v>7237001.7000000002</v>
      </c>
      <c r="K161" s="18">
        <f t="shared" si="70"/>
        <v>9672863.5999999996</v>
      </c>
      <c r="L161" s="18"/>
      <c r="M161" s="18">
        <f t="shared" si="71"/>
        <v>1298703.5599999998</v>
      </c>
      <c r="N161" s="18">
        <f t="shared" si="72"/>
        <v>4002004.29</v>
      </c>
      <c r="O161" s="18">
        <f t="shared" si="73"/>
        <v>5300707.8499999996</v>
      </c>
      <c r="P161" s="18"/>
      <c r="Q161" s="19">
        <v>1500</v>
      </c>
      <c r="R161" s="19">
        <v>2800</v>
      </c>
      <c r="S161" s="19">
        <f t="shared" si="74"/>
        <v>1300</v>
      </c>
      <c r="T161" s="18"/>
      <c r="U161" s="18">
        <v>230945</v>
      </c>
      <c r="V161" s="18">
        <v>334747</v>
      </c>
      <c r="W161" s="18">
        <f t="shared" si="75"/>
        <v>103802</v>
      </c>
      <c r="X161" s="18"/>
      <c r="Y161" s="18">
        <f t="shared" si="76"/>
        <v>153.96333333333334</v>
      </c>
      <c r="Z161" s="18">
        <f t="shared" si="77"/>
        <v>119.55249999999999</v>
      </c>
      <c r="AA161" s="18">
        <f t="shared" si="78"/>
        <v>-34.410833333333343</v>
      </c>
      <c r="AB161" s="18"/>
      <c r="AC161" s="18">
        <f t="shared" si="79"/>
        <v>758.10556000000008</v>
      </c>
      <c r="AD161" s="18">
        <f t="shared" si="80"/>
        <v>869.95067857142851</v>
      </c>
      <c r="AE161" s="18">
        <f t="shared" si="81"/>
        <v>111.84511857142843</v>
      </c>
      <c r="AF161" s="18"/>
      <c r="AG161" s="18">
        <f t="shared" si="82"/>
        <v>2156.6649400000001</v>
      </c>
      <c r="AH161" s="18">
        <f t="shared" si="83"/>
        <v>2584.6434642857143</v>
      </c>
      <c r="AI161" s="18">
        <f t="shared" si="84"/>
        <v>427.97852428571423</v>
      </c>
      <c r="AJ161" s="18"/>
      <c r="AK161" s="18">
        <f t="shared" si="85"/>
        <v>2914.7705000000001</v>
      </c>
      <c r="AL161" s="18">
        <f t="shared" si="86"/>
        <v>3454.5941428571427</v>
      </c>
      <c r="AM161" s="18">
        <f t="shared" si="87"/>
        <v>539.82364285714266</v>
      </c>
      <c r="AN161" s="18"/>
      <c r="AO161" s="33">
        <f t="shared" si="88"/>
        <v>79.847692307692313</v>
      </c>
      <c r="AP161" s="18"/>
      <c r="AQ161" s="33">
        <f t="shared" si="89"/>
        <v>4077.4675769230766</v>
      </c>
      <c r="AR161" s="7"/>
      <c r="AS161" s="40">
        <f t="shared" si="90"/>
        <v>51.065565692375863</v>
      </c>
    </row>
    <row r="162" spans="1:45" ht="15">
      <c r="A162" s="4">
        <v>151</v>
      </c>
      <c r="B162" s="6" t="s">
        <v>675</v>
      </c>
      <c r="C162" s="6" t="s">
        <v>481</v>
      </c>
      <c r="D162" s="7"/>
      <c r="E162" s="14" t="s">
        <v>685</v>
      </c>
      <c r="F162" s="13">
        <v>3847060</v>
      </c>
      <c r="G162" s="17">
        <f t="shared" si="69"/>
        <v>7115040</v>
      </c>
      <c r="H162" s="18"/>
      <c r="I162" s="18">
        <v>5134920</v>
      </c>
      <c r="J162" s="18">
        <v>6572810</v>
      </c>
      <c r="K162" s="18">
        <f t="shared" si="70"/>
        <v>11707730</v>
      </c>
      <c r="L162" s="18"/>
      <c r="M162" s="18">
        <f t="shared" si="71"/>
        <v>1866940</v>
      </c>
      <c r="N162" s="18">
        <f t="shared" si="72"/>
        <v>2725750</v>
      </c>
      <c r="O162" s="18">
        <f t="shared" si="73"/>
        <v>4592690</v>
      </c>
      <c r="P162" s="18"/>
      <c r="Q162" s="19">
        <v>3164</v>
      </c>
      <c r="R162" s="19">
        <v>4200</v>
      </c>
      <c r="S162" s="19">
        <f t="shared" si="74"/>
        <v>1036</v>
      </c>
      <c r="T162" s="18"/>
      <c r="U162" s="18">
        <v>259871</v>
      </c>
      <c r="V162" s="18">
        <v>385008</v>
      </c>
      <c r="W162" s="18">
        <f t="shared" si="75"/>
        <v>125137</v>
      </c>
      <c r="X162" s="18"/>
      <c r="Y162" s="18">
        <f t="shared" si="76"/>
        <v>82.133691529709225</v>
      </c>
      <c r="Z162" s="18">
        <f t="shared" si="77"/>
        <v>91.668571428571425</v>
      </c>
      <c r="AA162" s="18">
        <f t="shared" si="78"/>
        <v>9.5348798988622008</v>
      </c>
      <c r="AB162" s="18"/>
      <c r="AC162" s="18">
        <f t="shared" si="79"/>
        <v>1032.8634639696586</v>
      </c>
      <c r="AD162" s="18">
        <f t="shared" si="80"/>
        <v>1222.5999999999999</v>
      </c>
      <c r="AE162" s="18">
        <f t="shared" si="81"/>
        <v>189.73653603034131</v>
      </c>
      <c r="AF162" s="18"/>
      <c r="AG162" s="18">
        <f t="shared" si="82"/>
        <v>1215.8849557522124</v>
      </c>
      <c r="AH162" s="18">
        <f t="shared" si="83"/>
        <v>1564.9547619047619</v>
      </c>
      <c r="AI162" s="18">
        <f t="shared" si="84"/>
        <v>349.06980615254952</v>
      </c>
      <c r="AJ162" s="18"/>
      <c r="AK162" s="18">
        <f t="shared" si="85"/>
        <v>2248.748419721871</v>
      </c>
      <c r="AL162" s="18">
        <f t="shared" si="86"/>
        <v>2787.554761904762</v>
      </c>
      <c r="AM162" s="18">
        <f t="shared" si="87"/>
        <v>538.80634218289106</v>
      </c>
      <c r="AN162" s="18"/>
      <c r="AO162" s="33">
        <f t="shared" si="88"/>
        <v>120.78861003861005</v>
      </c>
      <c r="AP162" s="18"/>
      <c r="AQ162" s="33">
        <f t="shared" si="89"/>
        <v>4433.098455598456</v>
      </c>
      <c r="AR162" s="7"/>
      <c r="AS162" s="40">
        <f t="shared" si="90"/>
        <v>36.701295380263232</v>
      </c>
    </row>
    <row r="163" spans="1:45" ht="15">
      <c r="A163" s="4">
        <v>148</v>
      </c>
      <c r="B163" s="6" t="s">
        <v>675</v>
      </c>
      <c r="C163" s="6" t="s">
        <v>485</v>
      </c>
      <c r="D163" s="7"/>
      <c r="E163" s="14" t="s">
        <v>681</v>
      </c>
      <c r="F163" s="13">
        <v>1434050</v>
      </c>
      <c r="G163" s="17">
        <f t="shared" si="69"/>
        <v>2319490</v>
      </c>
      <c r="H163" s="18"/>
      <c r="I163" s="18">
        <v>1312300</v>
      </c>
      <c r="J163" s="18">
        <v>2377940</v>
      </c>
      <c r="K163" s="18">
        <f t="shared" si="70"/>
        <v>3690240</v>
      </c>
      <c r="L163" s="18"/>
      <c r="M163" s="18">
        <f t="shared" si="71"/>
        <v>426860</v>
      </c>
      <c r="N163" s="18">
        <f t="shared" si="72"/>
        <v>943890</v>
      </c>
      <c r="O163" s="18">
        <f t="shared" si="73"/>
        <v>1370750</v>
      </c>
      <c r="P163" s="18"/>
      <c r="Q163" s="19">
        <v>398</v>
      </c>
      <c r="R163" s="19">
        <v>580</v>
      </c>
      <c r="S163" s="19">
        <f t="shared" si="74"/>
        <v>182</v>
      </c>
      <c r="T163" s="18"/>
      <c r="U163" s="18">
        <v>42971</v>
      </c>
      <c r="V163" s="18">
        <v>65839</v>
      </c>
      <c r="W163" s="18">
        <f t="shared" si="75"/>
        <v>22868</v>
      </c>
      <c r="X163" s="18"/>
      <c r="Y163" s="18">
        <f t="shared" si="76"/>
        <v>107.96733668341709</v>
      </c>
      <c r="Z163" s="18">
        <f t="shared" si="77"/>
        <v>113.51551724137931</v>
      </c>
      <c r="AA163" s="18">
        <f t="shared" si="78"/>
        <v>5.5481805579622261</v>
      </c>
      <c r="AB163" s="18"/>
      <c r="AC163" s="18">
        <f t="shared" si="79"/>
        <v>2224.7236180904524</v>
      </c>
      <c r="AD163" s="18">
        <f t="shared" si="80"/>
        <v>2262.5862068965516</v>
      </c>
      <c r="AE163" s="18">
        <f t="shared" si="81"/>
        <v>37.862588806099211</v>
      </c>
      <c r="AF163" s="18"/>
      <c r="AG163" s="18">
        <f t="shared" si="82"/>
        <v>3603.140703517588</v>
      </c>
      <c r="AH163" s="18">
        <f t="shared" si="83"/>
        <v>4099.8965517241377</v>
      </c>
      <c r="AI163" s="18">
        <f t="shared" si="84"/>
        <v>496.75584820654967</v>
      </c>
      <c r="AJ163" s="18"/>
      <c r="AK163" s="18">
        <f t="shared" si="85"/>
        <v>5827.86432160804</v>
      </c>
      <c r="AL163" s="18">
        <f t="shared" si="86"/>
        <v>6362.4827586206893</v>
      </c>
      <c r="AM163" s="18">
        <f t="shared" si="87"/>
        <v>534.61843701264934</v>
      </c>
      <c r="AN163" s="18"/>
      <c r="AO163" s="33">
        <f t="shared" si="88"/>
        <v>125.64835164835165</v>
      </c>
      <c r="AP163" s="18"/>
      <c r="AQ163" s="33">
        <f t="shared" si="89"/>
        <v>7531.5934065934061</v>
      </c>
      <c r="AR163" s="7"/>
      <c r="AS163" s="40">
        <f t="shared" si="90"/>
        <v>59.941840125940182</v>
      </c>
    </row>
    <row r="164" spans="1:45" ht="15">
      <c r="A164" s="4">
        <v>196</v>
      </c>
      <c r="B164" s="6" t="s">
        <v>730</v>
      </c>
      <c r="C164" s="6" t="s">
        <v>345</v>
      </c>
      <c r="D164" s="7"/>
      <c r="E164" s="14" t="s">
        <v>732</v>
      </c>
      <c r="F164" s="13">
        <v>3485120</v>
      </c>
      <c r="G164" s="17">
        <f t="shared" si="69"/>
        <v>11291390</v>
      </c>
      <c r="H164" s="18"/>
      <c r="I164" s="18">
        <v>13268910</v>
      </c>
      <c r="J164" s="18">
        <v>5005130</v>
      </c>
      <c r="K164" s="18">
        <f t="shared" si="70"/>
        <v>18274040</v>
      </c>
      <c r="L164" s="18"/>
      <c r="M164" s="18">
        <f t="shared" si="71"/>
        <v>5462640</v>
      </c>
      <c r="N164" s="18">
        <f t="shared" si="72"/>
        <v>1520010</v>
      </c>
      <c r="O164" s="18">
        <f t="shared" si="73"/>
        <v>6982650</v>
      </c>
      <c r="P164" s="18"/>
      <c r="Q164" s="19">
        <v>1662</v>
      </c>
      <c r="R164" s="19">
        <v>2500</v>
      </c>
      <c r="S164" s="19">
        <f t="shared" si="74"/>
        <v>838</v>
      </c>
      <c r="T164" s="18"/>
      <c r="U164" s="18">
        <v>86349</v>
      </c>
      <c r="V164" s="18">
        <v>109270</v>
      </c>
      <c r="W164" s="18">
        <f t="shared" si="75"/>
        <v>22921</v>
      </c>
      <c r="X164" s="18"/>
      <c r="Y164" s="18">
        <f t="shared" si="76"/>
        <v>51.954873646209386</v>
      </c>
      <c r="Z164" s="18">
        <f t="shared" si="77"/>
        <v>43.707999999999998</v>
      </c>
      <c r="AA164" s="18">
        <f t="shared" si="78"/>
        <v>-8.2468736462093872</v>
      </c>
      <c r="AB164" s="18"/>
      <c r="AC164" s="18">
        <f t="shared" si="79"/>
        <v>4696.9133574007219</v>
      </c>
      <c r="AD164" s="18">
        <f t="shared" si="80"/>
        <v>5307.5640000000003</v>
      </c>
      <c r="AE164" s="18">
        <f t="shared" si="81"/>
        <v>610.6506425992784</v>
      </c>
      <c r="AF164" s="18"/>
      <c r="AG164" s="18">
        <f t="shared" si="82"/>
        <v>2096.9434416365825</v>
      </c>
      <c r="AH164" s="18">
        <f t="shared" si="83"/>
        <v>2002.0519999999999</v>
      </c>
      <c r="AI164" s="18">
        <f t="shared" si="84"/>
        <v>-94.891441636582613</v>
      </c>
      <c r="AJ164" s="18"/>
      <c r="AK164" s="18">
        <f t="shared" si="85"/>
        <v>6793.8567990373049</v>
      </c>
      <c r="AL164" s="18">
        <f t="shared" si="86"/>
        <v>7309.616</v>
      </c>
      <c r="AM164" s="18">
        <f t="shared" si="87"/>
        <v>515.7592009626951</v>
      </c>
      <c r="AN164" s="18"/>
      <c r="AO164" s="33">
        <f t="shared" si="88"/>
        <v>27.352028639618137</v>
      </c>
      <c r="AP164" s="18"/>
      <c r="AQ164" s="33">
        <f t="shared" si="89"/>
        <v>8332.5178997613366</v>
      </c>
      <c r="AR164" s="7"/>
      <c r="AS164" s="40">
        <f t="shared" si="90"/>
        <v>304.639849919288</v>
      </c>
    </row>
    <row r="165" spans="1:45" ht="15">
      <c r="A165" s="4">
        <v>320</v>
      </c>
      <c r="B165" s="6" t="s">
        <v>863</v>
      </c>
      <c r="C165" s="6" t="s">
        <v>180</v>
      </c>
      <c r="D165" s="7"/>
      <c r="E165" s="14" t="s">
        <v>868</v>
      </c>
      <c r="F165" s="13">
        <v>2745776.4</v>
      </c>
      <c r="G165" s="17">
        <f t="shared" si="69"/>
        <v>5073096.5999999996</v>
      </c>
      <c r="H165" s="18"/>
      <c r="I165" s="18">
        <v>2914991</v>
      </c>
      <c r="J165" s="18">
        <v>4293533</v>
      </c>
      <c r="K165" s="18">
        <f t="shared" si="70"/>
        <v>7208524</v>
      </c>
      <c r="L165" s="18"/>
      <c r="M165" s="18">
        <f t="shared" si="71"/>
        <v>587670.79999999981</v>
      </c>
      <c r="N165" s="18">
        <f t="shared" si="72"/>
        <v>1547756.6</v>
      </c>
      <c r="O165" s="18">
        <f t="shared" si="73"/>
        <v>2135427.4000000004</v>
      </c>
      <c r="P165" s="18"/>
      <c r="Q165" s="19">
        <v>1008</v>
      </c>
      <c r="R165" s="19">
        <v>1300</v>
      </c>
      <c r="S165" s="19">
        <f t="shared" si="74"/>
        <v>292</v>
      </c>
      <c r="T165" s="18"/>
      <c r="U165" s="18">
        <v>83736</v>
      </c>
      <c r="V165" s="18">
        <v>128530</v>
      </c>
      <c r="W165" s="18">
        <f t="shared" si="75"/>
        <v>44794</v>
      </c>
      <c r="X165" s="18"/>
      <c r="Y165" s="18">
        <f t="shared" si="76"/>
        <v>83.071428571428569</v>
      </c>
      <c r="Z165" s="18">
        <f t="shared" si="77"/>
        <v>98.869230769230768</v>
      </c>
      <c r="AA165" s="18">
        <f t="shared" si="78"/>
        <v>15.797802197802199</v>
      </c>
      <c r="AB165" s="18"/>
      <c r="AC165" s="18">
        <f t="shared" si="79"/>
        <v>2308.8494047619051</v>
      </c>
      <c r="AD165" s="18">
        <f t="shared" si="80"/>
        <v>2242.3007692307692</v>
      </c>
      <c r="AE165" s="18">
        <f t="shared" si="81"/>
        <v>-66.548635531135915</v>
      </c>
      <c r="AF165" s="18"/>
      <c r="AG165" s="18">
        <f t="shared" si="82"/>
        <v>2723.9845238095236</v>
      </c>
      <c r="AH165" s="18">
        <f t="shared" si="83"/>
        <v>3302.7176923076922</v>
      </c>
      <c r="AI165" s="18">
        <f t="shared" si="84"/>
        <v>578.73316849816865</v>
      </c>
      <c r="AJ165" s="18"/>
      <c r="AK165" s="18">
        <f t="shared" si="85"/>
        <v>5032.8339285714283</v>
      </c>
      <c r="AL165" s="18">
        <f t="shared" si="86"/>
        <v>5545.0184615384615</v>
      </c>
      <c r="AM165" s="18">
        <f t="shared" si="87"/>
        <v>512.18453296703319</v>
      </c>
      <c r="AN165" s="18"/>
      <c r="AO165" s="33">
        <f t="shared" si="88"/>
        <v>153.4041095890411</v>
      </c>
      <c r="AP165" s="18"/>
      <c r="AQ165" s="33">
        <f t="shared" si="89"/>
        <v>7313.1075342465765</v>
      </c>
      <c r="AR165" s="7"/>
      <c r="AS165" s="40">
        <f t="shared" si="90"/>
        <v>47.672174844845301</v>
      </c>
    </row>
    <row r="166" spans="1:45" ht="15">
      <c r="A166" s="4">
        <v>118</v>
      </c>
      <c r="B166" s="6" t="s">
        <v>643</v>
      </c>
      <c r="C166" s="6" t="s">
        <v>53</v>
      </c>
      <c r="D166" s="7"/>
      <c r="E166" s="14" t="s">
        <v>647</v>
      </c>
      <c r="F166" s="13">
        <v>13825774</v>
      </c>
      <c r="G166" s="17">
        <f t="shared" si="69"/>
        <v>19428385.600000001</v>
      </c>
      <c r="H166" s="18"/>
      <c r="I166" s="18">
        <v>8054407.8700000001</v>
      </c>
      <c r="J166" s="18">
        <v>23517592.25</v>
      </c>
      <c r="K166" s="18">
        <f t="shared" si="70"/>
        <v>31572000.120000001</v>
      </c>
      <c r="L166" s="18"/>
      <c r="M166" s="18">
        <f t="shared" si="71"/>
        <v>2451796.2700000005</v>
      </c>
      <c r="N166" s="18">
        <f t="shared" si="72"/>
        <v>9691818.25</v>
      </c>
      <c r="O166" s="18">
        <f t="shared" si="73"/>
        <v>12143614.52</v>
      </c>
      <c r="P166" s="18"/>
      <c r="Q166" s="19">
        <v>18003</v>
      </c>
      <c r="R166" s="19">
        <v>19932</v>
      </c>
      <c r="S166" s="19">
        <f t="shared" si="74"/>
        <v>1929</v>
      </c>
      <c r="T166" s="18"/>
      <c r="U166" s="18">
        <v>998228</v>
      </c>
      <c r="V166" s="18">
        <v>1112970</v>
      </c>
      <c r="W166" s="18">
        <f t="shared" si="75"/>
        <v>114742</v>
      </c>
      <c r="X166" s="18"/>
      <c r="Y166" s="18">
        <f t="shared" si="76"/>
        <v>55.447869799477864</v>
      </c>
      <c r="Z166" s="18">
        <f t="shared" si="77"/>
        <v>55.838350391330522</v>
      </c>
      <c r="AA166" s="18">
        <f t="shared" si="78"/>
        <v>0.39048059185265771</v>
      </c>
      <c r="AB166" s="18"/>
      <c r="AC166" s="18">
        <f t="shared" si="79"/>
        <v>311.20433261123145</v>
      </c>
      <c r="AD166" s="18">
        <f t="shared" si="80"/>
        <v>404.09431416817176</v>
      </c>
      <c r="AE166" s="18">
        <f t="shared" si="81"/>
        <v>92.889981556940313</v>
      </c>
      <c r="AF166" s="18"/>
      <c r="AG166" s="18">
        <f t="shared" si="82"/>
        <v>767.97056046214516</v>
      </c>
      <c r="AH166" s="18">
        <f t="shared" si="83"/>
        <v>1179.891242725266</v>
      </c>
      <c r="AI166" s="18">
        <f t="shared" si="84"/>
        <v>411.92068226312085</v>
      </c>
      <c r="AJ166" s="18"/>
      <c r="AK166" s="18">
        <f t="shared" si="85"/>
        <v>1079.1748930733768</v>
      </c>
      <c r="AL166" s="18">
        <f t="shared" si="86"/>
        <v>1583.9855568934377</v>
      </c>
      <c r="AM166" s="18">
        <f t="shared" si="87"/>
        <v>504.81066382006088</v>
      </c>
      <c r="AN166" s="18"/>
      <c r="AO166" s="33">
        <f t="shared" si="88"/>
        <v>59.482633488854326</v>
      </c>
      <c r="AP166" s="18"/>
      <c r="AQ166" s="33">
        <f t="shared" si="89"/>
        <v>6295.2900570243646</v>
      </c>
      <c r="AR166" s="7"/>
      <c r="AS166" s="40">
        <f t="shared" si="90"/>
        <v>105.83408446776245</v>
      </c>
    </row>
    <row r="167" spans="1:45" ht="15">
      <c r="A167" s="4">
        <v>103</v>
      </c>
      <c r="B167" s="6" t="s">
        <v>627</v>
      </c>
      <c r="C167" s="6" t="s">
        <v>39</v>
      </c>
      <c r="D167" s="7"/>
      <c r="E167" s="14" t="s">
        <v>630</v>
      </c>
      <c r="F167" s="13">
        <v>22674544.109999999</v>
      </c>
      <c r="G167" s="17">
        <f t="shared" si="69"/>
        <v>57885587.979999997</v>
      </c>
      <c r="H167" s="18"/>
      <c r="I167" s="18">
        <v>46580393.420000002</v>
      </c>
      <c r="J167" s="18">
        <v>41081998.68</v>
      </c>
      <c r="K167" s="18">
        <f t="shared" si="70"/>
        <v>87662392.099999994</v>
      </c>
      <c r="L167" s="18"/>
      <c r="M167" s="18">
        <f t="shared" si="71"/>
        <v>11369349.550000004</v>
      </c>
      <c r="N167" s="18">
        <f t="shared" si="72"/>
        <v>18407454.57</v>
      </c>
      <c r="O167" s="18">
        <f t="shared" si="73"/>
        <v>29776804.119999997</v>
      </c>
      <c r="P167" s="18"/>
      <c r="Q167" s="19">
        <v>22000</v>
      </c>
      <c r="R167" s="19">
        <v>28000</v>
      </c>
      <c r="S167" s="19">
        <f t="shared" si="74"/>
        <v>6000</v>
      </c>
      <c r="T167" s="18"/>
      <c r="U167" s="18">
        <v>2324188</v>
      </c>
      <c r="V167" s="18">
        <v>2778574</v>
      </c>
      <c r="W167" s="18">
        <f t="shared" si="75"/>
        <v>454386</v>
      </c>
      <c r="X167" s="18"/>
      <c r="Y167" s="18">
        <f t="shared" si="76"/>
        <v>105.6449090909091</v>
      </c>
      <c r="Z167" s="18">
        <f t="shared" si="77"/>
        <v>99.234785714285721</v>
      </c>
      <c r="AA167" s="18">
        <f t="shared" si="78"/>
        <v>-6.4101233766233747</v>
      </c>
      <c r="AB167" s="18"/>
      <c r="AC167" s="18">
        <f t="shared" si="79"/>
        <v>1600.501994090909</v>
      </c>
      <c r="AD167" s="18">
        <f t="shared" si="80"/>
        <v>1663.5854792857144</v>
      </c>
      <c r="AE167" s="18">
        <f t="shared" si="81"/>
        <v>63.083485194805462</v>
      </c>
      <c r="AF167" s="18"/>
      <c r="AG167" s="18">
        <f t="shared" si="82"/>
        <v>1030.6610959090908</v>
      </c>
      <c r="AH167" s="18">
        <f t="shared" si="83"/>
        <v>1467.2142385714285</v>
      </c>
      <c r="AI167" s="18">
        <f t="shared" si="84"/>
        <v>436.55314266233768</v>
      </c>
      <c r="AJ167" s="18"/>
      <c r="AK167" s="18">
        <f t="shared" si="85"/>
        <v>2631.16309</v>
      </c>
      <c r="AL167" s="18">
        <f t="shared" si="86"/>
        <v>3130.7997178571427</v>
      </c>
      <c r="AM167" s="18">
        <f t="shared" si="87"/>
        <v>499.63662785714268</v>
      </c>
      <c r="AN167" s="18"/>
      <c r="AO167" s="33">
        <f t="shared" si="88"/>
        <v>75.730999999999995</v>
      </c>
      <c r="AP167" s="18"/>
      <c r="AQ167" s="33">
        <f t="shared" si="89"/>
        <v>4962.8006866666665</v>
      </c>
      <c r="AR167" s="7"/>
      <c r="AS167" s="40">
        <f t="shared" si="90"/>
        <v>65.531957674752292</v>
      </c>
    </row>
    <row r="168" spans="1:45" ht="15">
      <c r="A168" s="4">
        <v>232</v>
      </c>
      <c r="B168" s="6" t="s">
        <v>763</v>
      </c>
      <c r="C168" s="6" t="s">
        <v>44</v>
      </c>
      <c r="D168" s="7"/>
      <c r="E168" s="14" t="s">
        <v>771</v>
      </c>
      <c r="F168" s="13">
        <v>640694.67000000004</v>
      </c>
      <c r="G168" s="17">
        <f t="shared" si="69"/>
        <v>866301.43</v>
      </c>
      <c r="H168" s="18"/>
      <c r="I168" s="18">
        <v>369154.04</v>
      </c>
      <c r="J168" s="18">
        <v>1204805.02</v>
      </c>
      <c r="K168" s="18">
        <f t="shared" si="70"/>
        <v>1573959.06</v>
      </c>
      <c r="L168" s="18"/>
      <c r="M168" s="18">
        <f t="shared" si="71"/>
        <v>143547.27999999997</v>
      </c>
      <c r="N168" s="18">
        <f t="shared" si="72"/>
        <v>564110.35</v>
      </c>
      <c r="O168" s="18">
        <f t="shared" si="73"/>
        <v>707657.63</v>
      </c>
      <c r="P168" s="18"/>
      <c r="Q168" s="19">
        <v>310</v>
      </c>
      <c r="R168" s="19">
        <v>480</v>
      </c>
      <c r="S168" s="19">
        <f t="shared" si="74"/>
        <v>170</v>
      </c>
      <c r="T168" s="18"/>
      <c r="U168" s="18">
        <v>30991</v>
      </c>
      <c r="V168" s="18">
        <v>39606</v>
      </c>
      <c r="W168" s="18">
        <f t="shared" si="75"/>
        <v>8615</v>
      </c>
      <c r="X168" s="18"/>
      <c r="Y168" s="18">
        <f t="shared" si="76"/>
        <v>99.970967741935482</v>
      </c>
      <c r="Z168" s="18">
        <f t="shared" si="77"/>
        <v>82.512500000000003</v>
      </c>
      <c r="AA168" s="18">
        <f t="shared" si="78"/>
        <v>-17.458467741935479</v>
      </c>
      <c r="AB168" s="18"/>
      <c r="AC168" s="18">
        <f t="shared" si="79"/>
        <v>727.76374193548395</v>
      </c>
      <c r="AD168" s="18">
        <f t="shared" si="80"/>
        <v>769.07091666666668</v>
      </c>
      <c r="AE168" s="18">
        <f t="shared" si="81"/>
        <v>41.307174731182727</v>
      </c>
      <c r="AF168" s="18"/>
      <c r="AG168" s="18">
        <f t="shared" si="82"/>
        <v>2066.7570000000001</v>
      </c>
      <c r="AH168" s="18">
        <f t="shared" si="83"/>
        <v>2510.0104583333332</v>
      </c>
      <c r="AI168" s="18">
        <f t="shared" si="84"/>
        <v>443.25345833333313</v>
      </c>
      <c r="AJ168" s="18"/>
      <c r="AK168" s="18">
        <f t="shared" si="85"/>
        <v>2794.5207419354842</v>
      </c>
      <c r="AL168" s="18">
        <f t="shared" si="86"/>
        <v>3279.0813750000002</v>
      </c>
      <c r="AM168" s="18">
        <f t="shared" si="87"/>
        <v>484.56063306451597</v>
      </c>
      <c r="AN168" s="18"/>
      <c r="AO168" s="33">
        <f t="shared" si="88"/>
        <v>50.676470588235297</v>
      </c>
      <c r="AP168" s="18"/>
      <c r="AQ168" s="33">
        <f t="shared" si="89"/>
        <v>4162.6919411764702</v>
      </c>
      <c r="AR168" s="7"/>
      <c r="AS168" s="40">
        <f t="shared" si="90"/>
        <v>82.142499129425417</v>
      </c>
    </row>
    <row r="169" spans="1:45" ht="15">
      <c r="A169" s="4">
        <v>380</v>
      </c>
      <c r="B169" s="6" t="s">
        <v>928</v>
      </c>
      <c r="C169" s="6" t="s">
        <v>390</v>
      </c>
      <c r="D169" s="7"/>
      <c r="E169" s="14" t="s">
        <v>932</v>
      </c>
      <c r="F169" s="13">
        <v>1560153.72</v>
      </c>
      <c r="G169" s="17">
        <f t="shared" si="69"/>
        <v>1975405.06</v>
      </c>
      <c r="H169" s="18"/>
      <c r="I169" s="18">
        <v>742843.84</v>
      </c>
      <c r="J169" s="18">
        <v>2965075.17</v>
      </c>
      <c r="K169" s="18">
        <f t="shared" si="70"/>
        <v>3707919.01</v>
      </c>
      <c r="L169" s="18"/>
      <c r="M169" s="18">
        <f t="shared" si="71"/>
        <v>327592.49999999994</v>
      </c>
      <c r="N169" s="18">
        <f t="shared" si="72"/>
        <v>1404921.45</v>
      </c>
      <c r="O169" s="18">
        <f t="shared" si="73"/>
        <v>1732513.9499999997</v>
      </c>
      <c r="P169" s="18"/>
      <c r="Q169" s="19">
        <v>315</v>
      </c>
      <c r="R169" s="19">
        <v>550</v>
      </c>
      <c r="S169" s="19">
        <f t="shared" si="74"/>
        <v>235</v>
      </c>
      <c r="T169" s="18"/>
      <c r="U169" s="18">
        <v>43953</v>
      </c>
      <c r="V169" s="18">
        <v>66263</v>
      </c>
      <c r="W169" s="18">
        <f t="shared" si="75"/>
        <v>22310</v>
      </c>
      <c r="X169" s="18"/>
      <c r="Y169" s="18">
        <f t="shared" si="76"/>
        <v>139.53333333333333</v>
      </c>
      <c r="Z169" s="18">
        <f t="shared" si="77"/>
        <v>120.47818181818182</v>
      </c>
      <c r="AA169" s="18">
        <f t="shared" si="78"/>
        <v>-19.055151515151508</v>
      </c>
      <c r="AB169" s="18"/>
      <c r="AC169" s="18">
        <f t="shared" si="79"/>
        <v>1318.2582222222222</v>
      </c>
      <c r="AD169" s="18">
        <f t="shared" si="80"/>
        <v>1350.6251636363636</v>
      </c>
      <c r="AE169" s="18">
        <f t="shared" si="81"/>
        <v>32.366941414141365</v>
      </c>
      <c r="AF169" s="18"/>
      <c r="AG169" s="18">
        <f t="shared" si="82"/>
        <v>4952.8689523809526</v>
      </c>
      <c r="AH169" s="18">
        <f t="shared" si="83"/>
        <v>5391.0457636363635</v>
      </c>
      <c r="AI169" s="18">
        <f t="shared" si="84"/>
        <v>438.17681125541094</v>
      </c>
      <c r="AJ169" s="18"/>
      <c r="AK169" s="18">
        <f t="shared" si="85"/>
        <v>6271.1271746031744</v>
      </c>
      <c r="AL169" s="18">
        <f t="shared" si="86"/>
        <v>6741.6709272727267</v>
      </c>
      <c r="AM169" s="18">
        <f t="shared" si="87"/>
        <v>470.5437526695523</v>
      </c>
      <c r="AN169" s="18"/>
      <c r="AO169" s="33">
        <f t="shared" si="88"/>
        <v>94.936170212765958</v>
      </c>
      <c r="AP169" s="18"/>
      <c r="AQ169" s="33">
        <f t="shared" si="89"/>
        <v>7372.3997872340415</v>
      </c>
      <c r="AR169" s="7"/>
      <c r="AS169" s="40">
        <f t="shared" si="90"/>
        <v>77.65638502913491</v>
      </c>
    </row>
    <row r="170" spans="1:45" ht="15">
      <c r="A170" s="4">
        <v>149</v>
      </c>
      <c r="B170" s="6" t="s">
        <v>675</v>
      </c>
      <c r="C170" s="6" t="s">
        <v>496</v>
      </c>
      <c r="D170" s="7"/>
      <c r="E170" s="14" t="s">
        <v>682</v>
      </c>
      <c r="F170" s="13">
        <v>4190260.9</v>
      </c>
      <c r="G170" s="17">
        <f t="shared" si="69"/>
        <v>10256221.300000001</v>
      </c>
      <c r="H170" s="18"/>
      <c r="I170" s="18">
        <v>9251915.6999999993</v>
      </c>
      <c r="J170" s="18">
        <v>6836358.8899999997</v>
      </c>
      <c r="K170" s="18">
        <f t="shared" si="70"/>
        <v>16088274.59</v>
      </c>
      <c r="L170" s="18"/>
      <c r="M170" s="18">
        <f t="shared" si="71"/>
        <v>3185955.2999999989</v>
      </c>
      <c r="N170" s="18">
        <f t="shared" si="72"/>
        <v>2646097.9899999998</v>
      </c>
      <c r="O170" s="18">
        <f t="shared" si="73"/>
        <v>5832053.2899999991</v>
      </c>
      <c r="P170" s="18"/>
      <c r="Q170" s="19">
        <v>1697</v>
      </c>
      <c r="R170" s="19">
        <v>2470</v>
      </c>
      <c r="S170" s="19">
        <f t="shared" si="74"/>
        <v>773</v>
      </c>
      <c r="T170" s="18"/>
      <c r="U170" s="18">
        <v>166169</v>
      </c>
      <c r="V170" s="18">
        <v>232725</v>
      </c>
      <c r="W170" s="18">
        <f t="shared" si="75"/>
        <v>66556</v>
      </c>
      <c r="X170" s="18"/>
      <c r="Y170" s="18">
        <f t="shared" si="76"/>
        <v>97.919269298762515</v>
      </c>
      <c r="Z170" s="18">
        <f t="shared" si="77"/>
        <v>94.220647773279353</v>
      </c>
      <c r="AA170" s="18">
        <f t="shared" si="78"/>
        <v>-3.698621525483162</v>
      </c>
      <c r="AB170" s="18"/>
      <c r="AC170" s="18">
        <f t="shared" si="79"/>
        <v>3574.5199764289928</v>
      </c>
      <c r="AD170" s="18">
        <f t="shared" si="80"/>
        <v>3745.7148582995947</v>
      </c>
      <c r="AE170" s="18">
        <f t="shared" si="81"/>
        <v>171.19488187060188</v>
      </c>
      <c r="AF170" s="18"/>
      <c r="AG170" s="18">
        <f t="shared" si="82"/>
        <v>2469.2167943429581</v>
      </c>
      <c r="AH170" s="18">
        <f t="shared" si="83"/>
        <v>2767.7566356275302</v>
      </c>
      <c r="AI170" s="18">
        <f t="shared" si="84"/>
        <v>298.53984128457205</v>
      </c>
      <c r="AJ170" s="18"/>
      <c r="AK170" s="18">
        <f t="shared" si="85"/>
        <v>6043.7367707719513</v>
      </c>
      <c r="AL170" s="18">
        <f t="shared" si="86"/>
        <v>6513.4714939271253</v>
      </c>
      <c r="AM170" s="18">
        <f t="shared" si="87"/>
        <v>469.73472315517392</v>
      </c>
      <c r="AN170" s="18"/>
      <c r="AO170" s="33">
        <f t="shared" si="88"/>
        <v>86.100905562742568</v>
      </c>
      <c r="AP170" s="18"/>
      <c r="AQ170" s="33">
        <f t="shared" si="89"/>
        <v>7544.7002457956005</v>
      </c>
      <c r="AR170" s="7"/>
      <c r="AS170" s="40">
        <f t="shared" si="90"/>
        <v>87.626258939840127</v>
      </c>
    </row>
    <row r="171" spans="1:45" ht="15">
      <c r="A171" s="4">
        <v>347</v>
      </c>
      <c r="B171" s="6" t="s">
        <v>878</v>
      </c>
      <c r="C171" s="6" t="s">
        <v>378</v>
      </c>
      <c r="D171" s="7"/>
      <c r="E171" s="14" t="s">
        <v>896</v>
      </c>
      <c r="F171" s="13">
        <v>1236471.7</v>
      </c>
      <c r="G171" s="17">
        <f t="shared" si="69"/>
        <v>1679355.65</v>
      </c>
      <c r="H171" s="18"/>
      <c r="I171" s="18">
        <v>863553.57</v>
      </c>
      <c r="J171" s="18">
        <v>2583201.71</v>
      </c>
      <c r="K171" s="18">
        <f t="shared" si="70"/>
        <v>3446755.28</v>
      </c>
      <c r="L171" s="18"/>
      <c r="M171" s="18">
        <f t="shared" si="71"/>
        <v>420669.61999999994</v>
      </c>
      <c r="N171" s="18">
        <f t="shared" si="72"/>
        <v>1346730.01</v>
      </c>
      <c r="O171" s="18">
        <f t="shared" si="73"/>
        <v>1767399.63</v>
      </c>
      <c r="P171" s="18"/>
      <c r="Q171" s="19">
        <v>260</v>
      </c>
      <c r="R171" s="19">
        <v>500</v>
      </c>
      <c r="S171" s="19">
        <f t="shared" si="74"/>
        <v>240</v>
      </c>
      <c r="T171" s="18"/>
      <c r="U171" s="18">
        <v>29735</v>
      </c>
      <c r="V171" s="18">
        <v>61213</v>
      </c>
      <c r="W171" s="18">
        <f t="shared" si="75"/>
        <v>31478</v>
      </c>
      <c r="X171" s="18"/>
      <c r="Y171" s="18">
        <f t="shared" si="76"/>
        <v>114.36538461538461</v>
      </c>
      <c r="Z171" s="18">
        <f t="shared" si="77"/>
        <v>122.426</v>
      </c>
      <c r="AA171" s="18">
        <f t="shared" si="78"/>
        <v>8.0606153846153887</v>
      </c>
      <c r="AB171" s="18"/>
      <c r="AC171" s="18">
        <f t="shared" si="79"/>
        <v>1703.3998076923078</v>
      </c>
      <c r="AD171" s="18">
        <f t="shared" si="80"/>
        <v>1727.1071399999998</v>
      </c>
      <c r="AE171" s="18">
        <f t="shared" si="81"/>
        <v>23.707332307692013</v>
      </c>
      <c r="AF171" s="18"/>
      <c r="AG171" s="18">
        <f t="shared" si="82"/>
        <v>4755.6603846153848</v>
      </c>
      <c r="AH171" s="18">
        <f t="shared" si="83"/>
        <v>5166.4034199999996</v>
      </c>
      <c r="AI171" s="18">
        <f t="shared" si="84"/>
        <v>410.74303538461481</v>
      </c>
      <c r="AJ171" s="18"/>
      <c r="AK171" s="18">
        <f t="shared" si="85"/>
        <v>6459.060192307692</v>
      </c>
      <c r="AL171" s="18">
        <f t="shared" si="86"/>
        <v>6893.5105599999997</v>
      </c>
      <c r="AM171" s="18">
        <f t="shared" si="87"/>
        <v>434.45036769230774</v>
      </c>
      <c r="AN171" s="18"/>
      <c r="AO171" s="33">
        <f t="shared" si="88"/>
        <v>131.15833333333333</v>
      </c>
      <c r="AP171" s="18"/>
      <c r="AQ171" s="33">
        <f t="shared" si="89"/>
        <v>7364.1651249999995</v>
      </c>
      <c r="AR171" s="7"/>
      <c r="AS171" s="40">
        <f t="shared" si="90"/>
        <v>56.147138636508032</v>
      </c>
    </row>
    <row r="172" spans="1:45" ht="15">
      <c r="A172" s="4">
        <v>160</v>
      </c>
      <c r="B172" s="6" t="s">
        <v>675</v>
      </c>
      <c r="C172" s="6" t="s">
        <v>480</v>
      </c>
      <c r="D172" s="7"/>
      <c r="E172" s="14" t="s">
        <v>694</v>
      </c>
      <c r="F172" s="13">
        <v>1635750</v>
      </c>
      <c r="G172" s="17">
        <f t="shared" si="69"/>
        <v>6680930</v>
      </c>
      <c r="H172" s="18"/>
      <c r="I172" s="18">
        <v>8081640</v>
      </c>
      <c r="J172" s="18">
        <v>2734830</v>
      </c>
      <c r="K172" s="18">
        <f t="shared" si="70"/>
        <v>10816470</v>
      </c>
      <c r="L172" s="18"/>
      <c r="M172" s="18">
        <f t="shared" si="71"/>
        <v>3036460</v>
      </c>
      <c r="N172" s="18">
        <f t="shared" si="72"/>
        <v>1099080</v>
      </c>
      <c r="O172" s="18">
        <f t="shared" si="73"/>
        <v>4135540</v>
      </c>
      <c r="P172" s="18"/>
      <c r="Q172" s="19">
        <v>2322</v>
      </c>
      <c r="R172" s="19">
        <v>3270</v>
      </c>
      <c r="S172" s="19">
        <f t="shared" si="74"/>
        <v>948</v>
      </c>
      <c r="T172" s="18"/>
      <c r="U172" s="18">
        <v>217841</v>
      </c>
      <c r="V172" s="18">
        <v>287652</v>
      </c>
      <c r="W172" s="18">
        <f t="shared" si="75"/>
        <v>69811</v>
      </c>
      <c r="X172" s="18"/>
      <c r="Y172" s="18">
        <f t="shared" si="76"/>
        <v>93.816106804478892</v>
      </c>
      <c r="Z172" s="18">
        <f t="shared" si="77"/>
        <v>87.966972477064218</v>
      </c>
      <c r="AA172" s="18">
        <f t="shared" si="78"/>
        <v>-5.8491343274146743</v>
      </c>
      <c r="AB172" s="18"/>
      <c r="AC172" s="18">
        <f t="shared" si="79"/>
        <v>2172.7734711455641</v>
      </c>
      <c r="AD172" s="18">
        <f t="shared" si="80"/>
        <v>2471.4495412844035</v>
      </c>
      <c r="AE172" s="18">
        <f t="shared" si="81"/>
        <v>298.67607013883935</v>
      </c>
      <c r="AF172" s="18"/>
      <c r="AG172" s="18">
        <f t="shared" si="82"/>
        <v>704.45736434108528</v>
      </c>
      <c r="AH172" s="18">
        <f t="shared" si="83"/>
        <v>836.33944954128435</v>
      </c>
      <c r="AI172" s="18">
        <f t="shared" si="84"/>
        <v>131.88208520019907</v>
      </c>
      <c r="AJ172" s="18"/>
      <c r="AK172" s="18">
        <f t="shared" si="85"/>
        <v>2877.2308354866495</v>
      </c>
      <c r="AL172" s="18">
        <f t="shared" si="86"/>
        <v>3307.788990825688</v>
      </c>
      <c r="AM172" s="18">
        <f t="shared" si="87"/>
        <v>430.55815533903842</v>
      </c>
      <c r="AN172" s="18"/>
      <c r="AO172" s="33">
        <f t="shared" si="88"/>
        <v>73.640295358649794</v>
      </c>
      <c r="AP172" s="18"/>
      <c r="AQ172" s="33">
        <f t="shared" si="89"/>
        <v>4362.3839662447253</v>
      </c>
      <c r="AR172" s="7"/>
      <c r="AS172" s="40">
        <f t="shared" si="90"/>
        <v>59.23908839581155</v>
      </c>
    </row>
    <row r="173" spans="1:45" ht="15">
      <c r="A173" s="4">
        <v>488</v>
      </c>
      <c r="B173" s="6" t="s">
        <v>1044</v>
      </c>
      <c r="C173" s="6" t="s">
        <v>281</v>
      </c>
      <c r="D173" s="7"/>
      <c r="E173" s="14" t="s">
        <v>1050</v>
      </c>
      <c r="F173" s="13">
        <v>1113391.6599999999</v>
      </c>
      <c r="G173" s="17">
        <f t="shared" si="69"/>
        <v>1270244.93</v>
      </c>
      <c r="H173" s="18"/>
      <c r="I173" s="18">
        <v>257858.26</v>
      </c>
      <c r="J173" s="18">
        <v>1985585.58</v>
      </c>
      <c r="K173" s="18">
        <f t="shared" si="70"/>
        <v>2243443.84</v>
      </c>
      <c r="L173" s="18"/>
      <c r="M173" s="18">
        <f t="shared" si="71"/>
        <v>101004.99000000002</v>
      </c>
      <c r="N173" s="18">
        <f t="shared" si="72"/>
        <v>872193.92000000016</v>
      </c>
      <c r="O173" s="18">
        <f t="shared" si="73"/>
        <v>973198.90999999992</v>
      </c>
      <c r="P173" s="18"/>
      <c r="Q173" s="19">
        <v>575</v>
      </c>
      <c r="R173" s="19">
        <v>850</v>
      </c>
      <c r="S173" s="19">
        <f t="shared" si="74"/>
        <v>275</v>
      </c>
      <c r="T173" s="18"/>
      <c r="U173" s="18">
        <v>69720</v>
      </c>
      <c r="V173" s="18">
        <v>53839</v>
      </c>
      <c r="W173" s="18">
        <f t="shared" si="75"/>
        <v>-15881</v>
      </c>
      <c r="X173" s="18"/>
      <c r="Y173" s="18">
        <f t="shared" si="76"/>
        <v>121.25217391304348</v>
      </c>
      <c r="Z173" s="18">
        <f t="shared" si="77"/>
        <v>63.34</v>
      </c>
      <c r="AA173" s="18">
        <f t="shared" si="78"/>
        <v>-57.912173913043475</v>
      </c>
      <c r="AB173" s="18"/>
      <c r="AC173" s="18">
        <f t="shared" si="79"/>
        <v>272.78829565217387</v>
      </c>
      <c r="AD173" s="18">
        <f t="shared" si="80"/>
        <v>303.36265882352944</v>
      </c>
      <c r="AE173" s="18">
        <f t="shared" si="81"/>
        <v>30.574363171355571</v>
      </c>
      <c r="AF173" s="18"/>
      <c r="AG173" s="18">
        <f t="shared" si="82"/>
        <v>1936.3333217391303</v>
      </c>
      <c r="AH173" s="18">
        <f t="shared" si="83"/>
        <v>2335.9830352941176</v>
      </c>
      <c r="AI173" s="18">
        <f t="shared" si="84"/>
        <v>399.64971355498733</v>
      </c>
      <c r="AJ173" s="18"/>
      <c r="AK173" s="18">
        <f t="shared" si="85"/>
        <v>2209.1216173913044</v>
      </c>
      <c r="AL173" s="18">
        <f t="shared" si="86"/>
        <v>2639.3456941176469</v>
      </c>
      <c r="AM173" s="18">
        <f t="shared" si="87"/>
        <v>430.22407672634245</v>
      </c>
      <c r="AN173" s="18"/>
      <c r="AO173" s="33">
        <f t="shared" si="88"/>
        <v>-57.74909090909091</v>
      </c>
      <c r="AP173" s="18"/>
      <c r="AQ173" s="33">
        <f t="shared" si="89"/>
        <v>3538.905127272727</v>
      </c>
      <c r="AR173" s="7"/>
      <c r="AS173" s="40">
        <f t="shared" si="90"/>
        <v>-61.280707134311434</v>
      </c>
    </row>
    <row r="174" spans="1:45" ht="15">
      <c r="A174" s="4">
        <v>404</v>
      </c>
      <c r="B174" s="6" t="s">
        <v>942</v>
      </c>
      <c r="C174" s="6" t="s">
        <v>415</v>
      </c>
      <c r="D174" s="7"/>
      <c r="E174" s="14" t="s">
        <v>957</v>
      </c>
      <c r="F174" s="13">
        <v>946181.02</v>
      </c>
      <c r="G174" s="17">
        <f t="shared" si="69"/>
        <v>1171853.18</v>
      </c>
      <c r="H174" s="18"/>
      <c r="I174" s="18">
        <v>430874.02</v>
      </c>
      <c r="J174" s="18">
        <v>1712691.49</v>
      </c>
      <c r="K174" s="18">
        <f t="shared" si="70"/>
        <v>2143565.5099999998</v>
      </c>
      <c r="L174" s="18"/>
      <c r="M174" s="18">
        <f t="shared" si="71"/>
        <v>205201.86000000002</v>
      </c>
      <c r="N174" s="18">
        <f t="shared" si="72"/>
        <v>766510.47</v>
      </c>
      <c r="O174" s="18">
        <f t="shared" si="73"/>
        <v>971712.32999999984</v>
      </c>
      <c r="P174" s="18"/>
      <c r="Q174" s="19">
        <v>600</v>
      </c>
      <c r="R174" s="19">
        <v>900</v>
      </c>
      <c r="S174" s="19">
        <f t="shared" si="74"/>
        <v>300</v>
      </c>
      <c r="T174" s="18"/>
      <c r="U174" s="18">
        <v>69996</v>
      </c>
      <c r="V174" s="18">
        <v>91901</v>
      </c>
      <c r="W174" s="18">
        <f t="shared" si="75"/>
        <v>21905</v>
      </c>
      <c r="X174" s="18"/>
      <c r="Y174" s="18">
        <f t="shared" si="76"/>
        <v>116.66</v>
      </c>
      <c r="Z174" s="18">
        <f t="shared" si="77"/>
        <v>102.11222222222223</v>
      </c>
      <c r="AA174" s="18">
        <f t="shared" si="78"/>
        <v>-14.547777777777767</v>
      </c>
      <c r="AB174" s="18"/>
      <c r="AC174" s="18">
        <f t="shared" si="79"/>
        <v>376.12026666666668</v>
      </c>
      <c r="AD174" s="18">
        <f t="shared" si="80"/>
        <v>478.74891111111111</v>
      </c>
      <c r="AE174" s="18">
        <f t="shared" si="81"/>
        <v>102.62864444444443</v>
      </c>
      <c r="AF174" s="18"/>
      <c r="AG174" s="18">
        <f t="shared" si="82"/>
        <v>1576.9683666666667</v>
      </c>
      <c r="AH174" s="18">
        <f t="shared" si="83"/>
        <v>1902.9905444444444</v>
      </c>
      <c r="AI174" s="18">
        <f t="shared" si="84"/>
        <v>326.02217777777764</v>
      </c>
      <c r="AJ174" s="18"/>
      <c r="AK174" s="18">
        <f t="shared" si="85"/>
        <v>1953.0886333333333</v>
      </c>
      <c r="AL174" s="18">
        <f t="shared" si="86"/>
        <v>2381.7394555555552</v>
      </c>
      <c r="AM174" s="18">
        <f t="shared" si="87"/>
        <v>428.6508222222219</v>
      </c>
      <c r="AN174" s="18"/>
      <c r="AO174" s="33">
        <f t="shared" si="88"/>
        <v>73.016666666666666</v>
      </c>
      <c r="AP174" s="18"/>
      <c r="AQ174" s="33">
        <f t="shared" si="89"/>
        <v>3239.0410999999995</v>
      </c>
      <c r="AR174" s="7"/>
      <c r="AS174" s="40">
        <f t="shared" si="90"/>
        <v>44.360298105455371</v>
      </c>
    </row>
    <row r="175" spans="1:45" ht="15">
      <c r="A175" s="4">
        <v>308</v>
      </c>
      <c r="B175" s="6" t="s">
        <v>848</v>
      </c>
      <c r="C175" s="6" t="s">
        <v>203</v>
      </c>
      <c r="D175" s="7"/>
      <c r="E175" s="14" t="s">
        <v>855</v>
      </c>
      <c r="F175" s="13">
        <v>567999.4</v>
      </c>
      <c r="G175" s="17">
        <f t="shared" si="69"/>
        <v>1016554.6000000001</v>
      </c>
      <c r="H175" s="18"/>
      <c r="I175" s="18">
        <v>934865.7</v>
      </c>
      <c r="J175" s="18">
        <v>1178925.6000000001</v>
      </c>
      <c r="K175" s="18">
        <f t="shared" si="70"/>
        <v>2113791.2999999998</v>
      </c>
      <c r="L175" s="18"/>
      <c r="M175" s="18">
        <f t="shared" si="71"/>
        <v>486310.49999999994</v>
      </c>
      <c r="N175" s="18">
        <f t="shared" si="72"/>
        <v>610926.20000000007</v>
      </c>
      <c r="O175" s="18">
        <f t="shared" si="73"/>
        <v>1097236.6999999997</v>
      </c>
      <c r="P175" s="18"/>
      <c r="Q175" s="19">
        <v>267</v>
      </c>
      <c r="R175" s="19">
        <v>500</v>
      </c>
      <c r="S175" s="19">
        <f t="shared" si="74"/>
        <v>233</v>
      </c>
      <c r="T175" s="18"/>
      <c r="U175" s="18">
        <v>12259</v>
      </c>
      <c r="V175" s="18">
        <v>25350</v>
      </c>
      <c r="W175" s="18">
        <f t="shared" si="75"/>
        <v>13091</v>
      </c>
      <c r="X175" s="18"/>
      <c r="Y175" s="18">
        <f t="shared" si="76"/>
        <v>45.91385767790262</v>
      </c>
      <c r="Z175" s="18">
        <f t="shared" si="77"/>
        <v>50.7</v>
      </c>
      <c r="AA175" s="18">
        <f t="shared" si="78"/>
        <v>4.7861423220973833</v>
      </c>
      <c r="AB175" s="18"/>
      <c r="AC175" s="18">
        <f t="shared" si="79"/>
        <v>1679.9820224719101</v>
      </c>
      <c r="AD175" s="18">
        <f t="shared" si="80"/>
        <v>1869.7313999999999</v>
      </c>
      <c r="AE175" s="18">
        <f t="shared" si="81"/>
        <v>189.74937752808978</v>
      </c>
      <c r="AF175" s="18"/>
      <c r="AG175" s="18">
        <f t="shared" si="82"/>
        <v>2127.3385767790264</v>
      </c>
      <c r="AH175" s="18">
        <f t="shared" si="83"/>
        <v>2357.8512000000001</v>
      </c>
      <c r="AI175" s="18">
        <f t="shared" si="84"/>
        <v>230.51262322097364</v>
      </c>
      <c r="AJ175" s="18"/>
      <c r="AK175" s="18">
        <f t="shared" si="85"/>
        <v>3807.3205992509365</v>
      </c>
      <c r="AL175" s="18">
        <f t="shared" si="86"/>
        <v>4227.5825999999997</v>
      </c>
      <c r="AM175" s="18">
        <f t="shared" si="87"/>
        <v>420.26200074906319</v>
      </c>
      <c r="AN175" s="18"/>
      <c r="AO175" s="33">
        <f t="shared" si="88"/>
        <v>56.184549356223179</v>
      </c>
      <c r="AP175" s="18"/>
      <c r="AQ175" s="33">
        <f t="shared" si="89"/>
        <v>4709.1703862660934</v>
      </c>
      <c r="AR175" s="7"/>
      <c r="AS175" s="40">
        <f t="shared" si="90"/>
        <v>83.816110304789532</v>
      </c>
    </row>
    <row r="176" spans="1:45" ht="15">
      <c r="A176" s="4">
        <v>164</v>
      </c>
      <c r="B176" s="6" t="s">
        <v>675</v>
      </c>
      <c r="C176" s="6" t="s">
        <v>469</v>
      </c>
      <c r="D176" s="7"/>
      <c r="E176" s="14" t="s">
        <v>698</v>
      </c>
      <c r="F176" s="13">
        <v>2378560</v>
      </c>
      <c r="G176" s="17">
        <f t="shared" si="69"/>
        <v>7818580</v>
      </c>
      <c r="H176" s="18"/>
      <c r="I176" s="18">
        <v>8766100</v>
      </c>
      <c r="J176" s="18">
        <v>3832900</v>
      </c>
      <c r="K176" s="18">
        <f t="shared" si="70"/>
        <v>12599000</v>
      </c>
      <c r="L176" s="18"/>
      <c r="M176" s="18">
        <f t="shared" si="71"/>
        <v>3326080</v>
      </c>
      <c r="N176" s="18">
        <f t="shared" si="72"/>
        <v>1454340</v>
      </c>
      <c r="O176" s="18">
        <f t="shared" si="73"/>
        <v>4780420</v>
      </c>
      <c r="P176" s="18"/>
      <c r="Q176" s="19">
        <v>886</v>
      </c>
      <c r="R176" s="19">
        <v>1365</v>
      </c>
      <c r="S176" s="19">
        <f t="shared" si="74"/>
        <v>479</v>
      </c>
      <c r="T176" s="18"/>
      <c r="U176" s="18">
        <v>54396</v>
      </c>
      <c r="V176" s="18">
        <v>83832</v>
      </c>
      <c r="W176" s="18">
        <f t="shared" si="75"/>
        <v>29436</v>
      </c>
      <c r="X176" s="18"/>
      <c r="Y176" s="18">
        <f t="shared" si="76"/>
        <v>61.395033860045146</v>
      </c>
      <c r="Z176" s="18">
        <f t="shared" si="77"/>
        <v>61.415384615384617</v>
      </c>
      <c r="AA176" s="18">
        <f t="shared" si="78"/>
        <v>2.0350755339471505E-2</v>
      </c>
      <c r="AB176" s="18"/>
      <c r="AC176" s="18">
        <f t="shared" si="79"/>
        <v>6139.9774266365685</v>
      </c>
      <c r="AD176" s="18">
        <f t="shared" si="80"/>
        <v>6422.0512820512822</v>
      </c>
      <c r="AE176" s="18">
        <f t="shared" si="81"/>
        <v>282.07385541471376</v>
      </c>
      <c r="AF176" s="18"/>
      <c r="AG176" s="18">
        <f t="shared" si="82"/>
        <v>2684.6049661399547</v>
      </c>
      <c r="AH176" s="18">
        <f t="shared" si="83"/>
        <v>2807.9853479853482</v>
      </c>
      <c r="AI176" s="18">
        <f t="shared" si="84"/>
        <v>123.38038184539346</v>
      </c>
      <c r="AJ176" s="18"/>
      <c r="AK176" s="18">
        <f t="shared" si="85"/>
        <v>8824.5823927765232</v>
      </c>
      <c r="AL176" s="18">
        <f t="shared" si="86"/>
        <v>9230.0366300366295</v>
      </c>
      <c r="AM176" s="18">
        <f t="shared" si="87"/>
        <v>405.45423726010631</v>
      </c>
      <c r="AN176" s="18"/>
      <c r="AO176" s="33">
        <f t="shared" si="88"/>
        <v>61.453027139874742</v>
      </c>
      <c r="AP176" s="18"/>
      <c r="AQ176" s="33">
        <f t="shared" si="89"/>
        <v>9980</v>
      </c>
      <c r="AR176" s="7"/>
      <c r="AS176" s="40">
        <f t="shared" si="90"/>
        <v>162.4004620192961</v>
      </c>
    </row>
    <row r="177" spans="1:45" ht="15">
      <c r="A177" s="4">
        <v>273</v>
      </c>
      <c r="B177" s="6" t="s">
        <v>800</v>
      </c>
      <c r="C177" s="6" t="s">
        <v>236</v>
      </c>
      <c r="D177" s="7"/>
      <c r="E177" s="14" t="s">
        <v>815</v>
      </c>
      <c r="F177" s="13">
        <v>1766235.08</v>
      </c>
      <c r="G177" s="17">
        <f t="shared" si="69"/>
        <v>2374881.73</v>
      </c>
      <c r="H177" s="18"/>
      <c r="I177" s="18">
        <v>984076.62</v>
      </c>
      <c r="J177" s="18">
        <v>3025764.91</v>
      </c>
      <c r="K177" s="18">
        <f t="shared" si="70"/>
        <v>4009841.5300000003</v>
      </c>
      <c r="L177" s="18"/>
      <c r="M177" s="18">
        <f t="shared" si="71"/>
        <v>375429.97</v>
      </c>
      <c r="N177" s="18">
        <f t="shared" si="72"/>
        <v>1259529.83</v>
      </c>
      <c r="O177" s="18">
        <f t="shared" si="73"/>
        <v>1634959.8000000003</v>
      </c>
      <c r="P177" s="18"/>
      <c r="Q177" s="19">
        <v>3882</v>
      </c>
      <c r="R177" s="19">
        <v>3947</v>
      </c>
      <c r="S177" s="19">
        <f t="shared" si="74"/>
        <v>65</v>
      </c>
      <c r="T177" s="18"/>
      <c r="U177" s="18">
        <v>143240</v>
      </c>
      <c r="V177" s="18">
        <v>169507</v>
      </c>
      <c r="W177" s="18">
        <f t="shared" si="75"/>
        <v>26267</v>
      </c>
      <c r="X177" s="18"/>
      <c r="Y177" s="18">
        <f t="shared" si="76"/>
        <v>36.898505924781041</v>
      </c>
      <c r="Z177" s="18">
        <f t="shared" si="77"/>
        <v>42.945781606283255</v>
      </c>
      <c r="AA177" s="18">
        <f t="shared" si="78"/>
        <v>6.0472756815022137</v>
      </c>
      <c r="AB177" s="18"/>
      <c r="AC177" s="18">
        <f t="shared" si="79"/>
        <v>156.78687532199896</v>
      </c>
      <c r="AD177" s="18">
        <f t="shared" si="80"/>
        <v>249.32268051684824</v>
      </c>
      <c r="AE177" s="18">
        <f t="shared" si="81"/>
        <v>92.535805194849274</v>
      </c>
      <c r="AF177" s="18"/>
      <c r="AG177" s="18">
        <f t="shared" si="82"/>
        <v>454.98070066975788</v>
      </c>
      <c r="AH177" s="18">
        <f t="shared" si="83"/>
        <v>766.59865974157594</v>
      </c>
      <c r="AI177" s="18">
        <f t="shared" si="84"/>
        <v>311.61795907181806</v>
      </c>
      <c r="AJ177" s="18"/>
      <c r="AK177" s="18">
        <f t="shared" si="85"/>
        <v>611.76757599175687</v>
      </c>
      <c r="AL177" s="18">
        <f t="shared" si="86"/>
        <v>1015.9213402584242</v>
      </c>
      <c r="AM177" s="18">
        <f t="shared" si="87"/>
        <v>404.15376426666728</v>
      </c>
      <c r="AN177" s="18"/>
      <c r="AO177" s="33">
        <f t="shared" si="88"/>
        <v>404.10769230769233</v>
      </c>
      <c r="AP177" s="18"/>
      <c r="AQ177" s="33">
        <f t="shared" si="89"/>
        <v>25153.227692307697</v>
      </c>
      <c r="AR177" s="7"/>
      <c r="AS177" s="40">
        <f t="shared" si="90"/>
        <v>62.243872539688596</v>
      </c>
    </row>
    <row r="178" spans="1:45" ht="15">
      <c r="A178" s="4">
        <v>514</v>
      </c>
      <c r="B178" s="6" t="s">
        <v>1067</v>
      </c>
      <c r="C178" s="6" t="s">
        <v>272</v>
      </c>
      <c r="D178" s="7"/>
      <c r="E178" s="14" t="s">
        <v>1077</v>
      </c>
      <c r="F178" s="13">
        <v>1296600</v>
      </c>
      <c r="G178" s="17">
        <f t="shared" si="69"/>
        <v>1540890</v>
      </c>
      <c r="H178" s="18"/>
      <c r="I178" s="18">
        <v>378630</v>
      </c>
      <c r="J178" s="18">
        <v>2077830</v>
      </c>
      <c r="K178" s="18">
        <f t="shared" si="70"/>
        <v>2456460</v>
      </c>
      <c r="L178" s="18"/>
      <c r="M178" s="18">
        <f t="shared" si="71"/>
        <v>134340</v>
      </c>
      <c r="N178" s="18">
        <f t="shared" si="72"/>
        <v>781230</v>
      </c>
      <c r="O178" s="18">
        <f t="shared" si="73"/>
        <v>915570</v>
      </c>
      <c r="P178" s="18"/>
      <c r="Q178" s="19">
        <v>700</v>
      </c>
      <c r="R178" s="19">
        <v>950</v>
      </c>
      <c r="S178" s="19">
        <f t="shared" si="74"/>
        <v>250</v>
      </c>
      <c r="T178" s="18"/>
      <c r="U178" s="18">
        <v>112124</v>
      </c>
      <c r="V178" s="18">
        <v>133855</v>
      </c>
      <c r="W178" s="18">
        <f t="shared" si="75"/>
        <v>21731</v>
      </c>
      <c r="X178" s="18"/>
      <c r="Y178" s="18">
        <f t="shared" si="76"/>
        <v>160.17714285714285</v>
      </c>
      <c r="Z178" s="18">
        <f t="shared" si="77"/>
        <v>140.9</v>
      </c>
      <c r="AA178" s="18">
        <f t="shared" si="78"/>
        <v>-19.277142857142849</v>
      </c>
      <c r="AB178" s="18"/>
      <c r="AC178" s="18">
        <f t="shared" si="79"/>
        <v>348.98571428571427</v>
      </c>
      <c r="AD178" s="18">
        <f t="shared" si="80"/>
        <v>398.55789473684212</v>
      </c>
      <c r="AE178" s="18">
        <f t="shared" si="81"/>
        <v>49.572180451127849</v>
      </c>
      <c r="AF178" s="18"/>
      <c r="AG178" s="18">
        <f t="shared" si="82"/>
        <v>1852.2857142857142</v>
      </c>
      <c r="AH178" s="18">
        <f t="shared" si="83"/>
        <v>2187.1894736842105</v>
      </c>
      <c r="AI178" s="18">
        <f t="shared" si="84"/>
        <v>334.90375939849628</v>
      </c>
      <c r="AJ178" s="18"/>
      <c r="AK178" s="18">
        <f t="shared" si="85"/>
        <v>2201.2714285714287</v>
      </c>
      <c r="AL178" s="18">
        <f t="shared" si="86"/>
        <v>2585.7473684210527</v>
      </c>
      <c r="AM178" s="18">
        <f t="shared" si="87"/>
        <v>384.47593984962396</v>
      </c>
      <c r="AN178" s="18"/>
      <c r="AO178" s="33">
        <f t="shared" si="88"/>
        <v>86.924000000000007</v>
      </c>
      <c r="AP178" s="18"/>
      <c r="AQ178" s="33">
        <f t="shared" si="89"/>
        <v>3662.28</v>
      </c>
      <c r="AR178" s="7"/>
      <c r="AS178" s="40">
        <f t="shared" si="90"/>
        <v>42.131977359532463</v>
      </c>
    </row>
    <row r="179" spans="1:45" ht="15">
      <c r="A179" s="4">
        <v>251</v>
      </c>
      <c r="B179" s="6" t="s">
        <v>774</v>
      </c>
      <c r="C179" s="6" t="s">
        <v>443</v>
      </c>
      <c r="D179" s="7"/>
      <c r="E179" s="14" t="s">
        <v>791</v>
      </c>
      <c r="F179" s="13">
        <v>1587173.05</v>
      </c>
      <c r="G179" s="17">
        <f t="shared" si="69"/>
        <v>2385258.73</v>
      </c>
      <c r="H179" s="18"/>
      <c r="I179" s="18">
        <v>1286901.42</v>
      </c>
      <c r="J179" s="18">
        <v>2723706.12</v>
      </c>
      <c r="K179" s="18">
        <f t="shared" si="70"/>
        <v>4010607.54</v>
      </c>
      <c r="L179" s="18"/>
      <c r="M179" s="18">
        <f t="shared" si="71"/>
        <v>488815.73999999987</v>
      </c>
      <c r="N179" s="18">
        <f t="shared" si="72"/>
        <v>1136533.07</v>
      </c>
      <c r="O179" s="18">
        <f t="shared" si="73"/>
        <v>1625348.81</v>
      </c>
      <c r="P179" s="18"/>
      <c r="Q179" s="19">
        <v>1660</v>
      </c>
      <c r="R179" s="19">
        <v>2225</v>
      </c>
      <c r="S179" s="19">
        <f t="shared" si="74"/>
        <v>565</v>
      </c>
      <c r="T179" s="18"/>
      <c r="U179" s="18">
        <v>158832</v>
      </c>
      <c r="V179" s="18">
        <v>188340</v>
      </c>
      <c r="W179" s="18">
        <f t="shared" si="75"/>
        <v>29508</v>
      </c>
      <c r="X179" s="18"/>
      <c r="Y179" s="18">
        <f t="shared" si="76"/>
        <v>95.681927710843368</v>
      </c>
      <c r="Z179" s="18">
        <f t="shared" si="77"/>
        <v>84.647191011235961</v>
      </c>
      <c r="AA179" s="18">
        <f t="shared" si="78"/>
        <v>-11.034736699607407</v>
      </c>
      <c r="AB179" s="18"/>
      <c r="AC179" s="18">
        <f t="shared" si="79"/>
        <v>480.77450602409641</v>
      </c>
      <c r="AD179" s="18">
        <f t="shared" si="80"/>
        <v>578.38266067415725</v>
      </c>
      <c r="AE179" s="18">
        <f t="shared" si="81"/>
        <v>97.60815465006084</v>
      </c>
      <c r="AF179" s="18"/>
      <c r="AG179" s="18">
        <f t="shared" si="82"/>
        <v>956.12834337349398</v>
      </c>
      <c r="AH179" s="18">
        <f t="shared" si="83"/>
        <v>1224.1375820224719</v>
      </c>
      <c r="AI179" s="18">
        <f t="shared" si="84"/>
        <v>268.00923864897788</v>
      </c>
      <c r="AJ179" s="18"/>
      <c r="AK179" s="18">
        <f t="shared" si="85"/>
        <v>1436.9028493975904</v>
      </c>
      <c r="AL179" s="18">
        <f t="shared" si="86"/>
        <v>1802.5202426966293</v>
      </c>
      <c r="AM179" s="18">
        <f t="shared" si="87"/>
        <v>365.61739329903889</v>
      </c>
      <c r="AN179" s="18"/>
      <c r="AO179" s="33">
        <f t="shared" si="88"/>
        <v>52.226548672566373</v>
      </c>
      <c r="AP179" s="18"/>
      <c r="AQ179" s="33">
        <f t="shared" si="89"/>
        <v>2876.7235575221239</v>
      </c>
      <c r="AR179" s="7"/>
      <c r="AS179" s="40">
        <f t="shared" si="90"/>
        <v>55.081632438660705</v>
      </c>
    </row>
    <row r="180" spans="1:45" ht="15">
      <c r="A180" s="4">
        <v>258</v>
      </c>
      <c r="B180" s="6" t="s">
        <v>792</v>
      </c>
      <c r="C180" s="6" t="s">
        <v>503</v>
      </c>
      <c r="D180" s="7"/>
      <c r="E180" s="14" t="s">
        <v>799</v>
      </c>
      <c r="F180" s="13">
        <v>3528013</v>
      </c>
      <c r="G180" s="17">
        <f t="shared" si="69"/>
        <v>5492755</v>
      </c>
      <c r="H180" s="18"/>
      <c r="I180" s="18">
        <v>2400840.42</v>
      </c>
      <c r="J180" s="18">
        <v>5960247.1699999999</v>
      </c>
      <c r="K180" s="18">
        <f t="shared" si="70"/>
        <v>8361087.5899999999</v>
      </c>
      <c r="L180" s="18"/>
      <c r="M180" s="18">
        <f t="shared" si="71"/>
        <v>436098.41999999993</v>
      </c>
      <c r="N180" s="18">
        <f t="shared" si="72"/>
        <v>2432234.17</v>
      </c>
      <c r="O180" s="18">
        <f t="shared" si="73"/>
        <v>2868332.59</v>
      </c>
      <c r="P180" s="18"/>
      <c r="Q180" s="19">
        <v>1655</v>
      </c>
      <c r="R180" s="19">
        <v>2272</v>
      </c>
      <c r="S180" s="19">
        <f t="shared" si="74"/>
        <v>617</v>
      </c>
      <c r="T180" s="18"/>
      <c r="U180" s="18">
        <v>162966</v>
      </c>
      <c r="V180" s="18">
        <v>217594</v>
      </c>
      <c r="W180" s="18">
        <f t="shared" si="75"/>
        <v>54628</v>
      </c>
      <c r="X180" s="18"/>
      <c r="Y180" s="18">
        <f t="shared" si="76"/>
        <v>98.468882175226582</v>
      </c>
      <c r="Z180" s="18">
        <f t="shared" si="77"/>
        <v>95.77200704225352</v>
      </c>
      <c r="AA180" s="18">
        <f t="shared" si="78"/>
        <v>-2.6968751329730623</v>
      </c>
      <c r="AB180" s="18"/>
      <c r="AC180" s="18">
        <f t="shared" si="79"/>
        <v>1187.1552870090634</v>
      </c>
      <c r="AD180" s="18">
        <f t="shared" si="80"/>
        <v>1056.7079313380282</v>
      </c>
      <c r="AE180" s="18">
        <f t="shared" si="81"/>
        <v>-130.44735567103521</v>
      </c>
      <c r="AF180" s="18"/>
      <c r="AG180" s="18">
        <f t="shared" si="82"/>
        <v>2131.7299093655588</v>
      </c>
      <c r="AH180" s="18">
        <f t="shared" si="83"/>
        <v>2623.3482262323942</v>
      </c>
      <c r="AI180" s="18">
        <f t="shared" si="84"/>
        <v>491.61831686683536</v>
      </c>
      <c r="AJ180" s="18"/>
      <c r="AK180" s="18">
        <f t="shared" si="85"/>
        <v>3318.8851963746224</v>
      </c>
      <c r="AL180" s="18">
        <f t="shared" si="86"/>
        <v>3680.0561575704223</v>
      </c>
      <c r="AM180" s="18">
        <f t="shared" si="87"/>
        <v>361.17096119579992</v>
      </c>
      <c r="AN180" s="18"/>
      <c r="AO180" s="33">
        <f t="shared" si="88"/>
        <v>88.538087520259324</v>
      </c>
      <c r="AP180" s="18"/>
      <c r="AQ180" s="33">
        <f t="shared" si="89"/>
        <v>4648.8372609400321</v>
      </c>
      <c r="AR180" s="7"/>
      <c r="AS180" s="40">
        <f t="shared" si="90"/>
        <v>52.506637438676137</v>
      </c>
    </row>
    <row r="181" spans="1:45" ht="15">
      <c r="A181" s="4">
        <v>82</v>
      </c>
      <c r="B181" s="6" t="s">
        <v>599</v>
      </c>
      <c r="C181" s="6" t="s">
        <v>77</v>
      </c>
      <c r="D181" s="7"/>
      <c r="E181" s="14" t="s">
        <v>608</v>
      </c>
      <c r="F181" s="13">
        <v>10073800</v>
      </c>
      <c r="G181" s="17">
        <f t="shared" si="69"/>
        <v>17044370</v>
      </c>
      <c r="H181" s="18"/>
      <c r="I181" s="18">
        <v>10766190</v>
      </c>
      <c r="J181" s="18">
        <v>17557640</v>
      </c>
      <c r="K181" s="18">
        <f t="shared" si="70"/>
        <v>28323830</v>
      </c>
      <c r="L181" s="18"/>
      <c r="M181" s="18">
        <f t="shared" si="71"/>
        <v>3795620</v>
      </c>
      <c r="N181" s="18">
        <f t="shared" si="72"/>
        <v>7483840</v>
      </c>
      <c r="O181" s="18">
        <f t="shared" si="73"/>
        <v>11279460</v>
      </c>
      <c r="P181" s="18"/>
      <c r="Q181" s="19">
        <v>12000</v>
      </c>
      <c r="R181" s="19">
        <v>16200</v>
      </c>
      <c r="S181" s="19">
        <f t="shared" si="74"/>
        <v>4200</v>
      </c>
      <c r="T181" s="18"/>
      <c r="U181" s="18">
        <v>1569727</v>
      </c>
      <c r="V181" s="18">
        <v>1983588</v>
      </c>
      <c r="W181" s="18">
        <f t="shared" si="75"/>
        <v>413861</v>
      </c>
      <c r="X181" s="18"/>
      <c r="Y181" s="18">
        <f t="shared" si="76"/>
        <v>130.81058333333334</v>
      </c>
      <c r="Z181" s="18">
        <f t="shared" si="77"/>
        <v>122.4437037037037</v>
      </c>
      <c r="AA181" s="18">
        <f t="shared" si="78"/>
        <v>-8.3668796296296364</v>
      </c>
      <c r="AB181" s="18"/>
      <c r="AC181" s="18">
        <f t="shared" si="79"/>
        <v>580.88083333333338</v>
      </c>
      <c r="AD181" s="18">
        <f t="shared" si="80"/>
        <v>664.57962962962961</v>
      </c>
      <c r="AE181" s="18">
        <f t="shared" si="81"/>
        <v>83.698796296296223</v>
      </c>
      <c r="AF181" s="18"/>
      <c r="AG181" s="18">
        <f t="shared" si="82"/>
        <v>839.48333333333335</v>
      </c>
      <c r="AH181" s="18">
        <f t="shared" si="83"/>
        <v>1083.8049382716049</v>
      </c>
      <c r="AI181" s="18">
        <f t="shared" si="84"/>
        <v>244.32160493827155</v>
      </c>
      <c r="AJ181" s="18"/>
      <c r="AK181" s="18">
        <f t="shared" si="85"/>
        <v>1420.3641666666667</v>
      </c>
      <c r="AL181" s="18">
        <f t="shared" si="86"/>
        <v>1748.3845679012345</v>
      </c>
      <c r="AM181" s="18">
        <f t="shared" si="87"/>
        <v>328.02040123456777</v>
      </c>
      <c r="AN181" s="18"/>
      <c r="AO181" s="33">
        <f t="shared" si="88"/>
        <v>98.538333333333327</v>
      </c>
      <c r="AP181" s="18"/>
      <c r="AQ181" s="33">
        <f t="shared" si="89"/>
        <v>2685.5857142857144</v>
      </c>
      <c r="AR181" s="7"/>
      <c r="AS181" s="40">
        <f t="shared" si="90"/>
        <v>27.254223036236805</v>
      </c>
    </row>
    <row r="182" spans="1:45" ht="15">
      <c r="A182" s="4">
        <v>355</v>
      </c>
      <c r="B182" s="6" t="s">
        <v>903</v>
      </c>
      <c r="C182" s="6" t="s">
        <v>359</v>
      </c>
      <c r="D182" s="7"/>
      <c r="E182" s="14" t="s">
        <v>905</v>
      </c>
      <c r="F182" s="13">
        <v>2159072</v>
      </c>
      <c r="G182" s="17">
        <f t="shared" si="69"/>
        <v>2830089</v>
      </c>
      <c r="H182" s="18"/>
      <c r="I182" s="18">
        <v>1262418.79</v>
      </c>
      <c r="J182" s="18">
        <v>4215377.96</v>
      </c>
      <c r="K182" s="18">
        <f t="shared" si="70"/>
        <v>5477796.75</v>
      </c>
      <c r="L182" s="18"/>
      <c r="M182" s="18">
        <f t="shared" si="71"/>
        <v>591401.79</v>
      </c>
      <c r="N182" s="18">
        <f t="shared" si="72"/>
        <v>2056305.96</v>
      </c>
      <c r="O182" s="18">
        <f t="shared" si="73"/>
        <v>2647707.75</v>
      </c>
      <c r="P182" s="18"/>
      <c r="Q182" s="19">
        <v>850</v>
      </c>
      <c r="R182" s="19">
        <v>1500</v>
      </c>
      <c r="S182" s="19">
        <f t="shared" si="74"/>
        <v>650</v>
      </c>
      <c r="T182" s="18"/>
      <c r="U182" s="18">
        <v>106675</v>
      </c>
      <c r="V182" s="18">
        <v>129251</v>
      </c>
      <c r="W182" s="18">
        <f t="shared" si="75"/>
        <v>22576</v>
      </c>
      <c r="X182" s="18"/>
      <c r="Y182" s="18">
        <f t="shared" si="76"/>
        <v>125.5</v>
      </c>
      <c r="Z182" s="18">
        <f t="shared" si="77"/>
        <v>86.167333333333332</v>
      </c>
      <c r="AA182" s="18">
        <f t="shared" si="78"/>
        <v>-39.332666666666668</v>
      </c>
      <c r="AB182" s="18"/>
      <c r="AC182" s="18">
        <f t="shared" si="79"/>
        <v>789.4317647058823</v>
      </c>
      <c r="AD182" s="18">
        <f t="shared" si="80"/>
        <v>841.61252666666667</v>
      </c>
      <c r="AE182" s="18">
        <f t="shared" si="81"/>
        <v>52.180761960784366</v>
      </c>
      <c r="AF182" s="18"/>
      <c r="AG182" s="18">
        <f t="shared" si="82"/>
        <v>2540.0847058823529</v>
      </c>
      <c r="AH182" s="18">
        <f t="shared" si="83"/>
        <v>2810.2519733333334</v>
      </c>
      <c r="AI182" s="18">
        <f t="shared" si="84"/>
        <v>270.16726745098049</v>
      </c>
      <c r="AJ182" s="18"/>
      <c r="AK182" s="18">
        <f t="shared" si="85"/>
        <v>3329.5164705882353</v>
      </c>
      <c r="AL182" s="18">
        <f t="shared" si="86"/>
        <v>3651.8645000000001</v>
      </c>
      <c r="AM182" s="18">
        <f t="shared" si="87"/>
        <v>322.34802941176486</v>
      </c>
      <c r="AN182" s="18"/>
      <c r="AO182" s="33">
        <f t="shared" si="88"/>
        <v>34.732307692307693</v>
      </c>
      <c r="AP182" s="18"/>
      <c r="AQ182" s="33">
        <f t="shared" si="89"/>
        <v>4073.3965384615385</v>
      </c>
      <c r="AR182" s="7"/>
      <c r="AS182" s="40">
        <f t="shared" si="90"/>
        <v>117.2797550496102</v>
      </c>
    </row>
    <row r="183" spans="1:45" ht="15">
      <c r="A183" s="4">
        <v>257</v>
      </c>
      <c r="B183" s="6" t="s">
        <v>792</v>
      </c>
      <c r="C183" s="6" t="s">
        <v>228</v>
      </c>
      <c r="D183" s="7"/>
      <c r="E183" s="14" t="s">
        <v>798</v>
      </c>
      <c r="F183" s="13">
        <v>977092</v>
      </c>
      <c r="G183" s="17">
        <f t="shared" si="69"/>
        <v>1925337</v>
      </c>
      <c r="H183" s="18"/>
      <c r="I183" s="18">
        <v>1489500.11</v>
      </c>
      <c r="J183" s="18">
        <v>1608750.17</v>
      </c>
      <c r="K183" s="18">
        <f t="shared" si="70"/>
        <v>3098250.2800000003</v>
      </c>
      <c r="L183" s="18"/>
      <c r="M183" s="18">
        <f t="shared" si="71"/>
        <v>541255.1100000001</v>
      </c>
      <c r="N183" s="18">
        <f t="shared" si="72"/>
        <v>631658.16999999993</v>
      </c>
      <c r="O183" s="18">
        <f t="shared" si="73"/>
        <v>1172913.2800000003</v>
      </c>
      <c r="P183" s="18"/>
      <c r="Q183" s="19">
        <v>1565</v>
      </c>
      <c r="R183" s="19">
        <v>2000</v>
      </c>
      <c r="S183" s="19">
        <f t="shared" si="74"/>
        <v>435</v>
      </c>
      <c r="T183" s="18"/>
      <c r="U183" s="18">
        <v>62473</v>
      </c>
      <c r="V183" s="18">
        <v>83109</v>
      </c>
      <c r="W183" s="18">
        <f t="shared" si="75"/>
        <v>20636</v>
      </c>
      <c r="X183" s="18"/>
      <c r="Y183" s="18">
        <f t="shared" si="76"/>
        <v>39.918849840255589</v>
      </c>
      <c r="Z183" s="18">
        <f t="shared" si="77"/>
        <v>41.554499999999997</v>
      </c>
      <c r="AA183" s="18">
        <f t="shared" si="78"/>
        <v>1.635650159744408</v>
      </c>
      <c r="AB183" s="18"/>
      <c r="AC183" s="18">
        <f t="shared" si="79"/>
        <v>605.90734824281151</v>
      </c>
      <c r="AD183" s="18">
        <f t="shared" si="80"/>
        <v>744.75005500000009</v>
      </c>
      <c r="AE183" s="18">
        <f t="shared" si="81"/>
        <v>138.84270675718858</v>
      </c>
      <c r="AF183" s="18"/>
      <c r="AG183" s="18">
        <f t="shared" si="82"/>
        <v>624.33993610223638</v>
      </c>
      <c r="AH183" s="18">
        <f t="shared" si="83"/>
        <v>804.37508500000001</v>
      </c>
      <c r="AI183" s="18">
        <f t="shared" si="84"/>
        <v>180.03514889776363</v>
      </c>
      <c r="AJ183" s="18"/>
      <c r="AK183" s="18">
        <f t="shared" si="85"/>
        <v>1230.247284345048</v>
      </c>
      <c r="AL183" s="18">
        <f t="shared" si="86"/>
        <v>1549.1251400000001</v>
      </c>
      <c r="AM183" s="18">
        <f t="shared" si="87"/>
        <v>318.8778556549521</v>
      </c>
      <c r="AN183" s="18"/>
      <c r="AO183" s="33">
        <f t="shared" si="88"/>
        <v>47.439080459770118</v>
      </c>
      <c r="AP183" s="18"/>
      <c r="AQ183" s="33">
        <f t="shared" si="89"/>
        <v>2696.3523678160927</v>
      </c>
      <c r="AR183" s="7"/>
      <c r="AS183" s="40">
        <f t="shared" si="90"/>
        <v>56.838208955223891</v>
      </c>
    </row>
    <row r="184" spans="1:45" ht="15">
      <c r="A184" s="4">
        <v>339</v>
      </c>
      <c r="B184" s="6" t="s">
        <v>878</v>
      </c>
      <c r="C184" s="6" t="s">
        <v>361</v>
      </c>
      <c r="D184" s="7"/>
      <c r="E184" s="14" t="s">
        <v>888</v>
      </c>
      <c r="F184" s="13">
        <v>976725.21</v>
      </c>
      <c r="G184" s="17">
        <f t="shared" si="69"/>
        <v>1495305.28</v>
      </c>
      <c r="H184" s="18"/>
      <c r="I184" s="18">
        <v>1052565.2</v>
      </c>
      <c r="J184" s="18">
        <v>1984769</v>
      </c>
      <c r="K184" s="18">
        <f t="shared" si="70"/>
        <v>3037334.2</v>
      </c>
      <c r="L184" s="18"/>
      <c r="M184" s="18">
        <f t="shared" si="71"/>
        <v>533985.12999999989</v>
      </c>
      <c r="N184" s="18">
        <f t="shared" si="72"/>
        <v>1008043.79</v>
      </c>
      <c r="O184" s="18">
        <f t="shared" si="73"/>
        <v>1542028.9200000002</v>
      </c>
      <c r="P184" s="18"/>
      <c r="Q184" s="19">
        <v>550</v>
      </c>
      <c r="R184" s="19">
        <v>1000</v>
      </c>
      <c r="S184" s="19">
        <f t="shared" si="74"/>
        <v>450</v>
      </c>
      <c r="T184" s="18"/>
      <c r="U184" s="18">
        <v>46326</v>
      </c>
      <c r="V184" s="18">
        <v>66864</v>
      </c>
      <c r="W184" s="18">
        <f t="shared" si="75"/>
        <v>20538</v>
      </c>
      <c r="X184" s="18"/>
      <c r="Y184" s="18">
        <f t="shared" si="76"/>
        <v>84.229090909090914</v>
      </c>
      <c r="Z184" s="18">
        <f t="shared" si="77"/>
        <v>66.864000000000004</v>
      </c>
      <c r="AA184" s="18">
        <f t="shared" si="78"/>
        <v>-17.36509090909091</v>
      </c>
      <c r="AB184" s="18"/>
      <c r="AC184" s="18">
        <f t="shared" si="79"/>
        <v>942.87285454545452</v>
      </c>
      <c r="AD184" s="18">
        <f t="shared" si="80"/>
        <v>1052.5652</v>
      </c>
      <c r="AE184" s="18">
        <f t="shared" si="81"/>
        <v>109.69234545454549</v>
      </c>
      <c r="AF184" s="18"/>
      <c r="AG184" s="18">
        <f t="shared" si="82"/>
        <v>1775.8640181818182</v>
      </c>
      <c r="AH184" s="18">
        <f t="shared" si="83"/>
        <v>1984.769</v>
      </c>
      <c r="AI184" s="18">
        <f t="shared" si="84"/>
        <v>208.9049818181818</v>
      </c>
      <c r="AJ184" s="18"/>
      <c r="AK184" s="18">
        <f t="shared" si="85"/>
        <v>2718.7368727272728</v>
      </c>
      <c r="AL184" s="18">
        <f t="shared" si="86"/>
        <v>3037.3342000000002</v>
      </c>
      <c r="AM184" s="18">
        <f t="shared" si="87"/>
        <v>318.5973272727274</v>
      </c>
      <c r="AN184" s="18"/>
      <c r="AO184" s="33">
        <f t="shared" si="88"/>
        <v>45.64</v>
      </c>
      <c r="AP184" s="18"/>
      <c r="AQ184" s="33">
        <f t="shared" si="89"/>
        <v>3426.7309333333337</v>
      </c>
      <c r="AR184" s="7"/>
      <c r="AS184" s="40">
        <f t="shared" si="90"/>
        <v>75.081747005550696</v>
      </c>
    </row>
    <row r="185" spans="1:45" ht="15">
      <c r="A185" s="4">
        <v>343</v>
      </c>
      <c r="B185" s="6" t="s">
        <v>878</v>
      </c>
      <c r="C185" s="6" t="s">
        <v>507</v>
      </c>
      <c r="D185" s="7"/>
      <c r="E185" s="14" t="s">
        <v>892</v>
      </c>
      <c r="F185" s="13">
        <v>1574287</v>
      </c>
      <c r="G185" s="17">
        <f t="shared" si="69"/>
        <v>2712376</v>
      </c>
      <c r="H185" s="18"/>
      <c r="I185" s="18">
        <v>2425310.52</v>
      </c>
      <c r="J185" s="18">
        <v>3122152.7</v>
      </c>
      <c r="K185" s="18">
        <f t="shared" si="70"/>
        <v>5547463.2200000007</v>
      </c>
      <c r="L185" s="18"/>
      <c r="M185" s="18">
        <f t="shared" si="71"/>
        <v>1287221.52</v>
      </c>
      <c r="N185" s="18">
        <f t="shared" si="72"/>
        <v>1547865.7000000002</v>
      </c>
      <c r="O185" s="18">
        <f t="shared" si="73"/>
        <v>2835087.2200000007</v>
      </c>
      <c r="P185" s="18"/>
      <c r="Q185" s="19">
        <v>800</v>
      </c>
      <c r="R185" s="19">
        <v>1500</v>
      </c>
      <c r="S185" s="19">
        <f t="shared" si="74"/>
        <v>700</v>
      </c>
      <c r="T185" s="18"/>
      <c r="U185" s="18">
        <v>75401</v>
      </c>
      <c r="V185" s="18">
        <v>115420</v>
      </c>
      <c r="W185" s="18">
        <f t="shared" si="75"/>
        <v>40019</v>
      </c>
      <c r="X185" s="18"/>
      <c r="Y185" s="18">
        <f t="shared" si="76"/>
        <v>94.251249999999999</v>
      </c>
      <c r="Z185" s="18">
        <f t="shared" si="77"/>
        <v>76.946666666666673</v>
      </c>
      <c r="AA185" s="18">
        <f t="shared" si="78"/>
        <v>-17.304583333333326</v>
      </c>
      <c r="AB185" s="18"/>
      <c r="AC185" s="18">
        <f t="shared" si="79"/>
        <v>1422.6112499999999</v>
      </c>
      <c r="AD185" s="18">
        <f t="shared" si="80"/>
        <v>1616.8736799999999</v>
      </c>
      <c r="AE185" s="18">
        <f t="shared" si="81"/>
        <v>194.26242999999999</v>
      </c>
      <c r="AF185" s="18"/>
      <c r="AG185" s="18">
        <f t="shared" si="82"/>
        <v>1967.8587500000001</v>
      </c>
      <c r="AH185" s="18">
        <f t="shared" si="83"/>
        <v>2081.4351333333334</v>
      </c>
      <c r="AI185" s="18">
        <f t="shared" si="84"/>
        <v>113.5763833333333</v>
      </c>
      <c r="AJ185" s="18"/>
      <c r="AK185" s="18">
        <f t="shared" si="85"/>
        <v>3390.47</v>
      </c>
      <c r="AL185" s="18">
        <f t="shared" si="86"/>
        <v>3698.308813333334</v>
      </c>
      <c r="AM185" s="18">
        <f t="shared" si="87"/>
        <v>307.8388133333342</v>
      </c>
      <c r="AN185" s="18"/>
      <c r="AO185" s="33">
        <f t="shared" si="88"/>
        <v>57.17</v>
      </c>
      <c r="AP185" s="18"/>
      <c r="AQ185" s="33">
        <f t="shared" si="89"/>
        <v>4050.124600000001</v>
      </c>
      <c r="AR185" s="7"/>
      <c r="AS185" s="40">
        <f t="shared" si="90"/>
        <v>70.843529823333938</v>
      </c>
    </row>
    <row r="186" spans="1:45" ht="15">
      <c r="A186" s="4">
        <v>301</v>
      </c>
      <c r="B186" s="6" t="s">
        <v>834</v>
      </c>
      <c r="C186" s="6" t="s">
        <v>504</v>
      </c>
      <c r="D186" s="7"/>
      <c r="E186" s="14" t="s">
        <v>847</v>
      </c>
      <c r="F186" s="13">
        <v>2356310</v>
      </c>
      <c r="G186" s="17">
        <f t="shared" si="69"/>
        <v>3227180</v>
      </c>
      <c r="H186" s="18"/>
      <c r="I186" s="18">
        <v>1456360</v>
      </c>
      <c r="J186" s="18">
        <v>4284320</v>
      </c>
      <c r="K186" s="18">
        <f t="shared" si="70"/>
        <v>5740680</v>
      </c>
      <c r="L186" s="18"/>
      <c r="M186" s="18">
        <f t="shared" si="71"/>
        <v>585490</v>
      </c>
      <c r="N186" s="18">
        <f t="shared" si="72"/>
        <v>1928010</v>
      </c>
      <c r="O186" s="18">
        <f t="shared" si="73"/>
        <v>2513500</v>
      </c>
      <c r="P186" s="18"/>
      <c r="Q186" s="19">
        <v>4500</v>
      </c>
      <c r="R186" s="19">
        <v>5610</v>
      </c>
      <c r="S186" s="19">
        <f t="shared" si="74"/>
        <v>1110</v>
      </c>
      <c r="T186" s="18"/>
      <c r="U186" s="18">
        <v>193837</v>
      </c>
      <c r="V186" s="18">
        <v>253442</v>
      </c>
      <c r="W186" s="18">
        <f t="shared" si="75"/>
        <v>59605</v>
      </c>
      <c r="X186" s="18"/>
      <c r="Y186" s="18">
        <f t="shared" si="76"/>
        <v>43.074888888888886</v>
      </c>
      <c r="Z186" s="18">
        <f t="shared" si="77"/>
        <v>45.176827094474156</v>
      </c>
      <c r="AA186" s="18">
        <f t="shared" si="78"/>
        <v>2.1019382055852702</v>
      </c>
      <c r="AB186" s="18"/>
      <c r="AC186" s="18">
        <f t="shared" si="79"/>
        <v>193.52666666666667</v>
      </c>
      <c r="AD186" s="18">
        <f t="shared" si="80"/>
        <v>259.60071301247774</v>
      </c>
      <c r="AE186" s="18">
        <f t="shared" si="81"/>
        <v>66.07404634581107</v>
      </c>
      <c r="AF186" s="18"/>
      <c r="AG186" s="18">
        <f t="shared" si="82"/>
        <v>523.62444444444441</v>
      </c>
      <c r="AH186" s="18">
        <f t="shared" si="83"/>
        <v>763.69340463458116</v>
      </c>
      <c r="AI186" s="18">
        <f t="shared" si="84"/>
        <v>240.06896019013675</v>
      </c>
      <c r="AJ186" s="18"/>
      <c r="AK186" s="18">
        <f t="shared" si="85"/>
        <v>717.15111111111116</v>
      </c>
      <c r="AL186" s="18">
        <f t="shared" si="86"/>
        <v>1023.2941176470588</v>
      </c>
      <c r="AM186" s="18">
        <f t="shared" si="87"/>
        <v>306.14300653594762</v>
      </c>
      <c r="AN186" s="18"/>
      <c r="AO186" s="33">
        <f t="shared" si="88"/>
        <v>53.698198198198199</v>
      </c>
      <c r="AP186" s="18"/>
      <c r="AQ186" s="33">
        <f t="shared" si="89"/>
        <v>2264.4144144144143</v>
      </c>
      <c r="AR186" s="7"/>
      <c r="AS186" s="40">
        <f t="shared" si="90"/>
        <v>42.169281100578807</v>
      </c>
    </row>
    <row r="187" spans="1:45" ht="15">
      <c r="A187" s="4">
        <v>287</v>
      </c>
      <c r="B187" s="6" t="s">
        <v>823</v>
      </c>
      <c r="C187" s="6" t="s">
        <v>211</v>
      </c>
      <c r="D187" s="7"/>
      <c r="E187" s="14" t="s">
        <v>832</v>
      </c>
      <c r="F187" s="13">
        <v>16469186.1</v>
      </c>
      <c r="G187" s="17">
        <f t="shared" si="69"/>
        <v>26267749.07</v>
      </c>
      <c r="H187" s="18"/>
      <c r="I187" s="18">
        <v>12248922.310000001</v>
      </c>
      <c r="J187" s="18">
        <v>25943309.5</v>
      </c>
      <c r="K187" s="18">
        <f t="shared" si="70"/>
        <v>38192231.810000002</v>
      </c>
      <c r="L187" s="18"/>
      <c r="M187" s="18">
        <f t="shared" si="71"/>
        <v>2450359.34</v>
      </c>
      <c r="N187" s="18">
        <f t="shared" si="72"/>
        <v>9474123.4000000004</v>
      </c>
      <c r="O187" s="18">
        <f t="shared" si="73"/>
        <v>11924482.740000002</v>
      </c>
      <c r="P187" s="18"/>
      <c r="Q187" s="19">
        <v>3200</v>
      </c>
      <c r="R187" s="19">
        <v>4500</v>
      </c>
      <c r="S187" s="19">
        <f t="shared" si="74"/>
        <v>1300</v>
      </c>
      <c r="T187" s="18"/>
      <c r="U187" s="18">
        <v>685887</v>
      </c>
      <c r="V187" s="18">
        <v>828000</v>
      </c>
      <c r="W187" s="18">
        <f t="shared" si="75"/>
        <v>142113</v>
      </c>
      <c r="X187" s="18"/>
      <c r="Y187" s="18">
        <f t="shared" si="76"/>
        <v>214.3396875</v>
      </c>
      <c r="Z187" s="18">
        <f t="shared" si="77"/>
        <v>184</v>
      </c>
      <c r="AA187" s="18">
        <f t="shared" si="78"/>
        <v>-30.339687499999997</v>
      </c>
      <c r="AB187" s="18"/>
      <c r="AC187" s="18">
        <f t="shared" si="79"/>
        <v>3062.0509281250002</v>
      </c>
      <c r="AD187" s="18">
        <f t="shared" si="80"/>
        <v>2721.9827355555558</v>
      </c>
      <c r="AE187" s="18">
        <f t="shared" si="81"/>
        <v>-340.06819256944436</v>
      </c>
      <c r="AF187" s="18"/>
      <c r="AG187" s="18">
        <f t="shared" si="82"/>
        <v>5146.6206562500001</v>
      </c>
      <c r="AH187" s="18">
        <f t="shared" si="83"/>
        <v>5765.1798888888889</v>
      </c>
      <c r="AI187" s="18">
        <f t="shared" si="84"/>
        <v>618.55923263888872</v>
      </c>
      <c r="AJ187" s="18"/>
      <c r="AK187" s="18">
        <f t="shared" si="85"/>
        <v>8208.6715843750007</v>
      </c>
      <c r="AL187" s="18">
        <f t="shared" si="86"/>
        <v>8487.1626244444451</v>
      </c>
      <c r="AM187" s="18">
        <f t="shared" si="87"/>
        <v>278.49104006944435</v>
      </c>
      <c r="AN187" s="18"/>
      <c r="AO187" s="33">
        <f t="shared" si="88"/>
        <v>109.31769230769231</v>
      </c>
      <c r="AP187" s="18"/>
      <c r="AQ187" s="33">
        <f t="shared" si="89"/>
        <v>9172.6790307692318</v>
      </c>
      <c r="AR187" s="7"/>
      <c r="AS187" s="40">
        <f t="shared" si="90"/>
        <v>83.908458339490423</v>
      </c>
    </row>
    <row r="188" spans="1:45" ht="15">
      <c r="A188" s="4">
        <v>403</v>
      </c>
      <c r="B188" s="6" t="s">
        <v>942</v>
      </c>
      <c r="C188" s="6" t="s">
        <v>417</v>
      </c>
      <c r="D188" s="7"/>
      <c r="E188" s="14" t="s">
        <v>956</v>
      </c>
      <c r="F188" s="13">
        <v>824713.82</v>
      </c>
      <c r="G188" s="17">
        <f t="shared" si="69"/>
        <v>1371686.22</v>
      </c>
      <c r="H188" s="18"/>
      <c r="I188" s="18">
        <v>931241.34</v>
      </c>
      <c r="J188" s="18">
        <v>1483890.62</v>
      </c>
      <c r="K188" s="18">
        <f t="shared" si="70"/>
        <v>2415131.96</v>
      </c>
      <c r="L188" s="18"/>
      <c r="M188" s="18">
        <f t="shared" si="71"/>
        <v>384268.93999999994</v>
      </c>
      <c r="N188" s="18">
        <f t="shared" si="72"/>
        <v>659176.80000000016</v>
      </c>
      <c r="O188" s="18">
        <f t="shared" si="73"/>
        <v>1043445.74</v>
      </c>
      <c r="P188" s="18"/>
      <c r="Q188" s="19">
        <v>500</v>
      </c>
      <c r="R188" s="19">
        <v>800</v>
      </c>
      <c r="S188" s="19">
        <f t="shared" si="74"/>
        <v>300</v>
      </c>
      <c r="T188" s="18"/>
      <c r="U188" s="18">
        <v>61729</v>
      </c>
      <c r="V188" s="18">
        <v>77030</v>
      </c>
      <c r="W188" s="18">
        <f t="shared" si="75"/>
        <v>15301</v>
      </c>
      <c r="X188" s="18"/>
      <c r="Y188" s="18">
        <f t="shared" si="76"/>
        <v>123.458</v>
      </c>
      <c r="Z188" s="18">
        <f t="shared" si="77"/>
        <v>96.287499999999994</v>
      </c>
      <c r="AA188" s="18">
        <f t="shared" si="78"/>
        <v>-27.170500000000004</v>
      </c>
      <c r="AB188" s="18"/>
      <c r="AC188" s="18">
        <f t="shared" si="79"/>
        <v>1093.9448</v>
      </c>
      <c r="AD188" s="18">
        <f t="shared" si="80"/>
        <v>1164.0516749999999</v>
      </c>
      <c r="AE188" s="18">
        <f t="shared" si="81"/>
        <v>70.106874999999945</v>
      </c>
      <c r="AF188" s="18"/>
      <c r="AG188" s="18">
        <f t="shared" si="82"/>
        <v>1649.4276399999999</v>
      </c>
      <c r="AH188" s="18">
        <f t="shared" si="83"/>
        <v>1854.8632750000002</v>
      </c>
      <c r="AI188" s="18">
        <f t="shared" si="84"/>
        <v>205.43563500000027</v>
      </c>
      <c r="AJ188" s="18"/>
      <c r="AK188" s="18">
        <f t="shared" si="85"/>
        <v>2743.3724400000001</v>
      </c>
      <c r="AL188" s="18">
        <f t="shared" si="86"/>
        <v>3018.9149499999999</v>
      </c>
      <c r="AM188" s="18">
        <f t="shared" si="87"/>
        <v>275.54250999999977</v>
      </c>
      <c r="AN188" s="18"/>
      <c r="AO188" s="33">
        <f t="shared" si="88"/>
        <v>51.00333333333333</v>
      </c>
      <c r="AP188" s="18"/>
      <c r="AQ188" s="33">
        <f t="shared" si="89"/>
        <v>3478.1524666666664</v>
      </c>
      <c r="AR188" s="7"/>
      <c r="AS188" s="40">
        <f t="shared" si="90"/>
        <v>68.194610809750998</v>
      </c>
    </row>
    <row r="189" spans="1:45" ht="15">
      <c r="A189" s="4">
        <v>52</v>
      </c>
      <c r="B189" s="6" t="s">
        <v>560</v>
      </c>
      <c r="C189" s="6" t="s">
        <v>140</v>
      </c>
      <c r="D189" s="7"/>
      <c r="E189" s="14" t="s">
        <v>577</v>
      </c>
      <c r="F189" s="13">
        <v>7995101.8399999999</v>
      </c>
      <c r="G189" s="17">
        <f t="shared" si="69"/>
        <v>13366499.949999999</v>
      </c>
      <c r="H189" s="18"/>
      <c r="I189" s="18">
        <v>8571686.1500000004</v>
      </c>
      <c r="J189" s="18">
        <v>14419534.09</v>
      </c>
      <c r="K189" s="18">
        <f t="shared" si="70"/>
        <v>22991220.240000002</v>
      </c>
      <c r="L189" s="18"/>
      <c r="M189" s="18">
        <f t="shared" si="71"/>
        <v>3200288.04</v>
      </c>
      <c r="N189" s="18">
        <f t="shared" si="72"/>
        <v>6424432.25</v>
      </c>
      <c r="O189" s="18">
        <f t="shared" si="73"/>
        <v>9624720.2900000028</v>
      </c>
      <c r="P189" s="18"/>
      <c r="Q189" s="19">
        <v>9074</v>
      </c>
      <c r="R189" s="19">
        <v>13200</v>
      </c>
      <c r="S189" s="19">
        <f t="shared" si="74"/>
        <v>4126</v>
      </c>
      <c r="T189" s="18"/>
      <c r="U189" s="18">
        <v>747894</v>
      </c>
      <c r="V189" s="18">
        <v>912363</v>
      </c>
      <c r="W189" s="18">
        <f t="shared" si="75"/>
        <v>164469</v>
      </c>
      <c r="X189" s="18"/>
      <c r="Y189" s="18">
        <f t="shared" si="76"/>
        <v>82.42164425832047</v>
      </c>
      <c r="Z189" s="18">
        <f t="shared" si="77"/>
        <v>69.118409090909097</v>
      </c>
      <c r="AA189" s="18">
        <f t="shared" si="78"/>
        <v>-13.303235167411373</v>
      </c>
      <c r="AB189" s="18"/>
      <c r="AC189" s="18">
        <f t="shared" si="79"/>
        <v>591.95482808022928</v>
      </c>
      <c r="AD189" s="18">
        <f t="shared" si="80"/>
        <v>649.37016287878794</v>
      </c>
      <c r="AE189" s="18">
        <f t="shared" si="81"/>
        <v>57.415334798558661</v>
      </c>
      <c r="AF189" s="18"/>
      <c r="AG189" s="18">
        <f t="shared" si="82"/>
        <v>881.10004849019174</v>
      </c>
      <c r="AH189" s="18">
        <f t="shared" si="83"/>
        <v>1092.3889462121213</v>
      </c>
      <c r="AI189" s="18">
        <f t="shared" si="84"/>
        <v>211.28889772192952</v>
      </c>
      <c r="AJ189" s="18"/>
      <c r="AK189" s="18">
        <f t="shared" si="85"/>
        <v>1473.0548765704209</v>
      </c>
      <c r="AL189" s="18">
        <f t="shared" si="86"/>
        <v>1741.7591090909093</v>
      </c>
      <c r="AM189" s="18">
        <f t="shared" si="87"/>
        <v>268.7042325204884</v>
      </c>
      <c r="AN189" s="18"/>
      <c r="AO189" s="33">
        <f t="shared" si="88"/>
        <v>39.861609306834708</v>
      </c>
      <c r="AP189" s="18"/>
      <c r="AQ189" s="33">
        <f t="shared" si="89"/>
        <v>2332.7000218128946</v>
      </c>
      <c r="AR189" s="7"/>
      <c r="AS189" s="40">
        <f t="shared" si="90"/>
        <v>58.519966011832032</v>
      </c>
    </row>
    <row r="190" spans="1:45" ht="15">
      <c r="A190" s="4">
        <v>382</v>
      </c>
      <c r="B190" s="6" t="s">
        <v>928</v>
      </c>
      <c r="C190" s="6" t="s">
        <v>511</v>
      </c>
      <c r="D190" s="7"/>
      <c r="E190" s="14" t="s">
        <v>934</v>
      </c>
      <c r="F190" s="13">
        <v>1292251.3999999999</v>
      </c>
      <c r="G190" s="17">
        <f t="shared" si="69"/>
        <v>1720002.7999999998</v>
      </c>
      <c r="H190" s="18"/>
      <c r="I190" s="18">
        <v>765843</v>
      </c>
      <c r="J190" s="18">
        <v>2304678</v>
      </c>
      <c r="K190" s="18">
        <f t="shared" ref="K190:K197" si="91">SUM(I190:J190)</f>
        <v>3070521</v>
      </c>
      <c r="L190" s="18"/>
      <c r="M190" s="18">
        <f t="shared" si="71"/>
        <v>338091.6</v>
      </c>
      <c r="N190" s="18">
        <f t="shared" si="72"/>
        <v>1012426.6000000001</v>
      </c>
      <c r="O190" s="18">
        <f t="shared" si="73"/>
        <v>1350518.2000000002</v>
      </c>
      <c r="P190" s="18"/>
      <c r="Q190" s="19">
        <v>353</v>
      </c>
      <c r="R190" s="19">
        <v>600</v>
      </c>
      <c r="S190" s="19">
        <f t="shared" si="74"/>
        <v>247</v>
      </c>
      <c r="T190" s="18"/>
      <c r="U190" s="18">
        <v>52516</v>
      </c>
      <c r="V190" s="18">
        <v>69595</v>
      </c>
      <c r="W190" s="18">
        <f t="shared" si="75"/>
        <v>17079</v>
      </c>
      <c r="X190" s="18"/>
      <c r="Y190" s="18">
        <f t="shared" si="76"/>
        <v>148.77053824362605</v>
      </c>
      <c r="Z190" s="18">
        <f t="shared" si="77"/>
        <v>115.99166666666666</v>
      </c>
      <c r="AA190" s="18">
        <f t="shared" si="78"/>
        <v>-32.778871576959389</v>
      </c>
      <c r="AB190" s="18"/>
      <c r="AC190" s="18">
        <f t="shared" si="79"/>
        <v>1211.7603399433428</v>
      </c>
      <c r="AD190" s="18">
        <f t="shared" si="80"/>
        <v>1276.405</v>
      </c>
      <c r="AE190" s="18">
        <f t="shared" si="81"/>
        <v>64.644660056657131</v>
      </c>
      <c r="AF190" s="18"/>
      <c r="AG190" s="18">
        <f t="shared" si="82"/>
        <v>3660.7688385269121</v>
      </c>
      <c r="AH190" s="18">
        <f t="shared" si="83"/>
        <v>3841.13</v>
      </c>
      <c r="AI190" s="18">
        <f t="shared" si="84"/>
        <v>180.36116147308803</v>
      </c>
      <c r="AJ190" s="18"/>
      <c r="AK190" s="18">
        <f t="shared" si="85"/>
        <v>4872.529178470254</v>
      </c>
      <c r="AL190" s="18">
        <f t="shared" si="86"/>
        <v>5117.5349999999999</v>
      </c>
      <c r="AM190" s="18">
        <f t="shared" si="87"/>
        <v>245.00582152974584</v>
      </c>
      <c r="AN190" s="18"/>
      <c r="AO190" s="33">
        <f t="shared" si="88"/>
        <v>69.145748987854248</v>
      </c>
      <c r="AP190" s="18"/>
      <c r="AQ190" s="33">
        <f t="shared" si="89"/>
        <v>5467.6850202429159</v>
      </c>
      <c r="AR190" s="7"/>
      <c r="AS190" s="40">
        <f t="shared" si="90"/>
        <v>79.074781895895555</v>
      </c>
    </row>
    <row r="191" spans="1:45" ht="15">
      <c r="A191" s="4">
        <v>19</v>
      </c>
      <c r="B191" s="6" t="s">
        <v>533</v>
      </c>
      <c r="C191" s="6" t="s">
        <v>118</v>
      </c>
      <c r="D191" s="7"/>
      <c r="E191" s="14" t="s">
        <v>543</v>
      </c>
      <c r="F191" s="13">
        <v>6461654.7199999997</v>
      </c>
      <c r="G191" s="17">
        <f t="shared" si="69"/>
        <v>51626068.490000002</v>
      </c>
      <c r="H191" s="18"/>
      <c r="I191" s="18">
        <v>58459774.420000002</v>
      </c>
      <c r="J191" s="18">
        <v>10737321.220000001</v>
      </c>
      <c r="K191" s="18">
        <f t="shared" si="91"/>
        <v>69197095.640000001</v>
      </c>
      <c r="L191" s="18"/>
      <c r="M191" s="18">
        <f t="shared" si="71"/>
        <v>13295360.649999999</v>
      </c>
      <c r="N191" s="18">
        <f t="shared" si="72"/>
        <v>4275666.5000000009</v>
      </c>
      <c r="O191" s="18">
        <f t="shared" si="73"/>
        <v>17571027.149999999</v>
      </c>
      <c r="P191" s="18"/>
      <c r="Q191" s="19">
        <v>6299</v>
      </c>
      <c r="R191" s="19">
        <v>8200</v>
      </c>
      <c r="S191" s="19">
        <f t="shared" si="74"/>
        <v>1901</v>
      </c>
      <c r="T191" s="18"/>
      <c r="U191" s="18">
        <v>600959</v>
      </c>
      <c r="V191" s="18">
        <v>703719</v>
      </c>
      <c r="W191" s="18">
        <f t="shared" si="75"/>
        <v>102760</v>
      </c>
      <c r="X191" s="18"/>
      <c r="Y191" s="18">
        <f t="shared" si="76"/>
        <v>95.405461184314973</v>
      </c>
      <c r="Z191" s="18">
        <f t="shared" si="77"/>
        <v>85.819390243902433</v>
      </c>
      <c r="AA191" s="18">
        <f t="shared" si="78"/>
        <v>-9.5860709404125402</v>
      </c>
      <c r="AB191" s="18"/>
      <c r="AC191" s="18">
        <f t="shared" si="79"/>
        <v>7170.0926766153361</v>
      </c>
      <c r="AD191" s="18">
        <f t="shared" si="80"/>
        <v>7129.2407829268295</v>
      </c>
      <c r="AE191" s="18">
        <f t="shared" si="81"/>
        <v>-40.851893688506607</v>
      </c>
      <c r="AF191" s="18"/>
      <c r="AG191" s="18">
        <f t="shared" si="82"/>
        <v>1025.8223083029052</v>
      </c>
      <c r="AH191" s="18">
        <f t="shared" si="83"/>
        <v>1309.4294170731707</v>
      </c>
      <c r="AI191" s="18">
        <f t="shared" si="84"/>
        <v>283.60710877026554</v>
      </c>
      <c r="AJ191" s="18"/>
      <c r="AK191" s="18">
        <f t="shared" si="85"/>
        <v>8195.9149849182413</v>
      </c>
      <c r="AL191" s="18">
        <f t="shared" si="86"/>
        <v>8438.6702000000005</v>
      </c>
      <c r="AM191" s="18">
        <f t="shared" si="87"/>
        <v>242.75521508175916</v>
      </c>
      <c r="AN191" s="18"/>
      <c r="AO191" s="33">
        <f t="shared" si="88"/>
        <v>54.055760126249339</v>
      </c>
      <c r="AP191" s="18"/>
      <c r="AQ191" s="33">
        <f t="shared" si="89"/>
        <v>9243.044266175697</v>
      </c>
      <c r="AR191" s="7"/>
      <c r="AS191" s="40">
        <f t="shared" si="90"/>
        <v>170.99092205138186</v>
      </c>
    </row>
    <row r="192" spans="1:45" ht="15">
      <c r="A192" s="4">
        <v>495</v>
      </c>
      <c r="B192" s="6" t="s">
        <v>1044</v>
      </c>
      <c r="C192" s="6" t="s">
        <v>288</v>
      </c>
      <c r="D192" s="7"/>
      <c r="E192" s="14" t="s">
        <v>1057</v>
      </c>
      <c r="F192" s="13">
        <v>1064589.8400000001</v>
      </c>
      <c r="G192" s="17">
        <f t="shared" si="69"/>
        <v>1322906.3600000001</v>
      </c>
      <c r="H192" s="18"/>
      <c r="I192" s="18">
        <v>429913.03</v>
      </c>
      <c r="J192" s="18">
        <v>1870923.94</v>
      </c>
      <c r="K192" s="18">
        <f t="shared" si="91"/>
        <v>2300836.9699999997</v>
      </c>
      <c r="L192" s="18"/>
      <c r="M192" s="18">
        <f t="shared" si="71"/>
        <v>171596.51000000004</v>
      </c>
      <c r="N192" s="18">
        <f t="shared" si="72"/>
        <v>806334.09999999986</v>
      </c>
      <c r="O192" s="18">
        <f t="shared" si="73"/>
        <v>977930.60999999964</v>
      </c>
      <c r="P192" s="18"/>
      <c r="Q192" s="19">
        <v>570</v>
      </c>
      <c r="R192" s="19">
        <v>900</v>
      </c>
      <c r="S192" s="19">
        <f t="shared" si="74"/>
        <v>330</v>
      </c>
      <c r="T192" s="18"/>
      <c r="U192" s="18">
        <v>71650</v>
      </c>
      <c r="V192" s="18">
        <v>92042</v>
      </c>
      <c r="W192" s="18">
        <f t="shared" si="75"/>
        <v>20392</v>
      </c>
      <c r="X192" s="18"/>
      <c r="Y192" s="18">
        <f t="shared" si="76"/>
        <v>125.70175438596492</v>
      </c>
      <c r="Z192" s="18">
        <f t="shared" si="77"/>
        <v>102.2688888888889</v>
      </c>
      <c r="AA192" s="18">
        <f t="shared" si="78"/>
        <v>-23.432865497076023</v>
      </c>
      <c r="AB192" s="18"/>
      <c r="AC192" s="18">
        <f t="shared" si="79"/>
        <v>453.18687719298242</v>
      </c>
      <c r="AD192" s="18">
        <f t="shared" si="80"/>
        <v>477.6811444444445</v>
      </c>
      <c r="AE192" s="18">
        <f t="shared" si="81"/>
        <v>24.494267251462077</v>
      </c>
      <c r="AF192" s="18"/>
      <c r="AG192" s="18">
        <f t="shared" si="82"/>
        <v>1867.7014736842107</v>
      </c>
      <c r="AH192" s="18">
        <f t="shared" si="83"/>
        <v>2078.8043777777775</v>
      </c>
      <c r="AI192" s="18">
        <f t="shared" si="84"/>
        <v>211.10290409356685</v>
      </c>
      <c r="AJ192" s="18"/>
      <c r="AK192" s="18">
        <f t="shared" si="85"/>
        <v>2320.8883508771933</v>
      </c>
      <c r="AL192" s="18">
        <f t="shared" si="86"/>
        <v>2556.4855222222218</v>
      </c>
      <c r="AM192" s="18">
        <f t="shared" si="87"/>
        <v>235.59717134502853</v>
      </c>
      <c r="AN192" s="18"/>
      <c r="AO192" s="33">
        <f t="shared" si="88"/>
        <v>61.793939393939397</v>
      </c>
      <c r="AP192" s="18"/>
      <c r="AQ192" s="33">
        <f t="shared" si="89"/>
        <v>2963.4260909090899</v>
      </c>
      <c r="AR192" s="7"/>
      <c r="AS192" s="40">
        <f t="shared" si="90"/>
        <v>47.956581502550002</v>
      </c>
    </row>
    <row r="193" spans="1:45" ht="15">
      <c r="A193" s="4">
        <v>279</v>
      </c>
      <c r="B193" s="5" t="s">
        <v>823</v>
      </c>
      <c r="C193" s="6" t="s">
        <v>216</v>
      </c>
      <c r="D193" s="7"/>
      <c r="E193" s="14" t="s">
        <v>824</v>
      </c>
      <c r="F193" s="13">
        <v>1820608.46</v>
      </c>
      <c r="G193" s="17">
        <f t="shared" si="69"/>
        <v>3513959.38</v>
      </c>
      <c r="H193" s="18"/>
      <c r="I193" s="18">
        <v>2499709.3199999998</v>
      </c>
      <c r="J193" s="18">
        <v>3216697.73</v>
      </c>
      <c r="K193" s="18">
        <f t="shared" si="91"/>
        <v>5716407.0499999998</v>
      </c>
      <c r="L193" s="18"/>
      <c r="M193" s="18">
        <f t="shared" si="71"/>
        <v>806358.39999999991</v>
      </c>
      <c r="N193" s="18">
        <f t="shared" si="72"/>
        <v>1396089.27</v>
      </c>
      <c r="O193" s="18">
        <f t="shared" si="73"/>
        <v>2202447.67</v>
      </c>
      <c r="P193" s="18"/>
      <c r="Q193" s="19">
        <v>250</v>
      </c>
      <c r="R193" s="19">
        <v>400</v>
      </c>
      <c r="S193" s="19">
        <f t="shared" si="74"/>
        <v>150</v>
      </c>
      <c r="T193" s="18"/>
      <c r="U193" s="18">
        <v>80167</v>
      </c>
      <c r="V193" s="18">
        <v>114443</v>
      </c>
      <c r="W193" s="18">
        <f t="shared" si="75"/>
        <v>34276</v>
      </c>
      <c r="X193" s="18"/>
      <c r="Y193" s="18">
        <f t="shared" si="76"/>
        <v>320.66800000000001</v>
      </c>
      <c r="Z193" s="18">
        <f t="shared" si="77"/>
        <v>286.10750000000002</v>
      </c>
      <c r="AA193" s="18">
        <f t="shared" si="78"/>
        <v>-34.56049999999999</v>
      </c>
      <c r="AB193" s="18"/>
      <c r="AC193" s="18">
        <f t="shared" si="79"/>
        <v>6773.4036799999994</v>
      </c>
      <c r="AD193" s="18">
        <f t="shared" si="80"/>
        <v>6249.2732999999998</v>
      </c>
      <c r="AE193" s="18">
        <f t="shared" si="81"/>
        <v>-524.1303799999996</v>
      </c>
      <c r="AF193" s="18"/>
      <c r="AG193" s="18">
        <f t="shared" si="82"/>
        <v>7282.4338399999997</v>
      </c>
      <c r="AH193" s="18">
        <f t="shared" si="83"/>
        <v>8041.7443249999997</v>
      </c>
      <c r="AI193" s="18">
        <f t="shared" si="84"/>
        <v>759.31048499999997</v>
      </c>
      <c r="AJ193" s="18"/>
      <c r="AK193" s="18">
        <f t="shared" si="85"/>
        <v>14055.837519999999</v>
      </c>
      <c r="AL193" s="18">
        <f t="shared" si="86"/>
        <v>14291.017625</v>
      </c>
      <c r="AM193" s="18">
        <f t="shared" si="87"/>
        <v>235.18010500000128</v>
      </c>
      <c r="AN193" s="18"/>
      <c r="AO193" s="33">
        <f t="shared" si="88"/>
        <v>228.50666666666666</v>
      </c>
      <c r="AP193" s="18"/>
      <c r="AQ193" s="33">
        <f t="shared" si="89"/>
        <v>14682.984466666667</v>
      </c>
      <c r="AR193" s="7"/>
      <c r="AS193" s="40">
        <f t="shared" si="90"/>
        <v>64.256262982845143</v>
      </c>
    </row>
    <row r="194" spans="1:45" ht="15">
      <c r="A194" s="4">
        <v>107</v>
      </c>
      <c r="B194" s="6" t="s">
        <v>627</v>
      </c>
      <c r="C194" s="6" t="s">
        <v>33</v>
      </c>
      <c r="D194" s="7"/>
      <c r="E194" s="14" t="s">
        <v>634</v>
      </c>
      <c r="F194" s="13">
        <v>8947034</v>
      </c>
      <c r="G194" s="17">
        <f t="shared" si="69"/>
        <v>11726443</v>
      </c>
      <c r="H194" s="18"/>
      <c r="I194" s="18">
        <v>4893331</v>
      </c>
      <c r="J194" s="18">
        <v>16548041</v>
      </c>
      <c r="K194" s="18">
        <f t="shared" si="91"/>
        <v>21441372</v>
      </c>
      <c r="L194" s="18"/>
      <c r="M194" s="18">
        <f t="shared" si="71"/>
        <v>2113922</v>
      </c>
      <c r="N194" s="18">
        <f t="shared" si="72"/>
        <v>7601007</v>
      </c>
      <c r="O194" s="18">
        <f t="shared" si="73"/>
        <v>9714929</v>
      </c>
      <c r="P194" s="18"/>
      <c r="Q194" s="19">
        <v>3500</v>
      </c>
      <c r="R194" s="19">
        <v>6000</v>
      </c>
      <c r="S194" s="19">
        <f t="shared" si="74"/>
        <v>2500</v>
      </c>
      <c r="T194" s="18"/>
      <c r="U194" s="18">
        <v>428485</v>
      </c>
      <c r="V194" s="18">
        <v>535825</v>
      </c>
      <c r="W194" s="18">
        <f t="shared" si="75"/>
        <v>107340</v>
      </c>
      <c r="X194" s="18"/>
      <c r="Y194" s="18">
        <f t="shared" si="76"/>
        <v>122.42428571428572</v>
      </c>
      <c r="Z194" s="18">
        <f t="shared" si="77"/>
        <v>89.30416666666666</v>
      </c>
      <c r="AA194" s="18">
        <f t="shared" si="78"/>
        <v>-33.120119047619056</v>
      </c>
      <c r="AB194" s="18"/>
      <c r="AC194" s="18">
        <f t="shared" si="79"/>
        <v>794.11685714285716</v>
      </c>
      <c r="AD194" s="18">
        <f t="shared" si="80"/>
        <v>815.55516666666665</v>
      </c>
      <c r="AE194" s="18">
        <f t="shared" si="81"/>
        <v>21.438309523809494</v>
      </c>
      <c r="AF194" s="18"/>
      <c r="AG194" s="18">
        <f t="shared" si="82"/>
        <v>2556.2954285714286</v>
      </c>
      <c r="AH194" s="18">
        <f t="shared" si="83"/>
        <v>2758.0068333333334</v>
      </c>
      <c r="AI194" s="18">
        <f t="shared" si="84"/>
        <v>201.71140476190476</v>
      </c>
      <c r="AJ194" s="18"/>
      <c r="AK194" s="18">
        <f t="shared" si="85"/>
        <v>3350.4122857142856</v>
      </c>
      <c r="AL194" s="18">
        <f t="shared" si="86"/>
        <v>3573.5619999999999</v>
      </c>
      <c r="AM194" s="18">
        <f t="shared" si="87"/>
        <v>223.14971428571425</v>
      </c>
      <c r="AN194" s="18"/>
      <c r="AO194" s="33">
        <f t="shared" si="88"/>
        <v>42.936</v>
      </c>
      <c r="AP194" s="18"/>
      <c r="AQ194" s="33">
        <f t="shared" si="89"/>
        <v>3885.9715999999999</v>
      </c>
      <c r="AR194" s="7"/>
      <c r="AS194" s="40">
        <f t="shared" si="90"/>
        <v>90.506139370225455</v>
      </c>
    </row>
    <row r="195" spans="1:45" ht="15">
      <c r="A195" s="4">
        <v>341</v>
      </c>
      <c r="B195" s="6" t="s">
        <v>878</v>
      </c>
      <c r="C195" s="6" t="s">
        <v>376</v>
      </c>
      <c r="D195" s="7"/>
      <c r="E195" s="14" t="s">
        <v>890</v>
      </c>
      <c r="F195" s="13">
        <v>1631368.94</v>
      </c>
      <c r="G195" s="17">
        <f t="shared" si="69"/>
        <v>2421267.81</v>
      </c>
      <c r="H195" s="18"/>
      <c r="I195" s="18">
        <v>1621373.44</v>
      </c>
      <c r="J195" s="18">
        <v>3292639.83</v>
      </c>
      <c r="K195" s="18">
        <f t="shared" si="91"/>
        <v>4914013.2699999996</v>
      </c>
      <c r="L195" s="18"/>
      <c r="M195" s="18">
        <f t="shared" si="71"/>
        <v>831474.57</v>
      </c>
      <c r="N195" s="18">
        <f t="shared" si="72"/>
        <v>1661270.8900000001</v>
      </c>
      <c r="O195" s="18">
        <f t="shared" si="73"/>
        <v>2492745.4599999995</v>
      </c>
      <c r="P195" s="18"/>
      <c r="Q195" s="19">
        <v>570</v>
      </c>
      <c r="R195" s="19">
        <v>1100</v>
      </c>
      <c r="S195" s="19">
        <f t="shared" si="74"/>
        <v>530</v>
      </c>
      <c r="T195" s="18"/>
      <c r="U195" s="18">
        <v>50607</v>
      </c>
      <c r="V195" s="18">
        <v>72761</v>
      </c>
      <c r="W195" s="18">
        <f t="shared" si="75"/>
        <v>22154</v>
      </c>
      <c r="X195" s="18"/>
      <c r="Y195" s="18">
        <f t="shared" si="76"/>
        <v>88.784210526315789</v>
      </c>
      <c r="Z195" s="18">
        <f t="shared" si="77"/>
        <v>66.146363636363631</v>
      </c>
      <c r="AA195" s="18">
        <f t="shared" si="78"/>
        <v>-22.637846889952158</v>
      </c>
      <c r="AB195" s="18"/>
      <c r="AC195" s="18">
        <f t="shared" si="79"/>
        <v>1385.7874912280702</v>
      </c>
      <c r="AD195" s="18">
        <f t="shared" si="80"/>
        <v>1473.9758545454545</v>
      </c>
      <c r="AE195" s="18">
        <f t="shared" si="81"/>
        <v>88.188363317384301</v>
      </c>
      <c r="AF195" s="18"/>
      <c r="AG195" s="18">
        <f t="shared" si="82"/>
        <v>2862.0507719298244</v>
      </c>
      <c r="AH195" s="18">
        <f t="shared" si="83"/>
        <v>2993.3089363636363</v>
      </c>
      <c r="AI195" s="18">
        <f t="shared" si="84"/>
        <v>131.258164433812</v>
      </c>
      <c r="AJ195" s="18"/>
      <c r="AK195" s="18">
        <f t="shared" si="85"/>
        <v>4247.8382631578952</v>
      </c>
      <c r="AL195" s="18">
        <f t="shared" si="86"/>
        <v>4467.2847909090906</v>
      </c>
      <c r="AM195" s="18">
        <f t="shared" si="87"/>
        <v>219.44652775119539</v>
      </c>
      <c r="AN195" s="18"/>
      <c r="AO195" s="33">
        <f t="shared" si="88"/>
        <v>41.8</v>
      </c>
      <c r="AP195" s="18"/>
      <c r="AQ195" s="33">
        <f t="shared" si="89"/>
        <v>4703.2933207547158</v>
      </c>
      <c r="AR195" s="7"/>
      <c r="AS195" s="40">
        <f t="shared" si="90"/>
        <v>112.51897896542383</v>
      </c>
    </row>
    <row r="196" spans="1:45" ht="15">
      <c r="A196" s="4">
        <v>434</v>
      </c>
      <c r="B196" s="6" t="s">
        <v>978</v>
      </c>
      <c r="C196" s="6" t="s">
        <v>333</v>
      </c>
      <c r="D196" s="7"/>
      <c r="E196" s="14" t="s">
        <v>992</v>
      </c>
      <c r="F196" s="13">
        <v>440112.85</v>
      </c>
      <c r="G196" s="17">
        <f t="shared" si="69"/>
        <v>725306.73</v>
      </c>
      <c r="H196" s="18"/>
      <c r="I196" s="18">
        <v>604950.65</v>
      </c>
      <c r="J196" s="18">
        <v>823167.2</v>
      </c>
      <c r="K196" s="18">
        <f t="shared" si="91"/>
        <v>1428117.85</v>
      </c>
      <c r="L196" s="18"/>
      <c r="M196" s="18">
        <f t="shared" si="71"/>
        <v>319756.77</v>
      </c>
      <c r="N196" s="18">
        <f t="shared" si="72"/>
        <v>383054.35</v>
      </c>
      <c r="O196" s="18">
        <f t="shared" si="73"/>
        <v>702811.12000000011</v>
      </c>
      <c r="P196" s="18"/>
      <c r="Q196" s="19">
        <v>204</v>
      </c>
      <c r="R196" s="19">
        <v>380</v>
      </c>
      <c r="S196" s="19">
        <f t="shared" si="74"/>
        <v>176</v>
      </c>
      <c r="T196" s="18"/>
      <c r="U196" s="18">
        <v>9138</v>
      </c>
      <c r="V196" s="18">
        <v>17782</v>
      </c>
      <c r="W196" s="18">
        <f t="shared" si="75"/>
        <v>8644</v>
      </c>
      <c r="X196" s="18"/>
      <c r="Y196" s="18">
        <f t="shared" si="76"/>
        <v>44.794117647058826</v>
      </c>
      <c r="Z196" s="18">
        <f t="shared" si="77"/>
        <v>46.794736842105266</v>
      </c>
      <c r="AA196" s="18">
        <f t="shared" si="78"/>
        <v>2.0006191950464398</v>
      </c>
      <c r="AB196" s="18"/>
      <c r="AC196" s="18">
        <f t="shared" si="79"/>
        <v>1398.0092156862745</v>
      </c>
      <c r="AD196" s="18">
        <f t="shared" si="80"/>
        <v>1591.9753947368422</v>
      </c>
      <c r="AE196" s="18">
        <f t="shared" si="81"/>
        <v>193.96617905056769</v>
      </c>
      <c r="AF196" s="18"/>
      <c r="AG196" s="18">
        <f t="shared" si="82"/>
        <v>2157.415931372549</v>
      </c>
      <c r="AH196" s="18">
        <f t="shared" si="83"/>
        <v>2166.2294736842105</v>
      </c>
      <c r="AI196" s="18">
        <f t="shared" si="84"/>
        <v>8.813542311661422</v>
      </c>
      <c r="AJ196" s="18"/>
      <c r="AK196" s="18">
        <f t="shared" si="85"/>
        <v>3555.4251470588233</v>
      </c>
      <c r="AL196" s="18">
        <f t="shared" si="86"/>
        <v>3758.2048684210527</v>
      </c>
      <c r="AM196" s="18">
        <f t="shared" si="87"/>
        <v>202.77972136222934</v>
      </c>
      <c r="AN196" s="18"/>
      <c r="AO196" s="33">
        <f t="shared" si="88"/>
        <v>49.113636363636367</v>
      </c>
      <c r="AP196" s="18"/>
      <c r="AQ196" s="33">
        <f t="shared" si="89"/>
        <v>3993.2450000000008</v>
      </c>
      <c r="AR196" s="7"/>
      <c r="AS196" s="40">
        <f t="shared" si="90"/>
        <v>81.306237852845911</v>
      </c>
    </row>
    <row r="197" spans="1:45" ht="15">
      <c r="A197" s="4">
        <v>486</v>
      </c>
      <c r="B197" s="6" t="s">
        <v>1044</v>
      </c>
      <c r="C197" s="6" t="s">
        <v>300</v>
      </c>
      <c r="D197" s="7"/>
      <c r="E197" s="14" t="s">
        <v>1048</v>
      </c>
      <c r="F197" s="13">
        <v>1311574.52</v>
      </c>
      <c r="G197" s="17">
        <f t="shared" si="69"/>
        <v>1567404.53</v>
      </c>
      <c r="H197" s="18"/>
      <c r="I197" s="18">
        <v>405875</v>
      </c>
      <c r="J197" s="18">
        <v>2241623</v>
      </c>
      <c r="K197" s="18">
        <f t="shared" si="91"/>
        <v>2647498</v>
      </c>
      <c r="L197" s="18"/>
      <c r="M197" s="18">
        <f t="shared" si="71"/>
        <v>150044.99</v>
      </c>
      <c r="N197" s="18">
        <f t="shared" si="72"/>
        <v>930048.48</v>
      </c>
      <c r="O197" s="18">
        <f t="shared" si="73"/>
        <v>1080093.47</v>
      </c>
      <c r="P197" s="18"/>
      <c r="Q197" s="19">
        <v>538</v>
      </c>
      <c r="R197" s="19">
        <v>850</v>
      </c>
      <c r="S197" s="19">
        <f t="shared" si="74"/>
        <v>312</v>
      </c>
      <c r="T197" s="18"/>
      <c r="U197" s="18">
        <v>35645</v>
      </c>
      <c r="V197" s="18">
        <v>59203</v>
      </c>
      <c r="W197" s="18">
        <f t="shared" si="75"/>
        <v>23558</v>
      </c>
      <c r="X197" s="18"/>
      <c r="Y197" s="18">
        <f t="shared" si="76"/>
        <v>66.254646840148695</v>
      </c>
      <c r="Z197" s="18">
        <f t="shared" si="77"/>
        <v>69.650588235294123</v>
      </c>
      <c r="AA197" s="18">
        <f t="shared" si="78"/>
        <v>3.395941395145428</v>
      </c>
      <c r="AB197" s="18"/>
      <c r="AC197" s="18">
        <f t="shared" si="79"/>
        <v>475.52046468401488</v>
      </c>
      <c r="AD197" s="18">
        <f t="shared" si="80"/>
        <v>477.5</v>
      </c>
      <c r="AE197" s="18">
        <f t="shared" si="81"/>
        <v>1.9795353159851174</v>
      </c>
      <c r="AF197" s="18"/>
      <c r="AG197" s="18">
        <f t="shared" si="82"/>
        <v>2437.8708550185875</v>
      </c>
      <c r="AH197" s="18">
        <f t="shared" si="83"/>
        <v>2637.2035294117645</v>
      </c>
      <c r="AI197" s="18">
        <f t="shared" si="84"/>
        <v>199.33267439317706</v>
      </c>
      <c r="AJ197" s="18"/>
      <c r="AK197" s="18">
        <f t="shared" si="85"/>
        <v>2913.3913197026022</v>
      </c>
      <c r="AL197" s="18">
        <f t="shared" si="86"/>
        <v>3114.7035294117645</v>
      </c>
      <c r="AM197" s="18">
        <f t="shared" si="87"/>
        <v>201.31220970916229</v>
      </c>
      <c r="AN197" s="18"/>
      <c r="AO197" s="33">
        <f t="shared" si="88"/>
        <v>75.506410256410263</v>
      </c>
      <c r="AP197" s="18"/>
      <c r="AQ197" s="33">
        <f t="shared" si="89"/>
        <v>3461.8380448717949</v>
      </c>
      <c r="AR197" s="7"/>
      <c r="AS197" s="40">
        <f t="shared" si="90"/>
        <v>45.848266830800576</v>
      </c>
    </row>
    <row r="198" spans="1:45" ht="15">
      <c r="A198" s="4">
        <v>11</v>
      </c>
      <c r="B198" s="6" t="s">
        <v>533</v>
      </c>
      <c r="C198" s="6" t="s">
        <v>128</v>
      </c>
      <c r="D198" s="7"/>
      <c r="E198" s="14" t="s">
        <v>535</v>
      </c>
      <c r="F198" s="13">
        <v>7444418.0199999996</v>
      </c>
      <c r="G198" s="17">
        <f t="shared" si="69"/>
        <v>14574364.460000001</v>
      </c>
      <c r="H198" s="18"/>
      <c r="I198" s="18">
        <v>11883493</v>
      </c>
      <c r="J198" s="18">
        <v>12490295.970000001</v>
      </c>
      <c r="K198" s="18">
        <f>J198+I198</f>
        <v>24373788.969999999</v>
      </c>
      <c r="L198" s="18"/>
      <c r="M198" s="18">
        <f t="shared" si="71"/>
        <v>4753546.5599999996</v>
      </c>
      <c r="N198" s="18">
        <f t="shared" si="72"/>
        <v>5045877.9500000011</v>
      </c>
      <c r="O198" s="18">
        <f t="shared" si="73"/>
        <v>9799424.5099999979</v>
      </c>
      <c r="P198" s="18"/>
      <c r="Q198" s="19">
        <v>9600</v>
      </c>
      <c r="R198" s="19">
        <v>14200</v>
      </c>
      <c r="S198" s="19">
        <f t="shared" si="74"/>
        <v>4600</v>
      </c>
      <c r="T198" s="18"/>
      <c r="U198" s="18">
        <v>632355</v>
      </c>
      <c r="V198" s="18">
        <v>746853</v>
      </c>
      <c r="W198" s="18">
        <f t="shared" si="75"/>
        <v>114498</v>
      </c>
      <c r="X198" s="18"/>
      <c r="Y198" s="18">
        <f t="shared" si="76"/>
        <v>65.870312499999997</v>
      </c>
      <c r="Z198" s="18">
        <f t="shared" si="77"/>
        <v>52.595281690140844</v>
      </c>
      <c r="AA198" s="18">
        <f t="shared" si="78"/>
        <v>-13.275030809859153</v>
      </c>
      <c r="AB198" s="18"/>
      <c r="AC198" s="18">
        <f t="shared" si="79"/>
        <v>742.70275416666675</v>
      </c>
      <c r="AD198" s="18">
        <f t="shared" si="80"/>
        <v>836.86570422535215</v>
      </c>
      <c r="AE198" s="18">
        <f t="shared" si="81"/>
        <v>94.162950058685396</v>
      </c>
      <c r="AF198" s="18"/>
      <c r="AG198" s="18">
        <f t="shared" si="82"/>
        <v>775.46021041666665</v>
      </c>
      <c r="AH198" s="18">
        <f t="shared" si="83"/>
        <v>879.59830774647889</v>
      </c>
      <c r="AI198" s="18">
        <f t="shared" si="84"/>
        <v>104.13809732981224</v>
      </c>
      <c r="AJ198" s="18"/>
      <c r="AK198" s="18">
        <f t="shared" si="85"/>
        <v>1518.1629645833334</v>
      </c>
      <c r="AL198" s="18">
        <f t="shared" si="86"/>
        <v>1716.4640119718308</v>
      </c>
      <c r="AM198" s="18">
        <f t="shared" si="87"/>
        <v>198.30104738849741</v>
      </c>
      <c r="AN198" s="18"/>
      <c r="AO198" s="33">
        <f t="shared" si="88"/>
        <v>24.89086956521739</v>
      </c>
      <c r="AP198" s="18"/>
      <c r="AQ198" s="33">
        <f t="shared" si="89"/>
        <v>2130.3096760869562</v>
      </c>
      <c r="AR198" s="7"/>
      <c r="AS198" s="40">
        <f t="shared" si="90"/>
        <v>85.585988488881881</v>
      </c>
    </row>
    <row r="199" spans="1:45" ht="15">
      <c r="A199" s="4">
        <v>83</v>
      </c>
      <c r="B199" s="6" t="s">
        <v>599</v>
      </c>
      <c r="C199" s="6" t="s">
        <v>91</v>
      </c>
      <c r="D199" s="7"/>
      <c r="E199" s="14" t="s">
        <v>609</v>
      </c>
      <c r="F199" s="13">
        <v>5804631.6200000001</v>
      </c>
      <c r="G199" s="17">
        <f t="shared" si="69"/>
        <v>8762157.370000001</v>
      </c>
      <c r="H199" s="18"/>
      <c r="I199" s="18">
        <v>7602344.7400000002</v>
      </c>
      <c r="J199" s="18">
        <v>9654348.6400000006</v>
      </c>
      <c r="K199" s="18">
        <f t="shared" ref="K199:K220" si="92">SUM(I199:J199)</f>
        <v>17256693.380000003</v>
      </c>
      <c r="L199" s="18"/>
      <c r="M199" s="18">
        <f t="shared" si="71"/>
        <v>4644818.99</v>
      </c>
      <c r="N199" s="18">
        <f t="shared" si="72"/>
        <v>3849717.0200000005</v>
      </c>
      <c r="O199" s="18">
        <f t="shared" si="73"/>
        <v>8494536.0100000016</v>
      </c>
      <c r="P199" s="18"/>
      <c r="Q199" s="19">
        <v>5005</v>
      </c>
      <c r="R199" s="19">
        <v>8900</v>
      </c>
      <c r="S199" s="19">
        <f t="shared" si="74"/>
        <v>3895</v>
      </c>
      <c r="T199" s="18"/>
      <c r="U199" s="18">
        <v>525410</v>
      </c>
      <c r="V199" s="18">
        <v>708628</v>
      </c>
      <c r="W199" s="18">
        <f t="shared" si="75"/>
        <v>183218</v>
      </c>
      <c r="X199" s="18"/>
      <c r="Y199" s="18">
        <f t="shared" si="76"/>
        <v>104.97702297702298</v>
      </c>
      <c r="Z199" s="18">
        <f t="shared" si="77"/>
        <v>79.621123595505622</v>
      </c>
      <c r="AA199" s="18">
        <f t="shared" si="78"/>
        <v>-25.355899381517361</v>
      </c>
      <c r="AB199" s="18"/>
      <c r="AC199" s="18">
        <f t="shared" si="79"/>
        <v>590.91423576423574</v>
      </c>
      <c r="AD199" s="18">
        <f t="shared" si="80"/>
        <v>854.19603820224722</v>
      </c>
      <c r="AE199" s="18">
        <f t="shared" si="81"/>
        <v>263.28180243801148</v>
      </c>
      <c r="AF199" s="18"/>
      <c r="AG199" s="18">
        <f t="shared" si="82"/>
        <v>1159.7665574425575</v>
      </c>
      <c r="AH199" s="18">
        <f t="shared" si="83"/>
        <v>1084.7582741573035</v>
      </c>
      <c r="AI199" s="18">
        <f t="shared" si="84"/>
        <v>-75.008283285254038</v>
      </c>
      <c r="AJ199" s="18"/>
      <c r="AK199" s="18">
        <f t="shared" si="85"/>
        <v>1750.6807932067934</v>
      </c>
      <c r="AL199" s="18">
        <f t="shared" si="86"/>
        <v>1938.9543123595508</v>
      </c>
      <c r="AM199" s="18">
        <f t="shared" si="87"/>
        <v>188.27351915275744</v>
      </c>
      <c r="AN199" s="18"/>
      <c r="AO199" s="33">
        <f t="shared" si="88"/>
        <v>47.039281129653403</v>
      </c>
      <c r="AP199" s="18"/>
      <c r="AQ199" s="33">
        <f t="shared" si="89"/>
        <v>2180.8821591784344</v>
      </c>
      <c r="AR199" s="7"/>
      <c r="AS199" s="40">
        <f t="shared" si="90"/>
        <v>46.362999323210609</v>
      </c>
    </row>
    <row r="200" spans="1:45" ht="15">
      <c r="A200" s="4">
        <v>126</v>
      </c>
      <c r="B200" s="6" t="s">
        <v>649</v>
      </c>
      <c r="C200" s="6" t="s">
        <v>0</v>
      </c>
      <c r="D200" s="7"/>
      <c r="E200" s="14" t="s">
        <v>657</v>
      </c>
      <c r="F200" s="13">
        <v>1979210</v>
      </c>
      <c r="G200" s="17">
        <f t="shared" si="69"/>
        <v>2484290</v>
      </c>
      <c r="H200" s="18"/>
      <c r="I200" s="18">
        <v>875760</v>
      </c>
      <c r="J200" s="18">
        <v>2694520</v>
      </c>
      <c r="K200" s="18">
        <f t="shared" si="92"/>
        <v>3570280</v>
      </c>
      <c r="L200" s="18"/>
      <c r="M200" s="18">
        <f t="shared" si="71"/>
        <v>370680</v>
      </c>
      <c r="N200" s="18">
        <f t="shared" si="72"/>
        <v>715310</v>
      </c>
      <c r="O200" s="18">
        <f t="shared" si="73"/>
        <v>1085990</v>
      </c>
      <c r="P200" s="18"/>
      <c r="Q200" s="19">
        <v>607</v>
      </c>
      <c r="R200" s="19">
        <v>836</v>
      </c>
      <c r="S200" s="19">
        <f t="shared" si="74"/>
        <v>229</v>
      </c>
      <c r="T200" s="18"/>
      <c r="U200" s="18">
        <v>51003</v>
      </c>
      <c r="V200" s="18">
        <v>68206</v>
      </c>
      <c r="W200" s="18">
        <f t="shared" si="75"/>
        <v>17203</v>
      </c>
      <c r="X200" s="18"/>
      <c r="Y200" s="18">
        <f t="shared" si="76"/>
        <v>84.024711696869858</v>
      </c>
      <c r="Z200" s="18">
        <f t="shared" si="77"/>
        <v>81.586124401913878</v>
      </c>
      <c r="AA200" s="18">
        <f t="shared" si="78"/>
        <v>-2.4385872949559797</v>
      </c>
      <c r="AB200" s="18"/>
      <c r="AC200" s="18">
        <f t="shared" si="79"/>
        <v>832.09225700164745</v>
      </c>
      <c r="AD200" s="18">
        <f t="shared" si="80"/>
        <v>1047.5598086124403</v>
      </c>
      <c r="AE200" s="18">
        <f t="shared" si="81"/>
        <v>215.46755161079284</v>
      </c>
      <c r="AF200" s="18"/>
      <c r="AG200" s="18">
        <f t="shared" si="82"/>
        <v>3260.6425041186162</v>
      </c>
      <c r="AH200" s="18">
        <f t="shared" si="83"/>
        <v>3223.1100478468898</v>
      </c>
      <c r="AI200" s="18">
        <f t="shared" si="84"/>
        <v>-37.53245627172646</v>
      </c>
      <c r="AJ200" s="18"/>
      <c r="AK200" s="18">
        <f t="shared" si="85"/>
        <v>4092.7347611202636</v>
      </c>
      <c r="AL200" s="18">
        <f t="shared" si="86"/>
        <v>4270.6698564593298</v>
      </c>
      <c r="AM200" s="18">
        <f t="shared" si="87"/>
        <v>177.93509533906627</v>
      </c>
      <c r="AN200" s="18"/>
      <c r="AO200" s="33">
        <f t="shared" si="88"/>
        <v>75.122270742358083</v>
      </c>
      <c r="AP200" s="18"/>
      <c r="AQ200" s="33">
        <f t="shared" si="89"/>
        <v>4742.3144104803496</v>
      </c>
      <c r="AR200" s="7"/>
      <c r="AS200" s="40">
        <f t="shared" si="90"/>
        <v>63.127942800674298</v>
      </c>
    </row>
    <row r="201" spans="1:45" ht="15">
      <c r="A201" s="4">
        <v>116</v>
      </c>
      <c r="B201" s="6" t="s">
        <v>643</v>
      </c>
      <c r="C201" s="6" t="s">
        <v>49</v>
      </c>
      <c r="D201" s="7"/>
      <c r="E201" s="14" t="s">
        <v>645</v>
      </c>
      <c r="F201" s="13">
        <v>7010474.1100000003</v>
      </c>
      <c r="G201" s="17">
        <f t="shared" si="69"/>
        <v>10176984.57</v>
      </c>
      <c r="H201" s="18"/>
      <c r="I201" s="18">
        <v>4379979.1399999997</v>
      </c>
      <c r="J201" s="18">
        <v>12191774.970000001</v>
      </c>
      <c r="K201" s="18">
        <f t="shared" si="92"/>
        <v>16571754.109999999</v>
      </c>
      <c r="L201" s="18"/>
      <c r="M201" s="18">
        <f t="shared" si="71"/>
        <v>1213468.6799999997</v>
      </c>
      <c r="N201" s="18">
        <f t="shared" si="72"/>
        <v>5181300.8600000003</v>
      </c>
      <c r="O201" s="18">
        <f t="shared" si="73"/>
        <v>6394769.5399999991</v>
      </c>
      <c r="P201" s="18"/>
      <c r="Q201" s="19">
        <v>8812</v>
      </c>
      <c r="R201" s="19">
        <v>12500</v>
      </c>
      <c r="S201" s="19">
        <f t="shared" si="74"/>
        <v>3688</v>
      </c>
      <c r="T201" s="18"/>
      <c r="U201" s="18">
        <v>761378</v>
      </c>
      <c r="V201" s="18">
        <v>903458</v>
      </c>
      <c r="W201" s="18">
        <f t="shared" si="75"/>
        <v>142080</v>
      </c>
      <c r="X201" s="18"/>
      <c r="Y201" s="18">
        <f t="shared" si="76"/>
        <v>86.402405810258742</v>
      </c>
      <c r="Z201" s="18">
        <f t="shared" si="77"/>
        <v>72.27664</v>
      </c>
      <c r="AA201" s="18">
        <f t="shared" si="78"/>
        <v>-14.125765810258741</v>
      </c>
      <c r="AB201" s="18"/>
      <c r="AC201" s="18">
        <f t="shared" si="79"/>
        <v>359.34072401270993</v>
      </c>
      <c r="AD201" s="18">
        <f t="shared" si="80"/>
        <v>350.39833119999997</v>
      </c>
      <c r="AE201" s="18">
        <f t="shared" si="81"/>
        <v>-8.9423928127099543</v>
      </c>
      <c r="AF201" s="18"/>
      <c r="AG201" s="18">
        <f t="shared" si="82"/>
        <v>795.55993077621429</v>
      </c>
      <c r="AH201" s="18">
        <f t="shared" si="83"/>
        <v>975.34199760000001</v>
      </c>
      <c r="AI201" s="18">
        <f t="shared" si="84"/>
        <v>179.78206682378573</v>
      </c>
      <c r="AJ201" s="18"/>
      <c r="AK201" s="18">
        <f t="shared" si="85"/>
        <v>1154.9006547889242</v>
      </c>
      <c r="AL201" s="18">
        <f t="shared" si="86"/>
        <v>1325.7403288</v>
      </c>
      <c r="AM201" s="18">
        <f t="shared" si="87"/>
        <v>170.83967401107589</v>
      </c>
      <c r="AN201" s="18"/>
      <c r="AO201" s="33">
        <f t="shared" si="88"/>
        <v>38.524945770065074</v>
      </c>
      <c r="AP201" s="18"/>
      <c r="AQ201" s="33">
        <f t="shared" si="89"/>
        <v>1733.9396800433838</v>
      </c>
      <c r="AR201" s="7"/>
      <c r="AS201" s="40">
        <f t="shared" si="90"/>
        <v>45.008231559684681</v>
      </c>
    </row>
    <row r="202" spans="1:45" ht="15">
      <c r="A202" s="4">
        <v>28</v>
      </c>
      <c r="B202" s="6" t="s">
        <v>533</v>
      </c>
      <c r="C202" s="6" t="s">
        <v>129</v>
      </c>
      <c r="D202" s="7"/>
      <c r="E202" s="14" t="s">
        <v>552</v>
      </c>
      <c r="F202" s="13">
        <v>6432733.3700000001</v>
      </c>
      <c r="G202" s="17">
        <f t="shared" si="69"/>
        <v>11790744.91</v>
      </c>
      <c r="H202" s="18"/>
      <c r="I202" s="18">
        <v>9883293.1699999999</v>
      </c>
      <c r="J202" s="18">
        <v>10527890.77</v>
      </c>
      <c r="K202" s="18">
        <f t="shared" si="92"/>
        <v>20411183.939999998</v>
      </c>
      <c r="L202" s="18"/>
      <c r="M202" s="18">
        <f t="shared" si="71"/>
        <v>4525281.63</v>
      </c>
      <c r="N202" s="18">
        <f t="shared" si="72"/>
        <v>4095157.3999999994</v>
      </c>
      <c r="O202" s="18">
        <f t="shared" si="73"/>
        <v>8620439.0299999975</v>
      </c>
      <c r="P202" s="18"/>
      <c r="Q202" s="19">
        <v>7349</v>
      </c>
      <c r="R202" s="19">
        <v>11500</v>
      </c>
      <c r="S202" s="19">
        <f t="shared" si="74"/>
        <v>4151</v>
      </c>
      <c r="T202" s="18"/>
      <c r="U202" s="18">
        <v>811378</v>
      </c>
      <c r="V202" s="18">
        <v>1017925</v>
      </c>
      <c r="W202" s="18">
        <f t="shared" si="75"/>
        <v>206547</v>
      </c>
      <c r="X202" s="18"/>
      <c r="Y202" s="18">
        <f t="shared" si="76"/>
        <v>110.40658593005851</v>
      </c>
      <c r="Z202" s="18">
        <f t="shared" si="77"/>
        <v>88.515217391304347</v>
      </c>
      <c r="AA202" s="18">
        <f t="shared" si="78"/>
        <v>-21.891368538754165</v>
      </c>
      <c r="AB202" s="18"/>
      <c r="AC202" s="18">
        <f t="shared" si="79"/>
        <v>729.08035651108992</v>
      </c>
      <c r="AD202" s="18">
        <f t="shared" si="80"/>
        <v>859.41679739130439</v>
      </c>
      <c r="AE202" s="18">
        <f t="shared" si="81"/>
        <v>130.33644088021447</v>
      </c>
      <c r="AF202" s="18"/>
      <c r="AG202" s="18">
        <f t="shared" si="82"/>
        <v>875.32091032793574</v>
      </c>
      <c r="AH202" s="18">
        <f t="shared" si="83"/>
        <v>915.46876260869567</v>
      </c>
      <c r="AI202" s="18">
        <f t="shared" si="84"/>
        <v>40.147852280759935</v>
      </c>
      <c r="AJ202" s="18"/>
      <c r="AK202" s="18">
        <f t="shared" si="85"/>
        <v>1604.4012668390258</v>
      </c>
      <c r="AL202" s="18">
        <f t="shared" si="86"/>
        <v>1774.8855599999997</v>
      </c>
      <c r="AM202" s="18">
        <f t="shared" si="87"/>
        <v>170.48429316097395</v>
      </c>
      <c r="AN202" s="18"/>
      <c r="AO202" s="33">
        <f t="shared" si="88"/>
        <v>49.758371476752586</v>
      </c>
      <c r="AP202" s="18"/>
      <c r="AQ202" s="33">
        <f t="shared" si="89"/>
        <v>2076.7138111298477</v>
      </c>
      <c r="AR202" s="7"/>
      <c r="AS202" s="40">
        <f t="shared" si="90"/>
        <v>41.735968229991222</v>
      </c>
    </row>
    <row r="203" spans="1:45" ht="15">
      <c r="A203" s="4">
        <v>392</v>
      </c>
      <c r="B203" s="6" t="s">
        <v>942</v>
      </c>
      <c r="C203" s="6" t="s">
        <v>412</v>
      </c>
      <c r="D203" s="7"/>
      <c r="E203" s="14" t="s">
        <v>945</v>
      </c>
      <c r="F203" s="13">
        <v>901901</v>
      </c>
      <c r="G203" s="17">
        <f t="shared" si="69"/>
        <v>1154054</v>
      </c>
      <c r="H203" s="18"/>
      <c r="I203" s="18">
        <v>617874.59</v>
      </c>
      <c r="J203" s="18">
        <v>2368678.08</v>
      </c>
      <c r="K203" s="18">
        <f t="shared" si="92"/>
        <v>2986552.67</v>
      </c>
      <c r="L203" s="18"/>
      <c r="M203" s="18">
        <f t="shared" si="71"/>
        <v>365721.58999999997</v>
      </c>
      <c r="N203" s="18">
        <f t="shared" si="72"/>
        <v>1466777.08</v>
      </c>
      <c r="O203" s="18">
        <f t="shared" si="73"/>
        <v>1832498.67</v>
      </c>
      <c r="P203" s="18"/>
      <c r="Q203" s="19">
        <v>98</v>
      </c>
      <c r="R203" s="19">
        <v>250</v>
      </c>
      <c r="S203" s="19">
        <f t="shared" si="74"/>
        <v>152</v>
      </c>
      <c r="T203" s="18"/>
      <c r="U203" s="18">
        <v>35185</v>
      </c>
      <c r="V203" s="18">
        <v>51889</v>
      </c>
      <c r="W203" s="18">
        <f t="shared" si="75"/>
        <v>16704</v>
      </c>
      <c r="X203" s="18"/>
      <c r="Y203" s="18">
        <f t="shared" si="76"/>
        <v>359.03061224489795</v>
      </c>
      <c r="Z203" s="18">
        <f t="shared" si="77"/>
        <v>207.55600000000001</v>
      </c>
      <c r="AA203" s="18">
        <f t="shared" si="78"/>
        <v>-151.47461224489794</v>
      </c>
      <c r="AB203" s="18"/>
      <c r="AC203" s="18">
        <f t="shared" si="79"/>
        <v>2572.9897959183672</v>
      </c>
      <c r="AD203" s="18">
        <f t="shared" si="80"/>
        <v>2471.49836</v>
      </c>
      <c r="AE203" s="18">
        <f t="shared" si="81"/>
        <v>-101.49143591836719</v>
      </c>
      <c r="AF203" s="18"/>
      <c r="AG203" s="18">
        <f t="shared" si="82"/>
        <v>9203.0714285714294</v>
      </c>
      <c r="AH203" s="18">
        <f t="shared" si="83"/>
        <v>9474.7123200000005</v>
      </c>
      <c r="AI203" s="18">
        <f t="shared" si="84"/>
        <v>271.64089142857119</v>
      </c>
      <c r="AJ203" s="18"/>
      <c r="AK203" s="18">
        <f t="shared" si="85"/>
        <v>11776.061224489797</v>
      </c>
      <c r="AL203" s="18">
        <f t="shared" si="86"/>
        <v>11946.21068</v>
      </c>
      <c r="AM203" s="18">
        <f t="shared" si="87"/>
        <v>170.14945551020355</v>
      </c>
      <c r="AN203" s="18"/>
      <c r="AO203" s="33">
        <f t="shared" si="88"/>
        <v>109.89473684210526</v>
      </c>
      <c r="AP203" s="18"/>
      <c r="AQ203" s="33">
        <f t="shared" si="89"/>
        <v>12055.912302631579</v>
      </c>
      <c r="AR203" s="7"/>
      <c r="AS203" s="40">
        <f t="shared" si="90"/>
        <v>109.70418283045977</v>
      </c>
    </row>
    <row r="204" spans="1:45" ht="15">
      <c r="A204" s="4">
        <v>199</v>
      </c>
      <c r="B204" s="6" t="s">
        <v>730</v>
      </c>
      <c r="C204" s="6" t="s">
        <v>354</v>
      </c>
      <c r="D204" s="7"/>
      <c r="E204" s="14" t="s">
        <v>735</v>
      </c>
      <c r="F204" s="13">
        <v>1906082.5</v>
      </c>
      <c r="G204" s="17">
        <f t="shared" si="69"/>
        <v>20908504.239999998</v>
      </c>
      <c r="H204" s="18"/>
      <c r="I204" s="18">
        <v>26774579.800000001</v>
      </c>
      <c r="J204" s="18">
        <v>2963057.6</v>
      </c>
      <c r="K204" s="18">
        <f t="shared" si="92"/>
        <v>29737637.400000002</v>
      </c>
      <c r="L204" s="18"/>
      <c r="M204" s="18">
        <f t="shared" si="71"/>
        <v>7772158.0600000024</v>
      </c>
      <c r="N204" s="18">
        <f t="shared" si="72"/>
        <v>1056975.1000000001</v>
      </c>
      <c r="O204" s="18">
        <f t="shared" si="73"/>
        <v>8829133.1600000039</v>
      </c>
      <c r="P204" s="18"/>
      <c r="Q204" s="19">
        <v>1855</v>
      </c>
      <c r="R204" s="19">
        <v>2600</v>
      </c>
      <c r="S204" s="19">
        <f t="shared" si="74"/>
        <v>745</v>
      </c>
      <c r="T204" s="18"/>
      <c r="U204" s="18">
        <v>162023</v>
      </c>
      <c r="V204" s="18">
        <v>200074</v>
      </c>
      <c r="W204" s="18">
        <f t="shared" si="75"/>
        <v>38051</v>
      </c>
      <c r="X204" s="18"/>
      <c r="Y204" s="18">
        <f t="shared" si="76"/>
        <v>87.343935309973048</v>
      </c>
      <c r="Z204" s="18">
        <f t="shared" si="77"/>
        <v>76.951538461538462</v>
      </c>
      <c r="AA204" s="18">
        <f t="shared" si="78"/>
        <v>-10.392396848434586</v>
      </c>
      <c r="AB204" s="18"/>
      <c r="AC204" s="18">
        <f t="shared" si="79"/>
        <v>10243.893121293801</v>
      </c>
      <c r="AD204" s="18">
        <f t="shared" si="80"/>
        <v>10297.915307692308</v>
      </c>
      <c r="AE204" s="18">
        <f t="shared" si="81"/>
        <v>54.022186398507984</v>
      </c>
      <c r="AF204" s="18"/>
      <c r="AG204" s="18">
        <f t="shared" si="82"/>
        <v>1027.5377358490566</v>
      </c>
      <c r="AH204" s="18">
        <f t="shared" si="83"/>
        <v>1139.6375384615385</v>
      </c>
      <c r="AI204" s="18">
        <f t="shared" si="84"/>
        <v>112.09980261248188</v>
      </c>
      <c r="AJ204" s="18"/>
      <c r="AK204" s="18">
        <f t="shared" si="85"/>
        <v>11271.430857142856</v>
      </c>
      <c r="AL204" s="18">
        <f t="shared" si="86"/>
        <v>11437.552846153847</v>
      </c>
      <c r="AM204" s="18">
        <f t="shared" si="87"/>
        <v>166.12198901099146</v>
      </c>
      <c r="AN204" s="18"/>
      <c r="AO204" s="33">
        <f t="shared" si="88"/>
        <v>51.075167785234896</v>
      </c>
      <c r="AP204" s="18"/>
      <c r="AQ204" s="33">
        <f t="shared" si="89"/>
        <v>11851.185449664436</v>
      </c>
      <c r="AR204" s="7"/>
      <c r="AS204" s="40">
        <f t="shared" si="90"/>
        <v>232.03419515912864</v>
      </c>
    </row>
    <row r="205" spans="1:45" ht="15">
      <c r="A205" s="4">
        <v>493</v>
      </c>
      <c r="B205" s="6" t="s">
        <v>1044</v>
      </c>
      <c r="C205" s="6" t="s">
        <v>282</v>
      </c>
      <c r="D205" s="7"/>
      <c r="E205" s="14" t="s">
        <v>1055</v>
      </c>
      <c r="F205" s="13">
        <v>1552850.1</v>
      </c>
      <c r="G205" s="17">
        <f t="shared" si="69"/>
        <v>1876196.6</v>
      </c>
      <c r="H205" s="18"/>
      <c r="I205" s="18">
        <v>476374.7</v>
      </c>
      <c r="J205" s="18">
        <v>2432445.9</v>
      </c>
      <c r="K205" s="18">
        <f t="shared" si="92"/>
        <v>2908820.6</v>
      </c>
      <c r="L205" s="18"/>
      <c r="M205" s="18">
        <f t="shared" si="71"/>
        <v>153028.20000000001</v>
      </c>
      <c r="N205" s="18">
        <f t="shared" si="72"/>
        <v>879595.79999999981</v>
      </c>
      <c r="O205" s="18">
        <f t="shared" si="73"/>
        <v>1032624</v>
      </c>
      <c r="P205" s="18"/>
      <c r="Q205" s="19">
        <v>682</v>
      </c>
      <c r="R205" s="19">
        <v>1000</v>
      </c>
      <c r="S205" s="19">
        <f t="shared" si="74"/>
        <v>318</v>
      </c>
      <c r="T205" s="18"/>
      <c r="U205" s="18">
        <v>86729</v>
      </c>
      <c r="V205" s="18">
        <v>103404</v>
      </c>
      <c r="W205" s="18">
        <f t="shared" si="75"/>
        <v>16675</v>
      </c>
      <c r="X205" s="18"/>
      <c r="Y205" s="18">
        <f t="shared" si="76"/>
        <v>127.16862170087977</v>
      </c>
      <c r="Z205" s="18">
        <f t="shared" si="77"/>
        <v>103.404</v>
      </c>
      <c r="AA205" s="18">
        <f t="shared" si="78"/>
        <v>-23.764621700879772</v>
      </c>
      <c r="AB205" s="18"/>
      <c r="AC205" s="18">
        <f t="shared" si="79"/>
        <v>474.1151026392962</v>
      </c>
      <c r="AD205" s="18">
        <f t="shared" si="80"/>
        <v>476.37470000000002</v>
      </c>
      <c r="AE205" s="18">
        <f t="shared" si="81"/>
        <v>2.2595973607038218</v>
      </c>
      <c r="AF205" s="18"/>
      <c r="AG205" s="18">
        <f t="shared" si="82"/>
        <v>2276.9063049853376</v>
      </c>
      <c r="AH205" s="18">
        <f t="shared" si="83"/>
        <v>2432.4458999999997</v>
      </c>
      <c r="AI205" s="18">
        <f t="shared" si="84"/>
        <v>155.53959501466215</v>
      </c>
      <c r="AJ205" s="18"/>
      <c r="AK205" s="18">
        <f t="shared" si="85"/>
        <v>2751.0214076246334</v>
      </c>
      <c r="AL205" s="18">
        <f t="shared" si="86"/>
        <v>2908.8206</v>
      </c>
      <c r="AM205" s="18">
        <f t="shared" si="87"/>
        <v>157.7991923753666</v>
      </c>
      <c r="AN205" s="18"/>
      <c r="AO205" s="33">
        <f t="shared" si="88"/>
        <v>52.437106918238996</v>
      </c>
      <c r="AP205" s="18"/>
      <c r="AQ205" s="33">
        <f t="shared" si="89"/>
        <v>3247.2452830188681</v>
      </c>
      <c r="AR205" s="7"/>
      <c r="AS205" s="40">
        <f t="shared" si="90"/>
        <v>61.926476761619192</v>
      </c>
    </row>
    <row r="206" spans="1:45" ht="15">
      <c r="A206" s="4">
        <v>499</v>
      </c>
      <c r="B206" s="6" t="s">
        <v>1044</v>
      </c>
      <c r="C206" s="6" t="s">
        <v>297</v>
      </c>
      <c r="D206" s="7"/>
      <c r="E206" s="14" t="s">
        <v>1061</v>
      </c>
      <c r="F206" s="13">
        <v>673280</v>
      </c>
      <c r="G206" s="17">
        <f t="shared" si="69"/>
        <v>744450</v>
      </c>
      <c r="H206" s="18"/>
      <c r="I206" s="18">
        <v>114940</v>
      </c>
      <c r="J206" s="18">
        <v>1245820</v>
      </c>
      <c r="K206" s="18">
        <f t="shared" si="92"/>
        <v>1360760</v>
      </c>
      <c r="L206" s="18"/>
      <c r="M206" s="18">
        <f t="shared" si="71"/>
        <v>43770</v>
      </c>
      <c r="N206" s="18">
        <f t="shared" si="72"/>
        <v>572540</v>
      </c>
      <c r="O206" s="18">
        <f t="shared" si="73"/>
        <v>616310</v>
      </c>
      <c r="P206" s="18"/>
      <c r="Q206" s="19">
        <v>112</v>
      </c>
      <c r="R206" s="19">
        <v>200</v>
      </c>
      <c r="S206" s="19">
        <f t="shared" si="74"/>
        <v>88</v>
      </c>
      <c r="T206" s="18"/>
      <c r="U206" s="18">
        <v>16610</v>
      </c>
      <c r="V206" s="18">
        <v>32642</v>
      </c>
      <c r="W206" s="18">
        <f t="shared" si="75"/>
        <v>16032</v>
      </c>
      <c r="X206" s="18"/>
      <c r="Y206" s="18">
        <f t="shared" si="76"/>
        <v>148.30357142857142</v>
      </c>
      <c r="Z206" s="18">
        <f t="shared" si="77"/>
        <v>163.21</v>
      </c>
      <c r="AA206" s="18">
        <f t="shared" si="78"/>
        <v>14.906428571428592</v>
      </c>
      <c r="AB206" s="18"/>
      <c r="AC206" s="18">
        <f t="shared" si="79"/>
        <v>635.44642857142856</v>
      </c>
      <c r="AD206" s="18">
        <f t="shared" si="80"/>
        <v>574.70000000000005</v>
      </c>
      <c r="AE206" s="18">
        <f t="shared" si="81"/>
        <v>-60.74642857142851</v>
      </c>
      <c r="AF206" s="18"/>
      <c r="AG206" s="18">
        <f t="shared" si="82"/>
        <v>6011.4285714285716</v>
      </c>
      <c r="AH206" s="18">
        <f t="shared" si="83"/>
        <v>6229.1</v>
      </c>
      <c r="AI206" s="18">
        <f t="shared" si="84"/>
        <v>217.67142857142881</v>
      </c>
      <c r="AJ206" s="18"/>
      <c r="AK206" s="18">
        <f t="shared" si="85"/>
        <v>6646.875</v>
      </c>
      <c r="AL206" s="18">
        <f t="shared" si="86"/>
        <v>6803.8</v>
      </c>
      <c r="AM206" s="18">
        <f t="shared" si="87"/>
        <v>156.92500000000018</v>
      </c>
      <c r="AN206" s="18"/>
      <c r="AO206" s="33">
        <f t="shared" si="88"/>
        <v>182.18181818181819</v>
      </c>
      <c r="AP206" s="18"/>
      <c r="AQ206" s="33">
        <f t="shared" si="89"/>
        <v>7003.522727272727</v>
      </c>
      <c r="AR206" s="7"/>
      <c r="AS206" s="40">
        <f t="shared" si="90"/>
        <v>38.442490019960083</v>
      </c>
    </row>
    <row r="207" spans="1:45" ht="15">
      <c r="A207" s="4">
        <v>45</v>
      </c>
      <c r="B207" s="6" t="s">
        <v>560</v>
      </c>
      <c r="C207" s="6" t="s">
        <v>134</v>
      </c>
      <c r="D207" s="7"/>
      <c r="E207" s="14" t="s">
        <v>570</v>
      </c>
      <c r="F207" s="13">
        <v>10674210.359999999</v>
      </c>
      <c r="G207" s="17">
        <f t="shared" si="69"/>
        <v>17883523.449999999</v>
      </c>
      <c r="H207" s="18"/>
      <c r="I207" s="18">
        <v>13454600</v>
      </c>
      <c r="J207" s="18">
        <v>20672810</v>
      </c>
      <c r="K207" s="18">
        <f t="shared" si="92"/>
        <v>34127410</v>
      </c>
      <c r="L207" s="18"/>
      <c r="M207" s="18">
        <f t="shared" si="71"/>
        <v>6245286.9100000001</v>
      </c>
      <c r="N207" s="18">
        <f t="shared" si="72"/>
        <v>9998599.6400000006</v>
      </c>
      <c r="O207" s="18">
        <f t="shared" si="73"/>
        <v>16243886.550000001</v>
      </c>
      <c r="P207" s="18"/>
      <c r="Q207" s="19">
        <v>12695</v>
      </c>
      <c r="R207" s="19">
        <v>21800</v>
      </c>
      <c r="S207" s="19">
        <f t="shared" si="74"/>
        <v>9105</v>
      </c>
      <c r="T207" s="18"/>
      <c r="U207" s="18">
        <v>827252</v>
      </c>
      <c r="V207" s="18">
        <v>1028455</v>
      </c>
      <c r="W207" s="18">
        <f t="shared" si="75"/>
        <v>201203</v>
      </c>
      <c r="X207" s="18"/>
      <c r="Y207" s="18">
        <f t="shared" si="76"/>
        <v>65.163607719574642</v>
      </c>
      <c r="Z207" s="18">
        <f t="shared" si="77"/>
        <v>47.17683486238532</v>
      </c>
      <c r="AA207" s="18">
        <f t="shared" si="78"/>
        <v>-17.986772857189322</v>
      </c>
      <c r="AB207" s="18"/>
      <c r="AC207" s="18">
        <f t="shared" si="79"/>
        <v>567.88602520677432</v>
      </c>
      <c r="AD207" s="18">
        <f t="shared" si="80"/>
        <v>617.18348623853205</v>
      </c>
      <c r="AE207" s="18">
        <f t="shared" si="81"/>
        <v>49.297461031757734</v>
      </c>
      <c r="AF207" s="18"/>
      <c r="AG207" s="18">
        <f t="shared" si="82"/>
        <v>840.82003623473804</v>
      </c>
      <c r="AH207" s="18">
        <f t="shared" si="83"/>
        <v>948.29403669724775</v>
      </c>
      <c r="AI207" s="18">
        <f t="shared" si="84"/>
        <v>107.47400046250971</v>
      </c>
      <c r="AJ207" s="18"/>
      <c r="AK207" s="18">
        <f t="shared" si="85"/>
        <v>1408.7060614415122</v>
      </c>
      <c r="AL207" s="18">
        <f t="shared" si="86"/>
        <v>1565.4775229357799</v>
      </c>
      <c r="AM207" s="18">
        <f t="shared" si="87"/>
        <v>156.77146149426767</v>
      </c>
      <c r="AN207" s="18"/>
      <c r="AO207" s="33">
        <f t="shared" si="88"/>
        <v>22.098077979132345</v>
      </c>
      <c r="AP207" s="18"/>
      <c r="AQ207" s="33">
        <f t="shared" si="89"/>
        <v>1784.0622240527184</v>
      </c>
      <c r="AR207" s="7"/>
      <c r="AS207" s="40">
        <f t="shared" si="90"/>
        <v>80.733818829739121</v>
      </c>
    </row>
    <row r="208" spans="1:45" ht="15">
      <c r="A208" s="4">
        <v>333</v>
      </c>
      <c r="B208" s="6" t="s">
        <v>878</v>
      </c>
      <c r="C208" s="6" t="s">
        <v>366</v>
      </c>
      <c r="D208" s="7"/>
      <c r="E208" s="14" t="s">
        <v>882</v>
      </c>
      <c r="F208" s="13">
        <v>1287631.3799999999</v>
      </c>
      <c r="G208" s="17">
        <f t="shared" si="69"/>
        <v>1772745.27</v>
      </c>
      <c r="H208" s="18"/>
      <c r="I208" s="18">
        <v>1022523.56</v>
      </c>
      <c r="J208" s="18">
        <v>2695349.85</v>
      </c>
      <c r="K208" s="18">
        <f t="shared" si="92"/>
        <v>3717873.41</v>
      </c>
      <c r="L208" s="18"/>
      <c r="M208" s="18">
        <f t="shared" si="71"/>
        <v>537409.67000000004</v>
      </c>
      <c r="N208" s="18">
        <f t="shared" si="72"/>
        <v>1407718.4700000002</v>
      </c>
      <c r="O208" s="18">
        <f t="shared" si="73"/>
        <v>1945128.1400000001</v>
      </c>
      <c r="P208" s="18"/>
      <c r="Q208" s="19">
        <v>550</v>
      </c>
      <c r="R208" s="19">
        <v>1100</v>
      </c>
      <c r="S208" s="19">
        <f t="shared" si="74"/>
        <v>550</v>
      </c>
      <c r="T208" s="18"/>
      <c r="U208" s="18">
        <v>40987</v>
      </c>
      <c r="V208" s="18">
        <v>81487</v>
      </c>
      <c r="W208" s="18">
        <f t="shared" si="75"/>
        <v>40500</v>
      </c>
      <c r="X208" s="18"/>
      <c r="Y208" s="18">
        <f t="shared" si="76"/>
        <v>74.521818181818176</v>
      </c>
      <c r="Z208" s="18">
        <f t="shared" si="77"/>
        <v>74.079090909090908</v>
      </c>
      <c r="AA208" s="18">
        <f t="shared" si="78"/>
        <v>-0.44272727272726797</v>
      </c>
      <c r="AB208" s="18"/>
      <c r="AC208" s="18">
        <f t="shared" si="79"/>
        <v>882.02525454545457</v>
      </c>
      <c r="AD208" s="18">
        <f t="shared" si="80"/>
        <v>929.56687272727277</v>
      </c>
      <c r="AE208" s="18">
        <f t="shared" si="81"/>
        <v>47.541618181818194</v>
      </c>
      <c r="AF208" s="18"/>
      <c r="AG208" s="18">
        <f t="shared" si="82"/>
        <v>2341.1479636363633</v>
      </c>
      <c r="AH208" s="18">
        <f t="shared" si="83"/>
        <v>2450.3180454545454</v>
      </c>
      <c r="AI208" s="18">
        <f t="shared" si="84"/>
        <v>109.1700818181821</v>
      </c>
      <c r="AJ208" s="18"/>
      <c r="AK208" s="18">
        <f t="shared" si="85"/>
        <v>3223.1732181818184</v>
      </c>
      <c r="AL208" s="18">
        <f t="shared" si="86"/>
        <v>3379.8849181818182</v>
      </c>
      <c r="AM208" s="18">
        <f t="shared" si="87"/>
        <v>156.71169999999984</v>
      </c>
      <c r="AN208" s="18"/>
      <c r="AO208" s="33">
        <f t="shared" si="88"/>
        <v>73.63636363636364</v>
      </c>
      <c r="AP208" s="18"/>
      <c r="AQ208" s="33">
        <f t="shared" si="89"/>
        <v>3536.5966181818185</v>
      </c>
      <c r="AR208" s="7"/>
      <c r="AS208" s="40">
        <f t="shared" si="90"/>
        <v>48.027855308641982</v>
      </c>
    </row>
    <row r="209" spans="1:45" ht="15">
      <c r="A209" s="4">
        <v>463</v>
      </c>
      <c r="B209" s="6" t="s">
        <v>1011</v>
      </c>
      <c r="C209" s="6" t="s">
        <v>254</v>
      </c>
      <c r="D209" s="7"/>
      <c r="E209" s="14" t="s">
        <v>1022</v>
      </c>
      <c r="F209" s="13">
        <v>439528</v>
      </c>
      <c r="G209" s="17">
        <f t="shared" si="69"/>
        <v>530303</v>
      </c>
      <c r="H209" s="18"/>
      <c r="I209" s="18">
        <v>155199</v>
      </c>
      <c r="J209" s="18">
        <v>780390</v>
      </c>
      <c r="K209" s="18">
        <f t="shared" si="92"/>
        <v>935589</v>
      </c>
      <c r="L209" s="18"/>
      <c r="M209" s="18">
        <f t="shared" si="71"/>
        <v>64424</v>
      </c>
      <c r="N209" s="18">
        <f t="shared" si="72"/>
        <v>340862</v>
      </c>
      <c r="O209" s="18">
        <f t="shared" si="73"/>
        <v>405286</v>
      </c>
      <c r="P209" s="18"/>
      <c r="Q209" s="19">
        <v>311</v>
      </c>
      <c r="R209" s="19">
        <v>503</v>
      </c>
      <c r="S209" s="19">
        <f t="shared" si="74"/>
        <v>192</v>
      </c>
      <c r="T209" s="18"/>
      <c r="U209" s="18">
        <v>27821</v>
      </c>
      <c r="V209" s="18">
        <v>43875</v>
      </c>
      <c r="W209" s="18">
        <f t="shared" si="75"/>
        <v>16054</v>
      </c>
      <c r="X209" s="18"/>
      <c r="Y209" s="18">
        <f t="shared" si="76"/>
        <v>89.456591639871377</v>
      </c>
      <c r="Z209" s="18">
        <f t="shared" si="77"/>
        <v>87.226640159045729</v>
      </c>
      <c r="AA209" s="18">
        <f t="shared" si="78"/>
        <v>-2.2299514808256475</v>
      </c>
      <c r="AB209" s="18"/>
      <c r="AC209" s="18">
        <f t="shared" si="79"/>
        <v>291.88102893890675</v>
      </c>
      <c r="AD209" s="18">
        <f t="shared" si="80"/>
        <v>308.54671968190854</v>
      </c>
      <c r="AE209" s="18">
        <f t="shared" si="81"/>
        <v>16.66569074300179</v>
      </c>
      <c r="AF209" s="18"/>
      <c r="AG209" s="18">
        <f t="shared" si="82"/>
        <v>1413.2733118971062</v>
      </c>
      <c r="AH209" s="18">
        <f t="shared" si="83"/>
        <v>1551.4711729622265</v>
      </c>
      <c r="AI209" s="18">
        <f t="shared" si="84"/>
        <v>138.19786106512038</v>
      </c>
      <c r="AJ209" s="18"/>
      <c r="AK209" s="18">
        <f t="shared" si="85"/>
        <v>1705.1543408360128</v>
      </c>
      <c r="AL209" s="18">
        <f t="shared" si="86"/>
        <v>1860.0178926441351</v>
      </c>
      <c r="AM209" s="18">
        <f t="shared" si="87"/>
        <v>154.86355180812234</v>
      </c>
      <c r="AN209" s="18"/>
      <c r="AO209" s="33">
        <f t="shared" si="88"/>
        <v>83.614583333333329</v>
      </c>
      <c r="AP209" s="18"/>
      <c r="AQ209" s="33">
        <f t="shared" si="89"/>
        <v>2110.8645833333335</v>
      </c>
      <c r="AR209" s="7"/>
      <c r="AS209" s="40">
        <f t="shared" si="90"/>
        <v>25.245172542668495</v>
      </c>
    </row>
    <row r="210" spans="1:45" ht="15">
      <c r="A210" s="4">
        <v>473</v>
      </c>
      <c r="B210" s="6" t="s">
        <v>1023</v>
      </c>
      <c r="C210" s="6" t="s">
        <v>267</v>
      </c>
      <c r="D210" s="7"/>
      <c r="E210" s="14" t="s">
        <v>1033</v>
      </c>
      <c r="F210" s="13">
        <v>718325.36</v>
      </c>
      <c r="G210" s="17">
        <f t="shared" si="69"/>
        <v>855340.46</v>
      </c>
      <c r="H210" s="18"/>
      <c r="I210" s="18">
        <v>202272.4</v>
      </c>
      <c r="J210" s="18">
        <v>1366772.52</v>
      </c>
      <c r="K210" s="18">
        <f t="shared" si="92"/>
        <v>1569044.92</v>
      </c>
      <c r="L210" s="18"/>
      <c r="M210" s="18">
        <f t="shared" si="71"/>
        <v>65257.299999999988</v>
      </c>
      <c r="N210" s="18">
        <f t="shared" si="72"/>
        <v>648447.16</v>
      </c>
      <c r="O210" s="18">
        <f t="shared" si="73"/>
        <v>713704.46</v>
      </c>
      <c r="P210" s="18"/>
      <c r="Q210" s="19">
        <v>441</v>
      </c>
      <c r="R210" s="19">
        <v>750</v>
      </c>
      <c r="S210" s="19">
        <f t="shared" si="74"/>
        <v>309</v>
      </c>
      <c r="T210" s="18"/>
      <c r="U210" s="18">
        <v>34202</v>
      </c>
      <c r="V210" s="18">
        <v>44888</v>
      </c>
      <c r="W210" s="18">
        <f t="shared" si="75"/>
        <v>10686</v>
      </c>
      <c r="X210" s="18"/>
      <c r="Y210" s="18">
        <f t="shared" si="76"/>
        <v>77.555555555555557</v>
      </c>
      <c r="Z210" s="18">
        <f t="shared" si="77"/>
        <v>59.850666666666669</v>
      </c>
      <c r="AA210" s="18">
        <f t="shared" si="78"/>
        <v>-17.704888888888888</v>
      </c>
      <c r="AB210" s="18"/>
      <c r="AC210" s="18">
        <f t="shared" si="79"/>
        <v>310.69183673469388</v>
      </c>
      <c r="AD210" s="18">
        <f t="shared" si="80"/>
        <v>269.69653333333332</v>
      </c>
      <c r="AE210" s="18">
        <f t="shared" si="81"/>
        <v>-40.995303401360559</v>
      </c>
      <c r="AF210" s="18"/>
      <c r="AG210" s="18">
        <f t="shared" si="82"/>
        <v>1628.8556916099774</v>
      </c>
      <c r="AH210" s="18">
        <f t="shared" si="83"/>
        <v>1822.3633600000001</v>
      </c>
      <c r="AI210" s="18">
        <f t="shared" si="84"/>
        <v>193.50766839002267</v>
      </c>
      <c r="AJ210" s="18"/>
      <c r="AK210" s="18">
        <f t="shared" si="85"/>
        <v>1939.547528344671</v>
      </c>
      <c r="AL210" s="18">
        <f t="shared" si="86"/>
        <v>2092.0598933333331</v>
      </c>
      <c r="AM210" s="18">
        <f t="shared" si="87"/>
        <v>152.51236498866206</v>
      </c>
      <c r="AN210" s="18"/>
      <c r="AO210" s="33">
        <f t="shared" si="88"/>
        <v>34.582524271844662</v>
      </c>
      <c r="AP210" s="18"/>
      <c r="AQ210" s="33">
        <f t="shared" si="89"/>
        <v>2309.7231715210355</v>
      </c>
      <c r="AR210" s="7"/>
      <c r="AS210" s="40">
        <f t="shared" si="90"/>
        <v>66.788738536402761</v>
      </c>
    </row>
    <row r="211" spans="1:45" ht="15">
      <c r="A211" s="4">
        <v>171</v>
      </c>
      <c r="B211" s="6" t="s">
        <v>675</v>
      </c>
      <c r="C211" s="6" t="s">
        <v>468</v>
      </c>
      <c r="D211" s="7"/>
      <c r="E211" s="14" t="s">
        <v>705</v>
      </c>
      <c r="F211" s="13">
        <v>1638590</v>
      </c>
      <c r="G211" s="17">
        <f t="shared" si="69"/>
        <v>2411790</v>
      </c>
      <c r="H211" s="18"/>
      <c r="I211" s="18">
        <v>1070800</v>
      </c>
      <c r="J211" s="18">
        <v>2792140</v>
      </c>
      <c r="K211" s="18">
        <f t="shared" si="92"/>
        <v>3862940</v>
      </c>
      <c r="L211" s="18"/>
      <c r="M211" s="18">
        <f t="shared" si="71"/>
        <v>297600</v>
      </c>
      <c r="N211" s="18">
        <f t="shared" si="72"/>
        <v>1153550</v>
      </c>
      <c r="O211" s="18">
        <f t="shared" si="73"/>
        <v>1451150</v>
      </c>
      <c r="P211" s="18"/>
      <c r="Q211" s="19">
        <v>1337</v>
      </c>
      <c r="R211" s="19">
        <v>2000</v>
      </c>
      <c r="S211" s="19">
        <f t="shared" si="74"/>
        <v>663</v>
      </c>
      <c r="T211" s="18"/>
      <c r="U211" s="18">
        <v>145248</v>
      </c>
      <c r="V211" s="18">
        <v>172838</v>
      </c>
      <c r="W211" s="18">
        <f t="shared" si="75"/>
        <v>27590</v>
      </c>
      <c r="X211" s="18"/>
      <c r="Y211" s="18">
        <f t="shared" si="76"/>
        <v>108.63724756918474</v>
      </c>
      <c r="Z211" s="18">
        <f t="shared" si="77"/>
        <v>86.418999999999997</v>
      </c>
      <c r="AA211" s="18">
        <f t="shared" si="78"/>
        <v>-22.21824756918474</v>
      </c>
      <c r="AB211" s="18"/>
      <c r="AC211" s="18">
        <f t="shared" si="79"/>
        <v>578.30964846671657</v>
      </c>
      <c r="AD211" s="18">
        <f t="shared" si="80"/>
        <v>535.4</v>
      </c>
      <c r="AE211" s="18">
        <f t="shared" si="81"/>
        <v>-42.90964846671659</v>
      </c>
      <c r="AF211" s="18"/>
      <c r="AG211" s="18">
        <f t="shared" si="82"/>
        <v>1225.572176514585</v>
      </c>
      <c r="AH211" s="18">
        <f t="shared" si="83"/>
        <v>1396.07</v>
      </c>
      <c r="AI211" s="18">
        <f t="shared" si="84"/>
        <v>170.49782348541498</v>
      </c>
      <c r="AJ211" s="18"/>
      <c r="AK211" s="18">
        <f t="shared" si="85"/>
        <v>1803.8818249813014</v>
      </c>
      <c r="AL211" s="18">
        <f t="shared" si="86"/>
        <v>1931.47</v>
      </c>
      <c r="AM211" s="18">
        <f t="shared" si="87"/>
        <v>127.58817501869862</v>
      </c>
      <c r="AN211" s="18"/>
      <c r="AO211" s="33">
        <f t="shared" si="88"/>
        <v>41.613876319758674</v>
      </c>
      <c r="AP211" s="18"/>
      <c r="AQ211" s="33">
        <f t="shared" si="89"/>
        <v>2188.7631975867271</v>
      </c>
      <c r="AR211" s="7"/>
      <c r="AS211" s="40">
        <f t="shared" si="90"/>
        <v>52.596955418629939</v>
      </c>
    </row>
    <row r="212" spans="1:45" ht="15">
      <c r="A212" s="4">
        <v>481</v>
      </c>
      <c r="B212" s="6" t="s">
        <v>1034</v>
      </c>
      <c r="C212" s="6" t="s">
        <v>25</v>
      </c>
      <c r="D212" s="7"/>
      <c r="E212" s="14" t="s">
        <v>1042</v>
      </c>
      <c r="F212" s="13">
        <v>8130474.1799999997</v>
      </c>
      <c r="G212" s="17">
        <f t="shared" si="69"/>
        <v>10075679.17</v>
      </c>
      <c r="H212" s="18"/>
      <c r="I212" s="18">
        <v>3321988.95</v>
      </c>
      <c r="J212" s="18">
        <v>13942735.9</v>
      </c>
      <c r="K212" s="18">
        <f t="shared" si="92"/>
        <v>17264724.850000001</v>
      </c>
      <c r="L212" s="18"/>
      <c r="M212" s="18">
        <f t="shared" si="71"/>
        <v>1376783.9600000002</v>
      </c>
      <c r="N212" s="18">
        <f t="shared" si="72"/>
        <v>5812261.7200000007</v>
      </c>
      <c r="O212" s="18">
        <f t="shared" si="73"/>
        <v>7189045.6800000016</v>
      </c>
      <c r="P212" s="18"/>
      <c r="Q212" s="19">
        <v>2715</v>
      </c>
      <c r="R212" s="19">
        <v>4500</v>
      </c>
      <c r="S212" s="19">
        <f t="shared" si="74"/>
        <v>1785</v>
      </c>
      <c r="T212" s="18"/>
      <c r="U212" s="18">
        <v>279483</v>
      </c>
      <c r="V212" s="18">
        <v>433993</v>
      </c>
      <c r="W212" s="18">
        <f t="shared" si="75"/>
        <v>154510</v>
      </c>
      <c r="X212" s="18"/>
      <c r="Y212" s="18">
        <f t="shared" si="76"/>
        <v>102.94033149171271</v>
      </c>
      <c r="Z212" s="18">
        <f t="shared" si="77"/>
        <v>96.442888888888888</v>
      </c>
      <c r="AA212" s="18">
        <f t="shared" si="78"/>
        <v>-6.4974426028238241</v>
      </c>
      <c r="AB212" s="18"/>
      <c r="AC212" s="18">
        <f t="shared" si="79"/>
        <v>716.46592633517491</v>
      </c>
      <c r="AD212" s="18">
        <f t="shared" si="80"/>
        <v>738.21976666666671</v>
      </c>
      <c r="AE212" s="18">
        <f t="shared" si="81"/>
        <v>21.753840331491801</v>
      </c>
      <c r="AF212" s="18"/>
      <c r="AG212" s="18">
        <f t="shared" si="82"/>
        <v>2994.6497900552486</v>
      </c>
      <c r="AH212" s="18">
        <f t="shared" si="83"/>
        <v>3098.3857555555555</v>
      </c>
      <c r="AI212" s="18">
        <f t="shared" si="84"/>
        <v>103.73596550030697</v>
      </c>
      <c r="AJ212" s="18"/>
      <c r="AK212" s="18">
        <f t="shared" si="85"/>
        <v>3711.1157163904236</v>
      </c>
      <c r="AL212" s="18">
        <f t="shared" si="86"/>
        <v>3836.6055222222226</v>
      </c>
      <c r="AM212" s="18">
        <f t="shared" si="87"/>
        <v>125.489805831799</v>
      </c>
      <c r="AN212" s="18"/>
      <c r="AO212" s="33">
        <f t="shared" si="88"/>
        <v>86.560224089635852</v>
      </c>
      <c r="AP212" s="18"/>
      <c r="AQ212" s="33">
        <f t="shared" si="89"/>
        <v>4027.4765714285722</v>
      </c>
      <c r="AR212" s="7"/>
      <c r="AS212" s="40">
        <f t="shared" si="90"/>
        <v>46.528028477121232</v>
      </c>
    </row>
    <row r="213" spans="1:45" ht="15">
      <c r="A213" s="4">
        <v>100</v>
      </c>
      <c r="B213" s="6" t="s">
        <v>599</v>
      </c>
      <c r="C213" s="6" t="s">
        <v>82</v>
      </c>
      <c r="D213" s="7"/>
      <c r="E213" s="14" t="s">
        <v>626</v>
      </c>
      <c r="F213" s="13">
        <v>1264087.07</v>
      </c>
      <c r="G213" s="17">
        <f t="shared" si="69"/>
        <v>1688893.98</v>
      </c>
      <c r="H213" s="18"/>
      <c r="I213" s="18">
        <v>655620.93999999994</v>
      </c>
      <c r="J213" s="18">
        <v>2213285.2999999998</v>
      </c>
      <c r="K213" s="18">
        <f t="shared" si="92"/>
        <v>2868906.2399999998</v>
      </c>
      <c r="L213" s="18"/>
      <c r="M213" s="18">
        <f t="shared" si="71"/>
        <v>230814.02999999997</v>
      </c>
      <c r="N213" s="18">
        <f t="shared" si="72"/>
        <v>949198.22999999975</v>
      </c>
      <c r="O213" s="18">
        <f t="shared" si="73"/>
        <v>1180012.2599999998</v>
      </c>
      <c r="P213" s="18"/>
      <c r="Q213" s="19">
        <v>1580</v>
      </c>
      <c r="R213" s="19">
        <v>2420</v>
      </c>
      <c r="S213" s="19">
        <f t="shared" si="74"/>
        <v>840</v>
      </c>
      <c r="T213" s="18"/>
      <c r="U213" s="18">
        <v>124384</v>
      </c>
      <c r="V213" s="18">
        <v>152945</v>
      </c>
      <c r="W213" s="18">
        <f t="shared" si="75"/>
        <v>28561</v>
      </c>
      <c r="X213" s="18"/>
      <c r="Y213" s="18">
        <f t="shared" si="76"/>
        <v>78.724050632911386</v>
      </c>
      <c r="Z213" s="18">
        <f t="shared" si="77"/>
        <v>63.200413223140494</v>
      </c>
      <c r="AA213" s="18">
        <f t="shared" si="78"/>
        <v>-15.523637409770892</v>
      </c>
      <c r="AB213" s="18"/>
      <c r="AC213" s="18">
        <f t="shared" si="79"/>
        <v>268.86513291139238</v>
      </c>
      <c r="AD213" s="18">
        <f t="shared" si="80"/>
        <v>270.91774380165288</v>
      </c>
      <c r="AE213" s="18">
        <f t="shared" si="81"/>
        <v>2.052610890260496</v>
      </c>
      <c r="AF213" s="18"/>
      <c r="AG213" s="18">
        <f t="shared" si="82"/>
        <v>800.05510759493677</v>
      </c>
      <c r="AH213" s="18">
        <f t="shared" si="83"/>
        <v>914.58070247933881</v>
      </c>
      <c r="AI213" s="18">
        <f t="shared" si="84"/>
        <v>114.52559488440204</v>
      </c>
      <c r="AJ213" s="18"/>
      <c r="AK213" s="18">
        <f t="shared" si="85"/>
        <v>1068.920240506329</v>
      </c>
      <c r="AL213" s="18">
        <f t="shared" si="86"/>
        <v>1185.4984462809916</v>
      </c>
      <c r="AM213" s="18">
        <f t="shared" si="87"/>
        <v>116.57820577466259</v>
      </c>
      <c r="AN213" s="18"/>
      <c r="AO213" s="33">
        <f t="shared" si="88"/>
        <v>34.001190476190473</v>
      </c>
      <c r="AP213" s="18"/>
      <c r="AQ213" s="33">
        <f t="shared" si="89"/>
        <v>1404.7764999999997</v>
      </c>
      <c r="AR213" s="7"/>
      <c r="AS213" s="40">
        <f t="shared" si="90"/>
        <v>41.315509260880212</v>
      </c>
    </row>
    <row r="214" spans="1:45" ht="15">
      <c r="A214" s="4">
        <v>75</v>
      </c>
      <c r="B214" s="6" t="s">
        <v>599</v>
      </c>
      <c r="C214" s="6" t="s">
        <v>95</v>
      </c>
      <c r="D214" s="7"/>
      <c r="E214" s="14" t="s">
        <v>601</v>
      </c>
      <c r="F214" s="13">
        <v>11545608.699999999</v>
      </c>
      <c r="G214" s="17">
        <f t="shared" si="69"/>
        <v>18621697.239999998</v>
      </c>
      <c r="H214" s="18"/>
      <c r="I214" s="18">
        <v>13701170</v>
      </c>
      <c r="J214" s="18">
        <v>20893430</v>
      </c>
      <c r="K214" s="18">
        <f t="shared" si="92"/>
        <v>34594600</v>
      </c>
      <c r="L214" s="18"/>
      <c r="M214" s="18">
        <f t="shared" si="71"/>
        <v>6625081.46</v>
      </c>
      <c r="N214" s="18">
        <f t="shared" si="72"/>
        <v>9347821.3000000007</v>
      </c>
      <c r="O214" s="18">
        <f t="shared" si="73"/>
        <v>15972902.760000002</v>
      </c>
      <c r="P214" s="18"/>
      <c r="Q214" s="19">
        <v>7907</v>
      </c>
      <c r="R214" s="19">
        <v>14000</v>
      </c>
      <c r="S214" s="19">
        <f t="shared" si="74"/>
        <v>6093</v>
      </c>
      <c r="T214" s="18"/>
      <c r="U214" s="18">
        <v>987941</v>
      </c>
      <c r="V214" s="18">
        <v>1355162</v>
      </c>
      <c r="W214" s="18">
        <f t="shared" si="75"/>
        <v>367221</v>
      </c>
      <c r="X214" s="18"/>
      <c r="Y214" s="18">
        <f t="shared" si="76"/>
        <v>124.94511192614139</v>
      </c>
      <c r="Z214" s="18">
        <f t="shared" si="77"/>
        <v>96.797285714285721</v>
      </c>
      <c r="AA214" s="18">
        <f t="shared" si="78"/>
        <v>-28.147826211855673</v>
      </c>
      <c r="AB214" s="18"/>
      <c r="AC214" s="18">
        <f t="shared" si="79"/>
        <v>894.91444795750601</v>
      </c>
      <c r="AD214" s="18">
        <f t="shared" si="80"/>
        <v>978.65499999999997</v>
      </c>
      <c r="AE214" s="18">
        <f t="shared" si="81"/>
        <v>83.74055204249396</v>
      </c>
      <c r="AF214" s="18"/>
      <c r="AG214" s="18">
        <f t="shared" si="82"/>
        <v>1460.1756291893257</v>
      </c>
      <c r="AH214" s="18">
        <f t="shared" si="83"/>
        <v>1492.3878571428572</v>
      </c>
      <c r="AI214" s="18">
        <f t="shared" si="84"/>
        <v>32.21222795353151</v>
      </c>
      <c r="AJ214" s="18"/>
      <c r="AK214" s="18">
        <f t="shared" si="85"/>
        <v>2355.0900771468318</v>
      </c>
      <c r="AL214" s="18">
        <f t="shared" si="86"/>
        <v>2471.042857142857</v>
      </c>
      <c r="AM214" s="18">
        <f t="shared" si="87"/>
        <v>115.95277999602513</v>
      </c>
      <c r="AN214" s="18"/>
      <c r="AO214" s="33">
        <f t="shared" si="88"/>
        <v>60.269325455440672</v>
      </c>
      <c r="AP214" s="18"/>
      <c r="AQ214" s="33">
        <f t="shared" si="89"/>
        <v>2621.5169473165929</v>
      </c>
      <c r="AR214" s="7"/>
      <c r="AS214" s="40">
        <f t="shared" si="90"/>
        <v>43.496702966333629</v>
      </c>
    </row>
    <row r="215" spans="1:45" ht="15">
      <c r="A215" s="4">
        <v>435</v>
      </c>
      <c r="B215" s="6" t="s">
        <v>978</v>
      </c>
      <c r="C215" s="6" t="s">
        <v>331</v>
      </c>
      <c r="D215" s="7"/>
      <c r="E215" s="14" t="s">
        <v>993</v>
      </c>
      <c r="F215" s="13">
        <v>426493.99</v>
      </c>
      <c r="G215" s="17">
        <f t="shared" si="69"/>
        <v>631126.34</v>
      </c>
      <c r="H215" s="18"/>
      <c r="I215" s="18">
        <v>461610.5</v>
      </c>
      <c r="J215" s="18">
        <v>678949.9</v>
      </c>
      <c r="K215" s="18">
        <f t="shared" si="92"/>
        <v>1140560.3999999999</v>
      </c>
      <c r="L215" s="18"/>
      <c r="M215" s="18">
        <f t="shared" si="71"/>
        <v>256978.15</v>
      </c>
      <c r="N215" s="18">
        <f t="shared" si="72"/>
        <v>252455.91000000003</v>
      </c>
      <c r="O215" s="18">
        <f t="shared" si="73"/>
        <v>509434.05999999994</v>
      </c>
      <c r="P215" s="18"/>
      <c r="Q215" s="19">
        <v>107</v>
      </c>
      <c r="R215" s="19">
        <v>190</v>
      </c>
      <c r="S215" s="19">
        <f t="shared" si="74"/>
        <v>83</v>
      </c>
      <c r="T215" s="18"/>
      <c r="U215" s="18">
        <v>12099</v>
      </c>
      <c r="V215" s="18">
        <v>23045</v>
      </c>
      <c r="W215" s="18">
        <f t="shared" si="75"/>
        <v>10946</v>
      </c>
      <c r="X215" s="18"/>
      <c r="Y215" s="18">
        <f t="shared" si="76"/>
        <v>113.07476635514018</v>
      </c>
      <c r="Z215" s="18">
        <f t="shared" si="77"/>
        <v>121.28947368421052</v>
      </c>
      <c r="AA215" s="18">
        <f t="shared" si="78"/>
        <v>8.2147073290703361</v>
      </c>
      <c r="AB215" s="18"/>
      <c r="AC215" s="18">
        <f t="shared" si="79"/>
        <v>1912.4518691588785</v>
      </c>
      <c r="AD215" s="18">
        <f t="shared" si="80"/>
        <v>2429.5289473684211</v>
      </c>
      <c r="AE215" s="18">
        <f t="shared" si="81"/>
        <v>517.07707820954261</v>
      </c>
      <c r="AF215" s="18"/>
      <c r="AG215" s="18">
        <f t="shared" si="82"/>
        <v>3985.925140186916</v>
      </c>
      <c r="AH215" s="18">
        <f t="shared" si="83"/>
        <v>3573.4205263157896</v>
      </c>
      <c r="AI215" s="18">
        <f t="shared" si="84"/>
        <v>-412.50461387112637</v>
      </c>
      <c r="AJ215" s="18"/>
      <c r="AK215" s="18">
        <f t="shared" si="85"/>
        <v>5898.3770093457942</v>
      </c>
      <c r="AL215" s="18">
        <f t="shared" si="86"/>
        <v>6002.9494736842098</v>
      </c>
      <c r="AM215" s="18">
        <f t="shared" si="87"/>
        <v>104.57246433841556</v>
      </c>
      <c r="AN215" s="18"/>
      <c r="AO215" s="33">
        <f t="shared" si="88"/>
        <v>131.87951807228916</v>
      </c>
      <c r="AP215" s="18"/>
      <c r="AQ215" s="33">
        <f t="shared" si="89"/>
        <v>6137.7597590361438</v>
      </c>
      <c r="AR215" s="7"/>
      <c r="AS215" s="40">
        <f t="shared" si="90"/>
        <v>46.540659601680971</v>
      </c>
    </row>
    <row r="216" spans="1:45" ht="15">
      <c r="A216" s="4">
        <v>508</v>
      </c>
      <c r="B216" s="6" t="s">
        <v>1067</v>
      </c>
      <c r="C216" s="6" t="s">
        <v>278</v>
      </c>
      <c r="D216" s="7"/>
      <c r="E216" s="14" t="s">
        <v>1071</v>
      </c>
      <c r="F216" s="13">
        <v>2460528.2799999998</v>
      </c>
      <c r="G216" s="17">
        <f t="shared" si="69"/>
        <v>3504861.96</v>
      </c>
      <c r="H216" s="18"/>
      <c r="I216" s="18">
        <v>1524609.34</v>
      </c>
      <c r="J216" s="18">
        <v>4169173.34</v>
      </c>
      <c r="K216" s="18">
        <f t="shared" si="92"/>
        <v>5693782.6799999997</v>
      </c>
      <c r="L216" s="18"/>
      <c r="M216" s="18">
        <f t="shared" si="71"/>
        <v>480275.66000000003</v>
      </c>
      <c r="N216" s="18">
        <f t="shared" si="72"/>
        <v>1708645.06</v>
      </c>
      <c r="O216" s="18">
        <f t="shared" si="73"/>
        <v>2188920.7199999997</v>
      </c>
      <c r="P216" s="18"/>
      <c r="Q216" s="19">
        <v>752</v>
      </c>
      <c r="R216" s="19">
        <v>1200</v>
      </c>
      <c r="S216" s="19">
        <f t="shared" si="74"/>
        <v>448</v>
      </c>
      <c r="T216" s="18"/>
      <c r="U216" s="18">
        <v>128021</v>
      </c>
      <c r="V216" s="18">
        <v>195847</v>
      </c>
      <c r="W216" s="18">
        <f t="shared" si="75"/>
        <v>67826</v>
      </c>
      <c r="X216" s="18"/>
      <c r="Y216" s="18">
        <f t="shared" si="76"/>
        <v>170.24069148936169</v>
      </c>
      <c r="Z216" s="18">
        <f t="shared" si="77"/>
        <v>163.20583333333335</v>
      </c>
      <c r="AA216" s="18">
        <f t="shared" si="78"/>
        <v>-7.0348581560283492</v>
      </c>
      <c r="AB216" s="18"/>
      <c r="AC216" s="18">
        <f t="shared" si="79"/>
        <v>1388.7415957446808</v>
      </c>
      <c r="AD216" s="18">
        <f t="shared" si="80"/>
        <v>1270.5077833333335</v>
      </c>
      <c r="AE216" s="18">
        <f t="shared" si="81"/>
        <v>-118.23381241134734</v>
      </c>
      <c r="AF216" s="18"/>
      <c r="AG216" s="18">
        <f t="shared" si="82"/>
        <v>3271.9790957446808</v>
      </c>
      <c r="AH216" s="18">
        <f t="shared" si="83"/>
        <v>3474.3111166666667</v>
      </c>
      <c r="AI216" s="18">
        <f t="shared" si="84"/>
        <v>202.33202092198599</v>
      </c>
      <c r="AJ216" s="18"/>
      <c r="AK216" s="18">
        <f t="shared" si="85"/>
        <v>4660.7206914893613</v>
      </c>
      <c r="AL216" s="18">
        <f t="shared" si="86"/>
        <v>4744.8188999999993</v>
      </c>
      <c r="AM216" s="18">
        <f t="shared" si="87"/>
        <v>84.09820851063796</v>
      </c>
      <c r="AN216" s="18"/>
      <c r="AO216" s="33">
        <f t="shared" si="88"/>
        <v>151.39732142857142</v>
      </c>
      <c r="AP216" s="18"/>
      <c r="AQ216" s="33">
        <f t="shared" si="89"/>
        <v>4885.9837499999994</v>
      </c>
      <c r="AR216" s="7"/>
      <c r="AS216" s="40">
        <f t="shared" si="90"/>
        <v>32.27259045203904</v>
      </c>
    </row>
    <row r="217" spans="1:45" ht="15">
      <c r="A217" s="4">
        <v>20</v>
      </c>
      <c r="B217" s="6" t="s">
        <v>533</v>
      </c>
      <c r="C217" s="6" t="s">
        <v>107</v>
      </c>
      <c r="D217" s="7"/>
      <c r="E217" s="14" t="s">
        <v>544</v>
      </c>
      <c r="F217" s="13">
        <v>5646514.5599999996</v>
      </c>
      <c r="G217" s="17">
        <f t="shared" si="69"/>
        <v>10848737.529999999</v>
      </c>
      <c r="H217" s="18"/>
      <c r="I217" s="18">
        <v>8450346.5299999993</v>
      </c>
      <c r="J217" s="18">
        <v>9457974.9299999997</v>
      </c>
      <c r="K217" s="18">
        <f t="shared" si="92"/>
        <v>17908321.460000001</v>
      </c>
      <c r="L217" s="18"/>
      <c r="M217" s="18">
        <f t="shared" si="71"/>
        <v>3248123.5599999996</v>
      </c>
      <c r="N217" s="18">
        <f t="shared" si="72"/>
        <v>3811460.37</v>
      </c>
      <c r="O217" s="18">
        <f t="shared" si="73"/>
        <v>7059583.9300000016</v>
      </c>
      <c r="P217" s="18"/>
      <c r="Q217" s="19">
        <v>10630</v>
      </c>
      <c r="R217" s="19">
        <v>16500</v>
      </c>
      <c r="S217" s="19">
        <f t="shared" si="74"/>
        <v>5870</v>
      </c>
      <c r="T217" s="18"/>
      <c r="U217" s="18">
        <v>656612</v>
      </c>
      <c r="V217" s="18">
        <v>774955</v>
      </c>
      <c r="W217" s="18">
        <f t="shared" si="75"/>
        <v>118343</v>
      </c>
      <c r="X217" s="18"/>
      <c r="Y217" s="18">
        <f t="shared" si="76"/>
        <v>61.769708372530573</v>
      </c>
      <c r="Z217" s="18">
        <f t="shared" si="77"/>
        <v>46.966969696969699</v>
      </c>
      <c r="AA217" s="18">
        <f t="shared" si="78"/>
        <v>-14.802738675560875</v>
      </c>
      <c r="AB217" s="18"/>
      <c r="AC217" s="18">
        <f t="shared" si="79"/>
        <v>489.39068391345245</v>
      </c>
      <c r="AD217" s="18">
        <f t="shared" si="80"/>
        <v>512.14221393939386</v>
      </c>
      <c r="AE217" s="18">
        <f t="shared" si="81"/>
        <v>22.751530025941406</v>
      </c>
      <c r="AF217" s="18"/>
      <c r="AG217" s="18">
        <f t="shared" si="82"/>
        <v>531.18669426152394</v>
      </c>
      <c r="AH217" s="18">
        <f t="shared" si="83"/>
        <v>573.21060181818177</v>
      </c>
      <c r="AI217" s="18">
        <f t="shared" si="84"/>
        <v>42.023907556657832</v>
      </c>
      <c r="AJ217" s="18"/>
      <c r="AK217" s="18">
        <f t="shared" si="85"/>
        <v>1020.5773781749764</v>
      </c>
      <c r="AL217" s="18">
        <f t="shared" si="86"/>
        <v>1085.3528157575759</v>
      </c>
      <c r="AM217" s="18">
        <f t="shared" si="87"/>
        <v>64.775437582599466</v>
      </c>
      <c r="AN217" s="18"/>
      <c r="AO217" s="33">
        <f t="shared" si="88"/>
        <v>20.160647359454856</v>
      </c>
      <c r="AP217" s="18"/>
      <c r="AQ217" s="33">
        <f t="shared" si="89"/>
        <v>1202.6548432708692</v>
      </c>
      <c r="AR217" s="7"/>
      <c r="AS217" s="40">
        <f t="shared" si="90"/>
        <v>59.653582636911366</v>
      </c>
    </row>
    <row r="218" spans="1:45" ht="15">
      <c r="A218" s="4">
        <v>250</v>
      </c>
      <c r="B218" s="6" t="s">
        <v>774</v>
      </c>
      <c r="C218" s="6" t="s">
        <v>444</v>
      </c>
      <c r="D218" s="7"/>
      <c r="E218" s="14" t="s">
        <v>790</v>
      </c>
      <c r="F218" s="13">
        <v>770758</v>
      </c>
      <c r="G218" s="17">
        <f t="shared" si="69"/>
        <v>1038488.8</v>
      </c>
      <c r="H218" s="18"/>
      <c r="I218" s="18">
        <v>425864.71</v>
      </c>
      <c r="J218" s="18">
        <v>1210497.31</v>
      </c>
      <c r="K218" s="18">
        <f t="shared" si="92"/>
        <v>1636362.02</v>
      </c>
      <c r="L218" s="18"/>
      <c r="M218" s="18">
        <f t="shared" si="71"/>
        <v>158133.91000000003</v>
      </c>
      <c r="N218" s="18">
        <f t="shared" si="72"/>
        <v>439739.31000000006</v>
      </c>
      <c r="O218" s="18">
        <f t="shared" si="73"/>
        <v>597873.22</v>
      </c>
      <c r="P218" s="18"/>
      <c r="Q218" s="19">
        <v>426</v>
      </c>
      <c r="R218" s="19">
        <v>654</v>
      </c>
      <c r="S218" s="19">
        <f t="shared" si="74"/>
        <v>228</v>
      </c>
      <c r="T218" s="18"/>
      <c r="U218" s="18">
        <v>77589</v>
      </c>
      <c r="V218" s="18">
        <v>90650</v>
      </c>
      <c r="W218" s="18">
        <f t="shared" si="75"/>
        <v>13061</v>
      </c>
      <c r="X218" s="18"/>
      <c r="Y218" s="18">
        <f t="shared" si="76"/>
        <v>182.13380281690141</v>
      </c>
      <c r="Z218" s="18">
        <f t="shared" si="77"/>
        <v>138.60856269113151</v>
      </c>
      <c r="AA218" s="18">
        <f t="shared" si="78"/>
        <v>-43.525240125769898</v>
      </c>
      <c r="AB218" s="18"/>
      <c r="AC218" s="18">
        <f t="shared" si="79"/>
        <v>628.47605633802812</v>
      </c>
      <c r="AD218" s="18">
        <f t="shared" si="80"/>
        <v>651.16928134556576</v>
      </c>
      <c r="AE218" s="18">
        <f t="shared" si="81"/>
        <v>22.693225007537649</v>
      </c>
      <c r="AF218" s="18"/>
      <c r="AG218" s="18">
        <f t="shared" si="82"/>
        <v>1809.2910798122066</v>
      </c>
      <c r="AH218" s="18">
        <f t="shared" si="83"/>
        <v>1850.9133180428134</v>
      </c>
      <c r="AI218" s="18">
        <f t="shared" si="84"/>
        <v>41.622238230606854</v>
      </c>
      <c r="AJ218" s="18"/>
      <c r="AK218" s="18">
        <f t="shared" si="85"/>
        <v>2437.7671361502348</v>
      </c>
      <c r="AL218" s="18">
        <f t="shared" si="86"/>
        <v>2502.0825993883791</v>
      </c>
      <c r="AM218" s="18">
        <f t="shared" si="87"/>
        <v>64.315463238144275</v>
      </c>
      <c r="AN218" s="18"/>
      <c r="AO218" s="33">
        <f t="shared" si="88"/>
        <v>57.285087719298247</v>
      </c>
      <c r="AP218" s="18"/>
      <c r="AQ218" s="33">
        <f t="shared" si="89"/>
        <v>2622.2509649122808</v>
      </c>
      <c r="AR218" s="7"/>
      <c r="AS218" s="40">
        <f t="shared" si="90"/>
        <v>45.775455171885767</v>
      </c>
    </row>
    <row r="219" spans="1:45" ht="15">
      <c r="A219" s="4">
        <v>26</v>
      </c>
      <c r="B219" s="6" t="s">
        <v>533</v>
      </c>
      <c r="C219" s="6" t="s">
        <v>121</v>
      </c>
      <c r="D219" s="7"/>
      <c r="E219" s="14" t="s">
        <v>550</v>
      </c>
      <c r="F219" s="13">
        <v>4145749.95</v>
      </c>
      <c r="G219" s="17">
        <f t="shared" si="69"/>
        <v>7772061.6699999999</v>
      </c>
      <c r="H219" s="18"/>
      <c r="I219" s="18">
        <v>6058883.9400000004</v>
      </c>
      <c r="J219" s="18">
        <v>6965661.4000000004</v>
      </c>
      <c r="K219" s="18">
        <f t="shared" si="92"/>
        <v>13024545.34</v>
      </c>
      <c r="L219" s="18"/>
      <c r="M219" s="18">
        <f t="shared" si="71"/>
        <v>2432572.2200000002</v>
      </c>
      <c r="N219" s="18">
        <f t="shared" si="72"/>
        <v>2819911.45</v>
      </c>
      <c r="O219" s="18">
        <f t="shared" si="73"/>
        <v>5252483.67</v>
      </c>
      <c r="P219" s="18"/>
      <c r="Q219" s="19">
        <v>5025</v>
      </c>
      <c r="R219" s="19">
        <v>8100</v>
      </c>
      <c r="S219" s="19">
        <f t="shared" si="74"/>
        <v>3075</v>
      </c>
      <c r="T219" s="18"/>
      <c r="U219" s="18">
        <v>433567</v>
      </c>
      <c r="V219" s="18">
        <v>554747</v>
      </c>
      <c r="W219" s="18">
        <f t="shared" si="75"/>
        <v>121180</v>
      </c>
      <c r="X219" s="18"/>
      <c r="Y219" s="18">
        <f t="shared" si="76"/>
        <v>86.281990049751244</v>
      </c>
      <c r="Z219" s="18">
        <f t="shared" si="77"/>
        <v>68.487283950617282</v>
      </c>
      <c r="AA219" s="18">
        <f t="shared" si="78"/>
        <v>-17.794706099133961</v>
      </c>
      <c r="AB219" s="18"/>
      <c r="AC219" s="18">
        <f t="shared" si="79"/>
        <v>721.65407363184079</v>
      </c>
      <c r="AD219" s="18">
        <f t="shared" si="80"/>
        <v>748.01036296296297</v>
      </c>
      <c r="AE219" s="18">
        <f t="shared" si="81"/>
        <v>26.356289331122184</v>
      </c>
      <c r="AF219" s="18"/>
      <c r="AG219" s="18">
        <f t="shared" si="82"/>
        <v>825.02486567164181</v>
      </c>
      <c r="AH219" s="18">
        <f t="shared" si="83"/>
        <v>859.95819753086425</v>
      </c>
      <c r="AI219" s="18">
        <f t="shared" si="84"/>
        <v>34.933331859222449</v>
      </c>
      <c r="AJ219" s="18"/>
      <c r="AK219" s="18">
        <f t="shared" si="85"/>
        <v>1546.6789393034826</v>
      </c>
      <c r="AL219" s="18">
        <f t="shared" si="86"/>
        <v>1607.9685604938272</v>
      </c>
      <c r="AM219" s="18">
        <f t="shared" si="87"/>
        <v>61.289621190344633</v>
      </c>
      <c r="AN219" s="18"/>
      <c r="AO219" s="33">
        <f t="shared" si="88"/>
        <v>39.408130081300811</v>
      </c>
      <c r="AP219" s="18"/>
      <c r="AQ219" s="33">
        <f t="shared" si="89"/>
        <v>1708.1247707317073</v>
      </c>
      <c r="AR219" s="7"/>
      <c r="AS219" s="40">
        <f t="shared" si="90"/>
        <v>43.344476563789406</v>
      </c>
    </row>
    <row r="220" spans="1:45" ht="15">
      <c r="A220" s="4">
        <v>303</v>
      </c>
      <c r="B220" s="6" t="s">
        <v>848</v>
      </c>
      <c r="C220" s="6" t="s">
        <v>202</v>
      </c>
      <c r="D220" s="7"/>
      <c r="E220" s="14" t="s">
        <v>850</v>
      </c>
      <c r="F220" s="13">
        <v>3731266.4</v>
      </c>
      <c r="G220" s="17">
        <f t="shared" si="69"/>
        <v>6833010.9000000004</v>
      </c>
      <c r="H220" s="18"/>
      <c r="I220" s="18">
        <v>5361357.4000000004</v>
      </c>
      <c r="J220" s="18">
        <v>7232478.7999999998</v>
      </c>
      <c r="K220" s="18">
        <f t="shared" si="92"/>
        <v>12593836.199999999</v>
      </c>
      <c r="L220" s="18"/>
      <c r="M220" s="18">
        <f t="shared" si="71"/>
        <v>2259612.9000000004</v>
      </c>
      <c r="N220" s="18">
        <f t="shared" si="72"/>
        <v>3501212.4</v>
      </c>
      <c r="O220" s="18">
        <f t="shared" si="73"/>
        <v>5760825.2999999989</v>
      </c>
      <c r="P220" s="18"/>
      <c r="Q220" s="19">
        <v>2278</v>
      </c>
      <c r="R220" s="19">
        <v>4120</v>
      </c>
      <c r="S220" s="19">
        <f t="shared" si="74"/>
        <v>1842</v>
      </c>
      <c r="T220" s="18"/>
      <c r="U220" s="18">
        <v>134332</v>
      </c>
      <c r="V220" s="18">
        <v>181980</v>
      </c>
      <c r="W220" s="18">
        <f t="shared" si="75"/>
        <v>47648</v>
      </c>
      <c r="X220" s="18"/>
      <c r="Y220" s="18">
        <f t="shared" si="76"/>
        <v>58.969271290605796</v>
      </c>
      <c r="Z220" s="18">
        <f t="shared" si="77"/>
        <v>44.16990291262136</v>
      </c>
      <c r="AA220" s="18">
        <f t="shared" si="78"/>
        <v>-14.799368377984436</v>
      </c>
      <c r="AB220" s="18"/>
      <c r="AC220" s="18">
        <f t="shared" si="79"/>
        <v>1361.6086479367866</v>
      </c>
      <c r="AD220" s="18">
        <f t="shared" si="80"/>
        <v>1301.3003398058254</v>
      </c>
      <c r="AE220" s="18">
        <f t="shared" si="81"/>
        <v>-60.308308130961223</v>
      </c>
      <c r="AF220" s="18"/>
      <c r="AG220" s="18">
        <f t="shared" si="82"/>
        <v>1637.9571553994731</v>
      </c>
      <c r="AH220" s="18">
        <f t="shared" si="83"/>
        <v>1755.4560194174758</v>
      </c>
      <c r="AI220" s="18">
        <f t="shared" si="84"/>
        <v>117.49886401800268</v>
      </c>
      <c r="AJ220" s="18"/>
      <c r="AK220" s="18">
        <f t="shared" si="85"/>
        <v>2999.5658033362602</v>
      </c>
      <c r="AL220" s="18">
        <f t="shared" si="86"/>
        <v>3056.7563592233009</v>
      </c>
      <c r="AM220" s="18">
        <f t="shared" si="87"/>
        <v>57.190555887040773</v>
      </c>
      <c r="AN220" s="18"/>
      <c r="AO220" s="33">
        <f t="shared" si="88"/>
        <v>25.867535287730728</v>
      </c>
      <c r="AP220" s="18"/>
      <c r="AQ220" s="33">
        <f t="shared" si="89"/>
        <v>3127.4838762214977</v>
      </c>
      <c r="AR220" s="7"/>
      <c r="AS220" s="40">
        <f t="shared" si="90"/>
        <v>120.90382177635995</v>
      </c>
    </row>
    <row r="221" spans="1:45" ht="15">
      <c r="A221" s="4">
        <v>10</v>
      </c>
      <c r="B221" s="6" t="s">
        <v>533</v>
      </c>
      <c r="C221" s="6" t="s">
        <v>111</v>
      </c>
      <c r="D221" s="7"/>
      <c r="E221" s="14" t="s">
        <v>534</v>
      </c>
      <c r="F221" s="13">
        <v>7781521.9900000002</v>
      </c>
      <c r="G221" s="17">
        <f t="shared" si="69"/>
        <v>14182268.960000001</v>
      </c>
      <c r="H221" s="18"/>
      <c r="I221" s="18">
        <v>11258766.6</v>
      </c>
      <c r="J221" s="18">
        <v>12531417.33</v>
      </c>
      <c r="K221" s="18">
        <f>J221+I221</f>
        <v>23790183.93</v>
      </c>
      <c r="L221" s="18"/>
      <c r="M221" s="18">
        <f t="shared" si="71"/>
        <v>4858019.63</v>
      </c>
      <c r="N221" s="18">
        <f t="shared" si="72"/>
        <v>4749895.34</v>
      </c>
      <c r="O221" s="18">
        <f t="shared" si="73"/>
        <v>9607914.9699999988</v>
      </c>
      <c r="P221" s="18"/>
      <c r="Q221" s="19">
        <v>12233</v>
      </c>
      <c r="R221" s="19">
        <v>19647</v>
      </c>
      <c r="S221" s="19">
        <f t="shared" si="74"/>
        <v>7414</v>
      </c>
      <c r="T221" s="18"/>
      <c r="U221" s="18">
        <v>759505</v>
      </c>
      <c r="V221" s="18">
        <v>917270</v>
      </c>
      <c r="W221" s="18">
        <f t="shared" si="75"/>
        <v>157765</v>
      </c>
      <c r="X221" s="18"/>
      <c r="Y221" s="18">
        <f t="shared" si="76"/>
        <v>62.086569116324696</v>
      </c>
      <c r="Z221" s="18">
        <f t="shared" si="77"/>
        <v>46.687534992619739</v>
      </c>
      <c r="AA221" s="18">
        <f t="shared" si="78"/>
        <v>-15.399034123704958</v>
      </c>
      <c r="AB221" s="18"/>
      <c r="AC221" s="18">
        <f t="shared" si="79"/>
        <v>523.23608027466685</v>
      </c>
      <c r="AD221" s="18">
        <f t="shared" si="80"/>
        <v>573.05271033745612</v>
      </c>
      <c r="AE221" s="18">
        <f t="shared" si="81"/>
        <v>49.816630062789272</v>
      </c>
      <c r="AF221" s="18"/>
      <c r="AG221" s="18">
        <f t="shared" si="82"/>
        <v>636.10904847543532</v>
      </c>
      <c r="AH221" s="18">
        <f t="shared" si="83"/>
        <v>637.8285402351504</v>
      </c>
      <c r="AI221" s="18">
        <f t="shared" si="84"/>
        <v>1.7194917597150834</v>
      </c>
      <c r="AJ221" s="18"/>
      <c r="AK221" s="18">
        <f t="shared" si="85"/>
        <v>1159.3451287501023</v>
      </c>
      <c r="AL221" s="18">
        <f t="shared" si="86"/>
        <v>1210.8812505726064</v>
      </c>
      <c r="AM221" s="18">
        <f t="shared" si="87"/>
        <v>51.536121822504128</v>
      </c>
      <c r="AN221" s="18"/>
      <c r="AO221" s="33">
        <f t="shared" si="88"/>
        <v>21.279336390612354</v>
      </c>
      <c r="AP221" s="18"/>
      <c r="AQ221" s="33">
        <f t="shared" si="89"/>
        <v>1295.9151564607498</v>
      </c>
      <c r="AR221" s="7"/>
      <c r="AS221" s="40">
        <f t="shared" si="90"/>
        <v>60.900167781193538</v>
      </c>
    </row>
    <row r="222" spans="1:45" ht="15">
      <c r="A222" s="4">
        <v>241</v>
      </c>
      <c r="B222" s="6" t="s">
        <v>774</v>
      </c>
      <c r="C222" s="6" t="s">
        <v>441</v>
      </c>
      <c r="D222" s="7"/>
      <c r="E222" s="14" t="s">
        <v>781</v>
      </c>
      <c r="F222" s="13">
        <v>2380790</v>
      </c>
      <c r="G222" s="17">
        <f t="shared" ref="G222:G285" si="93">E222+F222</f>
        <v>6957430</v>
      </c>
      <c r="H222" s="18"/>
      <c r="I222" s="18">
        <v>7533273.5099999998</v>
      </c>
      <c r="J222" s="18">
        <v>4173020.54</v>
      </c>
      <c r="K222" s="18">
        <f t="shared" ref="K222:K237" si="94">SUM(I222:J222)</f>
        <v>11706294.050000001</v>
      </c>
      <c r="L222" s="18"/>
      <c r="M222" s="18">
        <f t="shared" ref="M222:M285" si="95">I222-E222</f>
        <v>2956633.51</v>
      </c>
      <c r="N222" s="18">
        <f t="shared" ref="N222:N285" si="96">J222-F222</f>
        <v>1792230.54</v>
      </c>
      <c r="O222" s="18">
        <f t="shared" ref="O222:O285" si="97">K222-G222</f>
        <v>4748864.0500000007</v>
      </c>
      <c r="P222" s="18"/>
      <c r="Q222" s="19">
        <v>2598</v>
      </c>
      <c r="R222" s="19">
        <v>4300</v>
      </c>
      <c r="S222" s="19">
        <f t="shared" ref="S222:S285" si="98">R222-Q222</f>
        <v>1702</v>
      </c>
      <c r="T222" s="18"/>
      <c r="U222" s="18">
        <v>182427</v>
      </c>
      <c r="V222" s="18">
        <v>216342</v>
      </c>
      <c r="W222" s="18">
        <f t="shared" ref="W222:W285" si="99">V222-U222</f>
        <v>33915</v>
      </c>
      <c r="X222" s="18"/>
      <c r="Y222" s="18">
        <f t="shared" ref="Y222:Y285" si="100">U222/Q222</f>
        <v>70.218244803695157</v>
      </c>
      <c r="Z222" s="18">
        <f t="shared" ref="Z222:Z285" si="101">V222/R222</f>
        <v>50.312093023255812</v>
      </c>
      <c r="AA222" s="18">
        <f t="shared" ref="AA222:AA285" si="102">Z222-Y222</f>
        <v>-19.906151780439345</v>
      </c>
      <c r="AB222" s="18"/>
      <c r="AC222" s="18">
        <f t="shared" ref="AC222:AC285" si="103">E222/Q222</f>
        <v>1761.6012317167051</v>
      </c>
      <c r="AD222" s="18">
        <f t="shared" ref="AD222:AD285" si="104">I222/R222</f>
        <v>1751.9240720930231</v>
      </c>
      <c r="AE222" s="18">
        <f t="shared" ref="AE222:AE285" si="105">AD222-AC222</f>
        <v>-9.6771596236819732</v>
      </c>
      <c r="AF222" s="18"/>
      <c r="AG222" s="18">
        <f t="shared" ref="AG222:AG285" si="106">F222/Q222</f>
        <v>916.39337952270978</v>
      </c>
      <c r="AH222" s="18">
        <f t="shared" ref="AH222:AH285" si="107">J222/R222</f>
        <v>970.46989302325585</v>
      </c>
      <c r="AI222" s="18">
        <f t="shared" ref="AI222:AI285" si="108">AH222-AG222</f>
        <v>54.076513500546071</v>
      </c>
      <c r="AJ222" s="18"/>
      <c r="AK222" s="18">
        <f t="shared" ref="AK222:AK285" si="109">G222/Q222</f>
        <v>2677.994611239415</v>
      </c>
      <c r="AL222" s="18">
        <f t="shared" ref="AL222:AL285" si="110">K222/R222</f>
        <v>2722.3939651162791</v>
      </c>
      <c r="AM222" s="18">
        <f t="shared" ref="AM222:AM285" si="111">AL222-AK222</f>
        <v>44.399353876864097</v>
      </c>
      <c r="AN222" s="18"/>
      <c r="AO222" s="33">
        <f t="shared" ref="AO222:AO285" si="112">W222/S222</f>
        <v>19.926556991774383</v>
      </c>
      <c r="AP222" s="18"/>
      <c r="AQ222" s="33">
        <f t="shared" ref="AQ222:AQ285" si="113">O222/S222</f>
        <v>2790.1668918918922</v>
      </c>
      <c r="AR222" s="7"/>
      <c r="AS222" s="40">
        <f t="shared" ref="AS222:AS285" si="114">O222/W222</f>
        <v>140.02252837977298</v>
      </c>
    </row>
    <row r="223" spans="1:45" ht="15">
      <c r="A223" s="4">
        <v>478</v>
      </c>
      <c r="B223" s="6" t="s">
        <v>1034</v>
      </c>
      <c r="C223" s="6" t="s">
        <v>29</v>
      </c>
      <c r="D223" s="7"/>
      <c r="E223" s="14" t="s">
        <v>1039</v>
      </c>
      <c r="F223" s="13">
        <v>1842540.01</v>
      </c>
      <c r="G223" s="17">
        <f t="shared" si="93"/>
        <v>2471530.06</v>
      </c>
      <c r="H223" s="18"/>
      <c r="I223" s="18">
        <v>1088477.76</v>
      </c>
      <c r="J223" s="18">
        <v>3177166.42</v>
      </c>
      <c r="K223" s="18">
        <f t="shared" si="94"/>
        <v>4265644.18</v>
      </c>
      <c r="L223" s="18"/>
      <c r="M223" s="18">
        <f t="shared" si="95"/>
        <v>459487.70999999996</v>
      </c>
      <c r="N223" s="18">
        <f t="shared" si="96"/>
        <v>1334626.4099999999</v>
      </c>
      <c r="O223" s="18">
        <f t="shared" si="97"/>
        <v>1794114.1199999996</v>
      </c>
      <c r="P223" s="18"/>
      <c r="Q223" s="19">
        <v>1060</v>
      </c>
      <c r="R223" s="19">
        <v>1800</v>
      </c>
      <c r="S223" s="19">
        <f t="shared" si="98"/>
        <v>740</v>
      </c>
      <c r="T223" s="18"/>
      <c r="U223" s="18">
        <v>87659</v>
      </c>
      <c r="V223" s="18">
        <v>127114</v>
      </c>
      <c r="W223" s="18">
        <f t="shared" si="99"/>
        <v>39455</v>
      </c>
      <c r="X223" s="18"/>
      <c r="Y223" s="18">
        <f t="shared" si="100"/>
        <v>82.697169811320748</v>
      </c>
      <c r="Z223" s="18">
        <f t="shared" si="101"/>
        <v>70.61888888888889</v>
      </c>
      <c r="AA223" s="18">
        <f t="shared" si="102"/>
        <v>-12.078280922431858</v>
      </c>
      <c r="AB223" s="18"/>
      <c r="AC223" s="18">
        <f t="shared" si="103"/>
        <v>593.38683962264156</v>
      </c>
      <c r="AD223" s="18">
        <f t="shared" si="104"/>
        <v>604.7098666666667</v>
      </c>
      <c r="AE223" s="18">
        <f t="shared" si="105"/>
        <v>11.323027044025139</v>
      </c>
      <c r="AF223" s="18"/>
      <c r="AG223" s="18">
        <f t="shared" si="106"/>
        <v>1738.2452924528302</v>
      </c>
      <c r="AH223" s="18">
        <f t="shared" si="107"/>
        <v>1765.0924555555555</v>
      </c>
      <c r="AI223" s="18">
        <f t="shared" si="108"/>
        <v>26.84716310272529</v>
      </c>
      <c r="AJ223" s="18"/>
      <c r="AK223" s="18">
        <f t="shared" si="109"/>
        <v>2331.6321320754719</v>
      </c>
      <c r="AL223" s="18">
        <f t="shared" si="110"/>
        <v>2369.8023222222218</v>
      </c>
      <c r="AM223" s="18">
        <f t="shared" si="111"/>
        <v>38.170190146749974</v>
      </c>
      <c r="AN223" s="18"/>
      <c r="AO223" s="33">
        <f t="shared" si="112"/>
        <v>53.317567567567565</v>
      </c>
      <c r="AP223" s="18"/>
      <c r="AQ223" s="33">
        <f t="shared" si="113"/>
        <v>2424.4785405405401</v>
      </c>
      <c r="AR223" s="7"/>
      <c r="AS223" s="40">
        <f t="shared" si="114"/>
        <v>45.4724146496008</v>
      </c>
    </row>
    <row r="224" spans="1:45" ht="15">
      <c r="A224" s="4">
        <v>46</v>
      </c>
      <c r="B224" s="6" t="s">
        <v>560</v>
      </c>
      <c r="C224" s="6" t="s">
        <v>137</v>
      </c>
      <c r="D224" s="7"/>
      <c r="E224" s="14" t="s">
        <v>571</v>
      </c>
      <c r="F224" s="13">
        <v>2844440.15</v>
      </c>
      <c r="G224" s="17">
        <f t="shared" si="93"/>
        <v>5376201.2300000004</v>
      </c>
      <c r="H224" s="18"/>
      <c r="I224" s="18">
        <v>4356881.82</v>
      </c>
      <c r="J224" s="18">
        <v>5112463.6500000004</v>
      </c>
      <c r="K224" s="18">
        <f t="shared" si="94"/>
        <v>9469345.4700000007</v>
      </c>
      <c r="L224" s="18"/>
      <c r="M224" s="18">
        <f t="shared" si="95"/>
        <v>1825120.7400000002</v>
      </c>
      <c r="N224" s="18">
        <f t="shared" si="96"/>
        <v>2268023.5000000005</v>
      </c>
      <c r="O224" s="18">
        <f t="shared" si="97"/>
        <v>4093144.24</v>
      </c>
      <c r="P224" s="18"/>
      <c r="Q224" s="19">
        <v>3142</v>
      </c>
      <c r="R224" s="19">
        <v>5500</v>
      </c>
      <c r="S224" s="19">
        <f t="shared" si="98"/>
        <v>2358</v>
      </c>
      <c r="T224" s="18"/>
      <c r="U224" s="18">
        <v>238941</v>
      </c>
      <c r="V224" s="18">
        <v>306657</v>
      </c>
      <c r="W224" s="18">
        <f t="shared" si="99"/>
        <v>67716</v>
      </c>
      <c r="X224" s="18"/>
      <c r="Y224" s="18">
        <f t="shared" si="100"/>
        <v>76.047422024188421</v>
      </c>
      <c r="Z224" s="18">
        <f t="shared" si="101"/>
        <v>55.755818181818185</v>
      </c>
      <c r="AA224" s="18">
        <f t="shared" si="102"/>
        <v>-20.291603842370236</v>
      </c>
      <c r="AB224" s="18"/>
      <c r="AC224" s="18">
        <f t="shared" si="103"/>
        <v>805.78010184595803</v>
      </c>
      <c r="AD224" s="18">
        <f t="shared" si="104"/>
        <v>792.16033090909093</v>
      </c>
      <c r="AE224" s="18">
        <f t="shared" si="105"/>
        <v>-13.619770936867098</v>
      </c>
      <c r="AF224" s="18"/>
      <c r="AG224" s="18">
        <f t="shared" si="106"/>
        <v>905.29603755569701</v>
      </c>
      <c r="AH224" s="18">
        <f t="shared" si="107"/>
        <v>929.53884545454548</v>
      </c>
      <c r="AI224" s="18">
        <f t="shared" si="108"/>
        <v>24.242807898848469</v>
      </c>
      <c r="AJ224" s="18"/>
      <c r="AK224" s="18">
        <f t="shared" si="109"/>
        <v>1711.0761394016552</v>
      </c>
      <c r="AL224" s="18">
        <f t="shared" si="110"/>
        <v>1721.6991763636365</v>
      </c>
      <c r="AM224" s="18">
        <f t="shared" si="111"/>
        <v>10.62303696198137</v>
      </c>
      <c r="AN224" s="18"/>
      <c r="AO224" s="33">
        <f t="shared" si="112"/>
        <v>28.717557251908396</v>
      </c>
      <c r="AP224" s="18"/>
      <c r="AQ224" s="33">
        <f t="shared" si="113"/>
        <v>1735.854215436811</v>
      </c>
      <c r="AR224" s="7"/>
      <c r="AS224" s="40">
        <f t="shared" si="114"/>
        <v>60.445747533817709</v>
      </c>
    </row>
    <row r="225" spans="1:45" ht="15">
      <c r="A225" s="4">
        <v>133</v>
      </c>
      <c r="B225" s="6" t="s">
        <v>649</v>
      </c>
      <c r="C225" s="6" t="s">
        <v>6</v>
      </c>
      <c r="D225" s="7"/>
      <c r="E225" s="14" t="s">
        <v>664</v>
      </c>
      <c r="F225" s="13">
        <v>1350939.4</v>
      </c>
      <c r="G225" s="17">
        <f t="shared" si="93"/>
        <v>1804287.2999999998</v>
      </c>
      <c r="H225" s="18"/>
      <c r="I225" s="18">
        <v>712525.4</v>
      </c>
      <c r="J225" s="18">
        <v>1986280.9</v>
      </c>
      <c r="K225" s="18">
        <f t="shared" si="94"/>
        <v>2698806.3</v>
      </c>
      <c r="L225" s="18"/>
      <c r="M225" s="18">
        <f t="shared" si="95"/>
        <v>259177.5</v>
      </c>
      <c r="N225" s="18">
        <f t="shared" si="96"/>
        <v>635341.5</v>
      </c>
      <c r="O225" s="18">
        <f t="shared" si="97"/>
        <v>894519</v>
      </c>
      <c r="P225" s="18"/>
      <c r="Q225" s="19">
        <v>1130</v>
      </c>
      <c r="R225" s="19">
        <v>1690</v>
      </c>
      <c r="S225" s="19">
        <f t="shared" si="98"/>
        <v>560</v>
      </c>
      <c r="T225" s="18"/>
      <c r="U225" s="18">
        <v>83177</v>
      </c>
      <c r="V225" s="18">
        <v>111590</v>
      </c>
      <c r="W225" s="18">
        <f t="shared" si="99"/>
        <v>28413</v>
      </c>
      <c r="X225" s="18"/>
      <c r="Y225" s="18">
        <f t="shared" si="100"/>
        <v>73.607964601769908</v>
      </c>
      <c r="Z225" s="18">
        <f t="shared" si="101"/>
        <v>66.029585798816569</v>
      </c>
      <c r="AA225" s="18">
        <f t="shared" si="102"/>
        <v>-7.5783788029533383</v>
      </c>
      <c r="AB225" s="18"/>
      <c r="AC225" s="18">
        <f t="shared" si="103"/>
        <v>401.19283185840709</v>
      </c>
      <c r="AD225" s="18">
        <f t="shared" si="104"/>
        <v>421.61266272189351</v>
      </c>
      <c r="AE225" s="18">
        <f t="shared" si="105"/>
        <v>20.419830863486425</v>
      </c>
      <c r="AF225" s="18"/>
      <c r="AG225" s="18">
        <f t="shared" si="106"/>
        <v>1195.5215929203539</v>
      </c>
      <c r="AH225" s="18">
        <f t="shared" si="107"/>
        <v>1175.3141420118343</v>
      </c>
      <c r="AI225" s="18">
        <f t="shared" si="108"/>
        <v>-20.207450908519604</v>
      </c>
      <c r="AJ225" s="18"/>
      <c r="AK225" s="18">
        <f t="shared" si="109"/>
        <v>1596.714424778761</v>
      </c>
      <c r="AL225" s="18">
        <f t="shared" si="110"/>
        <v>1596.9268047337277</v>
      </c>
      <c r="AM225" s="18">
        <f t="shared" si="111"/>
        <v>0.21237995496676376</v>
      </c>
      <c r="AN225" s="18"/>
      <c r="AO225" s="33">
        <f t="shared" si="112"/>
        <v>50.737499999999997</v>
      </c>
      <c r="AP225" s="18"/>
      <c r="AQ225" s="33">
        <f t="shared" si="113"/>
        <v>1597.3553571428572</v>
      </c>
      <c r="AR225" s="7"/>
      <c r="AS225" s="40">
        <f t="shared" si="114"/>
        <v>31.482736775419703</v>
      </c>
    </row>
    <row r="226" spans="1:45" ht="15">
      <c r="A226" s="4">
        <v>27</v>
      </c>
      <c r="B226" s="6" t="s">
        <v>533</v>
      </c>
      <c r="C226" s="6" t="s">
        <v>122</v>
      </c>
      <c r="D226" s="7"/>
      <c r="E226" s="14" t="s">
        <v>551</v>
      </c>
      <c r="F226" s="13">
        <v>5009305.54</v>
      </c>
      <c r="G226" s="17">
        <f t="shared" si="93"/>
        <v>7514712.4399999995</v>
      </c>
      <c r="H226" s="18"/>
      <c r="I226" s="18">
        <v>4616596.03</v>
      </c>
      <c r="J226" s="18">
        <v>8344533.96</v>
      </c>
      <c r="K226" s="18">
        <f t="shared" si="94"/>
        <v>12961129.99</v>
      </c>
      <c r="L226" s="18"/>
      <c r="M226" s="18">
        <f t="shared" si="95"/>
        <v>2111189.1300000004</v>
      </c>
      <c r="N226" s="18">
        <f t="shared" si="96"/>
        <v>3335228.42</v>
      </c>
      <c r="O226" s="18">
        <f t="shared" si="97"/>
        <v>5446417.5500000007</v>
      </c>
      <c r="P226" s="18"/>
      <c r="Q226" s="19">
        <v>5977</v>
      </c>
      <c r="R226" s="19">
        <v>10400</v>
      </c>
      <c r="S226" s="19">
        <f t="shared" si="98"/>
        <v>4423</v>
      </c>
      <c r="T226" s="18"/>
      <c r="U226" s="18">
        <v>636983</v>
      </c>
      <c r="V226" s="18">
        <v>825064</v>
      </c>
      <c r="W226" s="18">
        <f t="shared" si="99"/>
        <v>188081</v>
      </c>
      <c r="X226" s="18"/>
      <c r="Y226" s="18">
        <f t="shared" si="100"/>
        <v>106.57236071607829</v>
      </c>
      <c r="Z226" s="18">
        <f t="shared" si="101"/>
        <v>79.333076923076916</v>
      </c>
      <c r="AA226" s="18">
        <f t="shared" si="102"/>
        <v>-27.239283793001377</v>
      </c>
      <c r="AB226" s="18"/>
      <c r="AC226" s="18">
        <f t="shared" si="103"/>
        <v>419.1746528358708</v>
      </c>
      <c r="AD226" s="18">
        <f t="shared" si="104"/>
        <v>443.90346442307697</v>
      </c>
      <c r="AE226" s="18">
        <f t="shared" si="105"/>
        <v>24.728811587206167</v>
      </c>
      <c r="AF226" s="18"/>
      <c r="AG226" s="18">
        <f t="shared" si="106"/>
        <v>838.09696168646474</v>
      </c>
      <c r="AH226" s="18">
        <f t="shared" si="107"/>
        <v>802.35903461538464</v>
      </c>
      <c r="AI226" s="18">
        <f t="shared" si="108"/>
        <v>-35.737927071080094</v>
      </c>
      <c r="AJ226" s="18"/>
      <c r="AK226" s="18">
        <f t="shared" si="109"/>
        <v>1257.2716145223355</v>
      </c>
      <c r="AL226" s="18">
        <f t="shared" si="110"/>
        <v>1246.2624990384616</v>
      </c>
      <c r="AM226" s="18">
        <f t="shared" si="111"/>
        <v>-11.009115483873984</v>
      </c>
      <c r="AN226" s="18"/>
      <c r="AO226" s="33">
        <f t="shared" si="112"/>
        <v>42.523400406963603</v>
      </c>
      <c r="AP226" s="18"/>
      <c r="AQ226" s="33">
        <f t="shared" si="113"/>
        <v>1231.3853832240563</v>
      </c>
      <c r="AR226" s="7"/>
      <c r="AS226" s="40">
        <f t="shared" si="114"/>
        <v>28.957829605329621</v>
      </c>
    </row>
    <row r="227" spans="1:45" ht="15">
      <c r="A227" s="4">
        <v>29</v>
      </c>
      <c r="B227" s="6" t="s">
        <v>533</v>
      </c>
      <c r="C227" s="6" t="s">
        <v>103</v>
      </c>
      <c r="D227" s="7"/>
      <c r="E227" s="14" t="s">
        <v>553</v>
      </c>
      <c r="F227" s="13">
        <v>8080563.4199999999</v>
      </c>
      <c r="G227" s="17">
        <f t="shared" si="93"/>
        <v>11204499.49</v>
      </c>
      <c r="H227" s="18"/>
      <c r="I227" s="18">
        <v>6530202.5999999996</v>
      </c>
      <c r="J227" s="18">
        <v>14134153.5</v>
      </c>
      <c r="K227" s="18">
        <f t="shared" si="94"/>
        <v>20664356.100000001</v>
      </c>
      <c r="L227" s="18"/>
      <c r="M227" s="18">
        <f t="shared" si="95"/>
        <v>3406266.53</v>
      </c>
      <c r="N227" s="18">
        <f t="shared" si="96"/>
        <v>6053590.0800000001</v>
      </c>
      <c r="O227" s="18">
        <f t="shared" si="97"/>
        <v>9459856.6100000013</v>
      </c>
      <c r="P227" s="18"/>
      <c r="Q227" s="19">
        <v>6110</v>
      </c>
      <c r="R227" s="19">
        <v>11404</v>
      </c>
      <c r="S227" s="19">
        <f t="shared" si="98"/>
        <v>5294</v>
      </c>
      <c r="T227" s="18"/>
      <c r="U227" s="18">
        <v>749898</v>
      </c>
      <c r="V227" s="18">
        <v>965832</v>
      </c>
      <c r="W227" s="18">
        <f t="shared" si="99"/>
        <v>215934</v>
      </c>
      <c r="X227" s="18"/>
      <c r="Y227" s="18">
        <f t="shared" si="100"/>
        <v>122.7328968903437</v>
      </c>
      <c r="Z227" s="18">
        <f t="shared" si="101"/>
        <v>84.692388635566473</v>
      </c>
      <c r="AA227" s="18">
        <f t="shared" si="102"/>
        <v>-38.040508254777222</v>
      </c>
      <c r="AB227" s="18"/>
      <c r="AC227" s="18">
        <f t="shared" si="103"/>
        <v>511.28249918166938</v>
      </c>
      <c r="AD227" s="18">
        <f t="shared" si="104"/>
        <v>572.62386881795862</v>
      </c>
      <c r="AE227" s="18">
        <f t="shared" si="105"/>
        <v>61.341369636289244</v>
      </c>
      <c r="AF227" s="18"/>
      <c r="AG227" s="18">
        <f t="shared" si="106"/>
        <v>1322.5144713584289</v>
      </c>
      <c r="AH227" s="18">
        <f t="shared" si="107"/>
        <v>1239.4031480182391</v>
      </c>
      <c r="AI227" s="18">
        <f t="shared" si="108"/>
        <v>-83.111323340189756</v>
      </c>
      <c r="AJ227" s="18"/>
      <c r="AK227" s="18">
        <f t="shared" si="109"/>
        <v>1833.7969705400983</v>
      </c>
      <c r="AL227" s="18">
        <f t="shared" si="110"/>
        <v>1812.0270168361978</v>
      </c>
      <c r="AM227" s="18">
        <f t="shared" si="111"/>
        <v>-21.769953703900455</v>
      </c>
      <c r="AN227" s="18"/>
      <c r="AO227" s="33">
        <f t="shared" si="112"/>
        <v>40.7884397431054</v>
      </c>
      <c r="AP227" s="18"/>
      <c r="AQ227" s="33">
        <f t="shared" si="113"/>
        <v>1786.9015130336231</v>
      </c>
      <c r="AR227" s="7"/>
      <c r="AS227" s="40">
        <f t="shared" si="114"/>
        <v>43.809018542702866</v>
      </c>
    </row>
    <row r="228" spans="1:45" ht="15">
      <c r="A228" s="4">
        <v>155</v>
      </c>
      <c r="B228" s="6" t="s">
        <v>675</v>
      </c>
      <c r="C228" s="6" t="s">
        <v>470</v>
      </c>
      <c r="D228" s="7"/>
      <c r="E228" s="14" t="s">
        <v>689</v>
      </c>
      <c r="F228" s="13">
        <v>4319628.47</v>
      </c>
      <c r="G228" s="17">
        <f t="shared" si="93"/>
        <v>8295708.9399999995</v>
      </c>
      <c r="H228" s="18"/>
      <c r="I228" s="18">
        <v>6227313.7000000002</v>
      </c>
      <c r="J228" s="18">
        <v>7375483.5999999996</v>
      </c>
      <c r="K228" s="18">
        <f t="shared" si="94"/>
        <v>13602797.300000001</v>
      </c>
      <c r="L228" s="18"/>
      <c r="M228" s="18">
        <f t="shared" si="95"/>
        <v>2251233.23</v>
      </c>
      <c r="N228" s="18">
        <f t="shared" si="96"/>
        <v>3055855.13</v>
      </c>
      <c r="O228" s="18">
        <f t="shared" si="97"/>
        <v>5307088.3600000013</v>
      </c>
      <c r="P228" s="18"/>
      <c r="Q228" s="19">
        <v>4275</v>
      </c>
      <c r="R228" s="19">
        <v>7100</v>
      </c>
      <c r="S228" s="19">
        <f t="shared" si="98"/>
        <v>2825</v>
      </c>
      <c r="T228" s="18"/>
      <c r="U228" s="18">
        <v>320157</v>
      </c>
      <c r="V228" s="18">
        <v>413935</v>
      </c>
      <c r="W228" s="18">
        <f t="shared" si="99"/>
        <v>93778</v>
      </c>
      <c r="X228" s="18"/>
      <c r="Y228" s="18">
        <f t="shared" si="100"/>
        <v>74.890526315789472</v>
      </c>
      <c r="Z228" s="18">
        <f t="shared" si="101"/>
        <v>58.300704225352113</v>
      </c>
      <c r="AA228" s="18">
        <f t="shared" si="102"/>
        <v>-16.589822090437359</v>
      </c>
      <c r="AB228" s="18"/>
      <c r="AC228" s="18">
        <f t="shared" si="103"/>
        <v>930.07730292397662</v>
      </c>
      <c r="AD228" s="18">
        <f t="shared" si="104"/>
        <v>877.08643661971837</v>
      </c>
      <c r="AE228" s="18">
        <f t="shared" si="105"/>
        <v>-52.990866304258248</v>
      </c>
      <c r="AF228" s="18"/>
      <c r="AG228" s="18">
        <f t="shared" si="106"/>
        <v>1010.4394081871344</v>
      </c>
      <c r="AH228" s="18">
        <f t="shared" si="107"/>
        <v>1038.8005070422535</v>
      </c>
      <c r="AI228" s="18">
        <f t="shared" si="108"/>
        <v>28.361098855119053</v>
      </c>
      <c r="AJ228" s="18"/>
      <c r="AK228" s="18">
        <f t="shared" si="109"/>
        <v>1940.5167111111109</v>
      </c>
      <c r="AL228" s="18">
        <f t="shared" si="110"/>
        <v>1915.8869436619718</v>
      </c>
      <c r="AM228" s="18">
        <f t="shared" si="111"/>
        <v>-24.629767449139081</v>
      </c>
      <c r="AN228" s="18"/>
      <c r="AO228" s="33">
        <f t="shared" si="112"/>
        <v>33.19575221238938</v>
      </c>
      <c r="AP228" s="18"/>
      <c r="AQ228" s="33">
        <f t="shared" si="113"/>
        <v>1878.6153486725668</v>
      </c>
      <c r="AR228" s="7"/>
      <c r="AS228" s="40">
        <f t="shared" si="114"/>
        <v>56.592040350615299</v>
      </c>
    </row>
    <row r="229" spans="1:45" ht="15">
      <c r="A229" s="4">
        <v>231</v>
      </c>
      <c r="B229" s="6" t="s">
        <v>763</v>
      </c>
      <c r="C229" s="6" t="s">
        <v>46</v>
      </c>
      <c r="D229" s="7"/>
      <c r="E229" s="14" t="s">
        <v>770</v>
      </c>
      <c r="F229" s="13">
        <v>469087.8</v>
      </c>
      <c r="G229" s="17">
        <f t="shared" si="93"/>
        <v>659342.6</v>
      </c>
      <c r="H229" s="18"/>
      <c r="I229" s="18">
        <v>314337.8</v>
      </c>
      <c r="J229" s="18">
        <v>849998.1</v>
      </c>
      <c r="K229" s="18">
        <f t="shared" si="94"/>
        <v>1164335.8999999999</v>
      </c>
      <c r="L229" s="18"/>
      <c r="M229" s="18">
        <f t="shared" si="95"/>
        <v>124083</v>
      </c>
      <c r="N229" s="18">
        <f t="shared" si="96"/>
        <v>380910.3</v>
      </c>
      <c r="O229" s="18">
        <f t="shared" si="97"/>
        <v>504993.29999999993</v>
      </c>
      <c r="P229" s="18"/>
      <c r="Q229" s="19">
        <v>135</v>
      </c>
      <c r="R229" s="19">
        <v>240</v>
      </c>
      <c r="S229" s="19">
        <f t="shared" si="98"/>
        <v>105</v>
      </c>
      <c r="T229" s="18"/>
      <c r="U229" s="18">
        <v>11231</v>
      </c>
      <c r="V229" s="18">
        <v>13786</v>
      </c>
      <c r="W229" s="18">
        <f t="shared" si="99"/>
        <v>2555</v>
      </c>
      <c r="X229" s="18"/>
      <c r="Y229" s="18">
        <f t="shared" si="100"/>
        <v>83.19259259259259</v>
      </c>
      <c r="Z229" s="18">
        <f t="shared" si="101"/>
        <v>57.44166666666667</v>
      </c>
      <c r="AA229" s="18">
        <f t="shared" si="102"/>
        <v>-25.75092592592592</v>
      </c>
      <c r="AB229" s="18"/>
      <c r="AC229" s="18">
        <f t="shared" si="103"/>
        <v>1409.2948148148148</v>
      </c>
      <c r="AD229" s="18">
        <f t="shared" si="104"/>
        <v>1309.7408333333333</v>
      </c>
      <c r="AE229" s="18">
        <f t="shared" si="105"/>
        <v>-99.553981481481514</v>
      </c>
      <c r="AF229" s="18"/>
      <c r="AG229" s="18">
        <f t="shared" si="106"/>
        <v>3474.7244444444445</v>
      </c>
      <c r="AH229" s="18">
        <f t="shared" si="107"/>
        <v>3541.6587500000001</v>
      </c>
      <c r="AI229" s="18">
        <f t="shared" si="108"/>
        <v>66.934305555555511</v>
      </c>
      <c r="AJ229" s="18"/>
      <c r="AK229" s="18">
        <f t="shared" si="109"/>
        <v>4884.0192592592593</v>
      </c>
      <c r="AL229" s="18">
        <f t="shared" si="110"/>
        <v>4851.3995833333329</v>
      </c>
      <c r="AM229" s="18">
        <f t="shared" si="111"/>
        <v>-32.619675925926458</v>
      </c>
      <c r="AN229" s="18"/>
      <c r="AO229" s="33">
        <f t="shared" si="112"/>
        <v>24.333333333333332</v>
      </c>
      <c r="AP229" s="18"/>
      <c r="AQ229" s="33">
        <f t="shared" si="113"/>
        <v>4809.4599999999991</v>
      </c>
      <c r="AR229" s="7"/>
      <c r="AS229" s="40">
        <f t="shared" si="114"/>
        <v>197.6490410958904</v>
      </c>
    </row>
    <row r="230" spans="1:45" ht="15">
      <c r="A230" s="4">
        <v>509</v>
      </c>
      <c r="B230" s="6" t="s">
        <v>1067</v>
      </c>
      <c r="C230" s="6" t="s">
        <v>271</v>
      </c>
      <c r="D230" s="7"/>
      <c r="E230" s="14" t="s">
        <v>1072</v>
      </c>
      <c r="F230" s="13">
        <v>1389140.9</v>
      </c>
      <c r="G230" s="17">
        <f t="shared" si="93"/>
        <v>1729470.2999999998</v>
      </c>
      <c r="H230" s="18"/>
      <c r="I230" s="18">
        <v>532712</v>
      </c>
      <c r="J230" s="18">
        <v>2266835</v>
      </c>
      <c r="K230" s="18">
        <f t="shared" si="94"/>
        <v>2799547</v>
      </c>
      <c r="L230" s="18"/>
      <c r="M230" s="18">
        <f t="shared" si="95"/>
        <v>192382.59999999998</v>
      </c>
      <c r="N230" s="18">
        <f t="shared" si="96"/>
        <v>877694.10000000009</v>
      </c>
      <c r="O230" s="18">
        <f t="shared" si="97"/>
        <v>1070076.7000000002</v>
      </c>
      <c r="P230" s="18"/>
      <c r="Q230" s="19">
        <v>307</v>
      </c>
      <c r="R230" s="19">
        <v>500</v>
      </c>
      <c r="S230" s="19">
        <f t="shared" si="98"/>
        <v>193</v>
      </c>
      <c r="T230" s="18"/>
      <c r="U230" s="18">
        <v>42043</v>
      </c>
      <c r="V230" s="18">
        <v>63474</v>
      </c>
      <c r="W230" s="18">
        <f t="shared" si="99"/>
        <v>21431</v>
      </c>
      <c r="X230" s="18"/>
      <c r="Y230" s="18">
        <f t="shared" si="100"/>
        <v>136.94788273615634</v>
      </c>
      <c r="Z230" s="18">
        <f t="shared" si="101"/>
        <v>126.94799999999999</v>
      </c>
      <c r="AA230" s="18">
        <f t="shared" si="102"/>
        <v>-9.9998827361563514</v>
      </c>
      <c r="AB230" s="18"/>
      <c r="AC230" s="18">
        <f t="shared" si="103"/>
        <v>1108.5648208469056</v>
      </c>
      <c r="AD230" s="18">
        <f t="shared" si="104"/>
        <v>1065.424</v>
      </c>
      <c r="AE230" s="18">
        <f t="shared" si="105"/>
        <v>-43.140820846905626</v>
      </c>
      <c r="AF230" s="18"/>
      <c r="AG230" s="18">
        <f t="shared" si="106"/>
        <v>4524.8889250814327</v>
      </c>
      <c r="AH230" s="18">
        <f t="shared" si="107"/>
        <v>4533.67</v>
      </c>
      <c r="AI230" s="18">
        <f t="shared" si="108"/>
        <v>8.7810749185673558</v>
      </c>
      <c r="AJ230" s="18"/>
      <c r="AK230" s="18">
        <f t="shared" si="109"/>
        <v>5633.4537459283383</v>
      </c>
      <c r="AL230" s="18">
        <f t="shared" si="110"/>
        <v>5599.0940000000001</v>
      </c>
      <c r="AM230" s="18">
        <f t="shared" si="111"/>
        <v>-34.35974592833827</v>
      </c>
      <c r="AN230" s="18"/>
      <c r="AO230" s="33">
        <f t="shared" si="112"/>
        <v>111.04145077720207</v>
      </c>
      <c r="AP230" s="18"/>
      <c r="AQ230" s="33">
        <f t="shared" si="113"/>
        <v>5544.438860103628</v>
      </c>
      <c r="AR230" s="7"/>
      <c r="AS230" s="40">
        <f t="shared" si="114"/>
        <v>49.931253791237005</v>
      </c>
    </row>
    <row r="231" spans="1:45" ht="15">
      <c r="A231" s="4">
        <v>86</v>
      </c>
      <c r="B231" s="6" t="s">
        <v>599</v>
      </c>
      <c r="C231" s="6" t="s">
        <v>94</v>
      </c>
      <c r="D231" s="7"/>
      <c r="E231" s="14" t="s">
        <v>612</v>
      </c>
      <c r="F231" s="13">
        <v>7490705.0999999996</v>
      </c>
      <c r="G231" s="17">
        <f t="shared" si="93"/>
        <v>10914890.899999999</v>
      </c>
      <c r="H231" s="18"/>
      <c r="I231" s="18">
        <v>8530641.9499999993</v>
      </c>
      <c r="J231" s="18">
        <v>16647794.939999999</v>
      </c>
      <c r="K231" s="18">
        <f t="shared" si="94"/>
        <v>25178436.890000001</v>
      </c>
      <c r="L231" s="18"/>
      <c r="M231" s="18">
        <f t="shared" si="95"/>
        <v>5106456.1499999994</v>
      </c>
      <c r="N231" s="18">
        <f t="shared" si="96"/>
        <v>9157089.8399999999</v>
      </c>
      <c r="O231" s="18">
        <f t="shared" si="97"/>
        <v>14263545.990000002</v>
      </c>
      <c r="P231" s="18"/>
      <c r="Q231" s="19">
        <v>4134</v>
      </c>
      <c r="R231" s="19">
        <v>9700</v>
      </c>
      <c r="S231" s="19">
        <f t="shared" si="98"/>
        <v>5566</v>
      </c>
      <c r="T231" s="18"/>
      <c r="U231" s="18">
        <v>457515</v>
      </c>
      <c r="V231" s="18">
        <v>718403</v>
      </c>
      <c r="W231" s="18">
        <f t="shared" si="99"/>
        <v>260888</v>
      </c>
      <c r="X231" s="18"/>
      <c r="Y231" s="18">
        <f t="shared" si="100"/>
        <v>110.67126269956459</v>
      </c>
      <c r="Z231" s="18">
        <f t="shared" si="101"/>
        <v>74.062164948453614</v>
      </c>
      <c r="AA231" s="18">
        <f t="shared" si="102"/>
        <v>-36.60909775111098</v>
      </c>
      <c r="AB231" s="18"/>
      <c r="AC231" s="18">
        <f t="shared" si="103"/>
        <v>828.29845186260275</v>
      </c>
      <c r="AD231" s="18">
        <f t="shared" si="104"/>
        <v>879.44762371134016</v>
      </c>
      <c r="AE231" s="18">
        <f t="shared" si="105"/>
        <v>51.14917184873741</v>
      </c>
      <c r="AF231" s="18"/>
      <c r="AG231" s="18">
        <f t="shared" si="106"/>
        <v>1811.9751088534106</v>
      </c>
      <c r="AH231" s="18">
        <f t="shared" si="107"/>
        <v>1716.2675195876288</v>
      </c>
      <c r="AI231" s="18">
        <f t="shared" si="108"/>
        <v>-95.707589265781735</v>
      </c>
      <c r="AJ231" s="18"/>
      <c r="AK231" s="18">
        <f t="shared" si="109"/>
        <v>2640.273560716013</v>
      </c>
      <c r="AL231" s="18">
        <f t="shared" si="110"/>
        <v>2595.715143298969</v>
      </c>
      <c r="AM231" s="18">
        <f t="shared" si="111"/>
        <v>-44.558417417043984</v>
      </c>
      <c r="AN231" s="18"/>
      <c r="AO231" s="33">
        <f t="shared" si="112"/>
        <v>46.87172116421128</v>
      </c>
      <c r="AP231" s="18"/>
      <c r="AQ231" s="33">
        <f t="shared" si="113"/>
        <v>2562.6205515630618</v>
      </c>
      <c r="AR231" s="7"/>
      <c r="AS231" s="40">
        <f t="shared" si="114"/>
        <v>54.673062731900288</v>
      </c>
    </row>
    <row r="232" spans="1:45" ht="15">
      <c r="A232" s="4">
        <v>292</v>
      </c>
      <c r="B232" s="6" t="s">
        <v>834</v>
      </c>
      <c r="C232" s="6" t="s">
        <v>185</v>
      </c>
      <c r="D232" s="7"/>
      <c r="E232" s="14" t="s">
        <v>838</v>
      </c>
      <c r="F232" s="13">
        <v>1356000</v>
      </c>
      <c r="G232" s="17">
        <f t="shared" si="93"/>
        <v>2531000</v>
      </c>
      <c r="H232" s="18"/>
      <c r="I232" s="18">
        <v>1706000</v>
      </c>
      <c r="J232" s="18">
        <v>2456000</v>
      </c>
      <c r="K232" s="18">
        <f t="shared" si="94"/>
        <v>4162000</v>
      </c>
      <c r="L232" s="18"/>
      <c r="M232" s="18">
        <f t="shared" si="95"/>
        <v>531000</v>
      </c>
      <c r="N232" s="18">
        <f t="shared" si="96"/>
        <v>1100000</v>
      </c>
      <c r="O232" s="18">
        <f t="shared" si="97"/>
        <v>1631000</v>
      </c>
      <c r="P232" s="18"/>
      <c r="Q232" s="19">
        <v>601</v>
      </c>
      <c r="R232" s="19">
        <v>1000</v>
      </c>
      <c r="S232" s="19">
        <f t="shared" si="98"/>
        <v>399</v>
      </c>
      <c r="T232" s="18"/>
      <c r="U232" s="18">
        <v>58854</v>
      </c>
      <c r="V232" s="18">
        <v>86488</v>
      </c>
      <c r="W232" s="18">
        <f t="shared" si="99"/>
        <v>27634</v>
      </c>
      <c r="X232" s="18"/>
      <c r="Y232" s="18">
        <f t="shared" si="100"/>
        <v>97.92678868552413</v>
      </c>
      <c r="Z232" s="18">
        <f t="shared" si="101"/>
        <v>86.488</v>
      </c>
      <c r="AA232" s="18">
        <f t="shared" si="102"/>
        <v>-11.438788685524131</v>
      </c>
      <c r="AB232" s="18"/>
      <c r="AC232" s="18">
        <f t="shared" si="103"/>
        <v>1955.0748752079867</v>
      </c>
      <c r="AD232" s="18">
        <f t="shared" si="104"/>
        <v>1706</v>
      </c>
      <c r="AE232" s="18">
        <f t="shared" si="105"/>
        <v>-249.07487520798668</v>
      </c>
      <c r="AF232" s="18"/>
      <c r="AG232" s="18">
        <f t="shared" si="106"/>
        <v>2256.2396006655572</v>
      </c>
      <c r="AH232" s="18">
        <f t="shared" si="107"/>
        <v>2456</v>
      </c>
      <c r="AI232" s="18">
        <f t="shared" si="108"/>
        <v>199.76039933444281</v>
      </c>
      <c r="AJ232" s="18"/>
      <c r="AK232" s="18">
        <f t="shared" si="109"/>
        <v>4211.3144758735443</v>
      </c>
      <c r="AL232" s="18">
        <f t="shared" si="110"/>
        <v>4162</v>
      </c>
      <c r="AM232" s="18">
        <f t="shared" si="111"/>
        <v>-49.314475873544325</v>
      </c>
      <c r="AN232" s="18"/>
      <c r="AO232" s="33">
        <f t="shared" si="112"/>
        <v>69.258145363408516</v>
      </c>
      <c r="AP232" s="18"/>
      <c r="AQ232" s="33">
        <f t="shared" si="113"/>
        <v>4087.719298245614</v>
      </c>
      <c r="AR232" s="7"/>
      <c r="AS232" s="40">
        <f t="shared" si="114"/>
        <v>59.021495259462981</v>
      </c>
    </row>
    <row r="233" spans="1:45" ht="15">
      <c r="A233" s="4">
        <v>150</v>
      </c>
      <c r="B233" s="6" t="s">
        <v>675</v>
      </c>
      <c r="C233" s="6" t="s">
        <v>457</v>
      </c>
      <c r="D233" s="7"/>
      <c r="E233" s="14" t="s">
        <v>683</v>
      </c>
      <c r="F233" s="13" t="s">
        <v>684</v>
      </c>
      <c r="G233" s="17">
        <f t="shared" si="93"/>
        <v>9030792.8000000007</v>
      </c>
      <c r="H233" s="18"/>
      <c r="I233" s="18">
        <v>7010250</v>
      </c>
      <c r="J233" s="18">
        <v>7871420</v>
      </c>
      <c r="K233" s="18">
        <f t="shared" si="94"/>
        <v>14881670</v>
      </c>
      <c r="L233" s="18"/>
      <c r="M233" s="18">
        <f t="shared" si="95"/>
        <v>2473768.5</v>
      </c>
      <c r="N233" s="18">
        <f t="shared" si="96"/>
        <v>3377108.7</v>
      </c>
      <c r="O233" s="18">
        <f t="shared" si="97"/>
        <v>5850877.1999999993</v>
      </c>
      <c r="P233" s="18"/>
      <c r="Q233" s="19">
        <v>4361</v>
      </c>
      <c r="R233" s="19">
        <v>7370</v>
      </c>
      <c r="S233" s="19">
        <f t="shared" si="98"/>
        <v>3009</v>
      </c>
      <c r="T233" s="18"/>
      <c r="U233" s="18">
        <v>263299</v>
      </c>
      <c r="V233" s="18">
        <v>358031</v>
      </c>
      <c r="W233" s="18">
        <f t="shared" si="99"/>
        <v>94732</v>
      </c>
      <c r="X233" s="18"/>
      <c r="Y233" s="18">
        <f t="shared" si="100"/>
        <v>60.375831231368949</v>
      </c>
      <c r="Z233" s="18">
        <f t="shared" si="101"/>
        <v>48.579511533242879</v>
      </c>
      <c r="AA233" s="18">
        <f t="shared" si="102"/>
        <v>-11.796319698126069</v>
      </c>
      <c r="AB233" s="18"/>
      <c r="AC233" s="18">
        <f t="shared" si="103"/>
        <v>1040.2388213712452</v>
      </c>
      <c r="AD233" s="18">
        <f t="shared" si="104"/>
        <v>951.18724559023065</v>
      </c>
      <c r="AE233" s="18">
        <f t="shared" si="105"/>
        <v>-89.051575781014549</v>
      </c>
      <c r="AF233" s="18"/>
      <c r="AG233" s="18">
        <f t="shared" si="106"/>
        <v>1030.5689750057327</v>
      </c>
      <c r="AH233" s="18">
        <f t="shared" si="107"/>
        <v>1068.0352781546812</v>
      </c>
      <c r="AI233" s="18">
        <f t="shared" si="108"/>
        <v>37.466303148948555</v>
      </c>
      <c r="AJ233" s="18"/>
      <c r="AK233" s="18">
        <f t="shared" si="109"/>
        <v>2070.8077963769779</v>
      </c>
      <c r="AL233" s="18">
        <f t="shared" si="110"/>
        <v>2019.2225237449118</v>
      </c>
      <c r="AM233" s="18">
        <f t="shared" si="111"/>
        <v>-51.585272632066108</v>
      </c>
      <c r="AN233" s="18"/>
      <c r="AO233" s="33">
        <f t="shared" si="112"/>
        <v>31.482884679295449</v>
      </c>
      <c r="AP233" s="18"/>
      <c r="AQ233" s="33">
        <f t="shared" si="113"/>
        <v>1944.4590229312062</v>
      </c>
      <c r="AR233" s="7"/>
      <c r="AS233" s="40">
        <f t="shared" si="114"/>
        <v>61.76241607904403</v>
      </c>
    </row>
    <row r="234" spans="1:45" ht="15">
      <c r="A234" s="4">
        <v>55</v>
      </c>
      <c r="B234" s="6" t="s">
        <v>560</v>
      </c>
      <c r="C234" s="6" t="s">
        <v>153</v>
      </c>
      <c r="D234" s="7"/>
      <c r="E234" s="14" t="s">
        <v>580</v>
      </c>
      <c r="F234" s="13">
        <v>3813884.62</v>
      </c>
      <c r="G234" s="17">
        <f t="shared" si="93"/>
        <v>5304098.7200000007</v>
      </c>
      <c r="H234" s="18"/>
      <c r="I234" s="18">
        <v>2518274.92</v>
      </c>
      <c r="J234" s="18">
        <v>6723545.29</v>
      </c>
      <c r="K234" s="18">
        <f t="shared" si="94"/>
        <v>9241820.2100000009</v>
      </c>
      <c r="L234" s="18"/>
      <c r="M234" s="18">
        <f t="shared" si="95"/>
        <v>1028060.8199999998</v>
      </c>
      <c r="N234" s="18">
        <f t="shared" si="96"/>
        <v>2909660.67</v>
      </c>
      <c r="O234" s="18">
        <f t="shared" si="97"/>
        <v>3937721.49</v>
      </c>
      <c r="P234" s="18"/>
      <c r="Q234" s="19">
        <v>5005</v>
      </c>
      <c r="R234" s="19">
        <v>9250</v>
      </c>
      <c r="S234" s="19">
        <f t="shared" si="98"/>
        <v>4245</v>
      </c>
      <c r="T234" s="18"/>
      <c r="U234" s="18">
        <v>240495</v>
      </c>
      <c r="V234" s="18">
        <v>307567</v>
      </c>
      <c r="W234" s="18">
        <f t="shared" si="99"/>
        <v>67072</v>
      </c>
      <c r="X234" s="18"/>
      <c r="Y234" s="18">
        <f t="shared" si="100"/>
        <v>48.05094905094905</v>
      </c>
      <c r="Z234" s="18">
        <f t="shared" si="101"/>
        <v>33.250486486486487</v>
      </c>
      <c r="AA234" s="18">
        <f t="shared" si="102"/>
        <v>-14.800462564462563</v>
      </c>
      <c r="AB234" s="18"/>
      <c r="AC234" s="18">
        <f t="shared" si="103"/>
        <v>297.74507492507496</v>
      </c>
      <c r="AD234" s="18">
        <f t="shared" si="104"/>
        <v>272.2459372972973</v>
      </c>
      <c r="AE234" s="18">
        <f t="shared" si="105"/>
        <v>-25.499137627777657</v>
      </c>
      <c r="AF234" s="18"/>
      <c r="AG234" s="18">
        <f t="shared" si="106"/>
        <v>762.0149090909091</v>
      </c>
      <c r="AH234" s="18">
        <f t="shared" si="107"/>
        <v>726.86976108108104</v>
      </c>
      <c r="AI234" s="18">
        <f t="shared" si="108"/>
        <v>-35.145148009828063</v>
      </c>
      <c r="AJ234" s="18"/>
      <c r="AK234" s="18">
        <f t="shared" si="109"/>
        <v>1059.7599840159842</v>
      </c>
      <c r="AL234" s="18">
        <f t="shared" si="110"/>
        <v>999.11569837837851</v>
      </c>
      <c r="AM234" s="18">
        <f t="shared" si="111"/>
        <v>-60.644285637605662</v>
      </c>
      <c r="AN234" s="18"/>
      <c r="AO234" s="33">
        <f t="shared" si="112"/>
        <v>15.800235571260306</v>
      </c>
      <c r="AP234" s="18"/>
      <c r="AQ234" s="33">
        <f t="shared" si="113"/>
        <v>927.61401413427564</v>
      </c>
      <c r="AR234" s="7"/>
      <c r="AS234" s="40">
        <f t="shared" si="114"/>
        <v>58.708872405772901</v>
      </c>
    </row>
    <row r="235" spans="1:45" ht="15">
      <c r="A235" s="4">
        <v>476</v>
      </c>
      <c r="B235" s="6" t="s">
        <v>1034</v>
      </c>
      <c r="C235" s="6" t="s">
        <v>23</v>
      </c>
      <c r="D235" s="7"/>
      <c r="E235" s="14" t="s">
        <v>1037</v>
      </c>
      <c r="F235" s="13">
        <v>15878246.300000001</v>
      </c>
      <c r="G235" s="17">
        <f t="shared" si="93"/>
        <v>18959072.670000002</v>
      </c>
      <c r="H235" s="18"/>
      <c r="I235" s="18">
        <v>5521679.6900000004</v>
      </c>
      <c r="J235" s="18">
        <v>23081419</v>
      </c>
      <c r="K235" s="18">
        <f t="shared" si="94"/>
        <v>28603098.690000001</v>
      </c>
      <c r="L235" s="18"/>
      <c r="M235" s="18">
        <f t="shared" si="95"/>
        <v>2440853.3200000003</v>
      </c>
      <c r="N235" s="18">
        <f t="shared" si="96"/>
        <v>7203172.6999999993</v>
      </c>
      <c r="O235" s="18">
        <f t="shared" si="97"/>
        <v>9644026.0199999996</v>
      </c>
      <c r="P235" s="18"/>
      <c r="Q235" s="19">
        <v>5210</v>
      </c>
      <c r="R235" s="19">
        <v>8000</v>
      </c>
      <c r="S235" s="19">
        <f t="shared" si="98"/>
        <v>2790</v>
      </c>
      <c r="T235" s="18"/>
      <c r="U235" s="18">
        <v>443685</v>
      </c>
      <c r="V235" s="18">
        <v>502746</v>
      </c>
      <c r="W235" s="18">
        <f t="shared" si="99"/>
        <v>59061</v>
      </c>
      <c r="X235" s="18"/>
      <c r="Y235" s="18">
        <f t="shared" si="100"/>
        <v>85.160268714011522</v>
      </c>
      <c r="Z235" s="18">
        <f t="shared" si="101"/>
        <v>62.843249999999998</v>
      </c>
      <c r="AA235" s="18">
        <f t="shared" si="102"/>
        <v>-22.317018714011525</v>
      </c>
      <c r="AB235" s="18"/>
      <c r="AC235" s="18">
        <f t="shared" si="103"/>
        <v>591.3294376199616</v>
      </c>
      <c r="AD235" s="18">
        <f t="shared" si="104"/>
        <v>690.20996125000011</v>
      </c>
      <c r="AE235" s="18">
        <f t="shared" si="105"/>
        <v>98.88052363003851</v>
      </c>
      <c r="AF235" s="18"/>
      <c r="AG235" s="18">
        <f t="shared" si="106"/>
        <v>3047.6480422264876</v>
      </c>
      <c r="AH235" s="18">
        <f t="shared" si="107"/>
        <v>2885.1773750000002</v>
      </c>
      <c r="AI235" s="18">
        <f t="shared" si="108"/>
        <v>-162.47066722648742</v>
      </c>
      <c r="AJ235" s="18"/>
      <c r="AK235" s="18">
        <f t="shared" si="109"/>
        <v>3638.9774798464496</v>
      </c>
      <c r="AL235" s="18">
        <f t="shared" si="110"/>
        <v>3575.3873362500003</v>
      </c>
      <c r="AM235" s="18">
        <f t="shared" si="111"/>
        <v>-63.590143596449252</v>
      </c>
      <c r="AN235" s="18"/>
      <c r="AO235" s="33">
        <f t="shared" si="112"/>
        <v>21.168817204301074</v>
      </c>
      <c r="AP235" s="18"/>
      <c r="AQ235" s="33">
        <f t="shared" si="113"/>
        <v>3456.6401505376343</v>
      </c>
      <c r="AR235" s="7"/>
      <c r="AS235" s="40">
        <f t="shared" si="114"/>
        <v>163.28924366333112</v>
      </c>
    </row>
    <row r="236" spans="1:45" ht="15">
      <c r="A236" s="4">
        <v>40</v>
      </c>
      <c r="B236" s="6" t="s">
        <v>560</v>
      </c>
      <c r="C236" s="6" t="s">
        <v>135</v>
      </c>
      <c r="D236" s="7"/>
      <c r="E236" s="14" t="s">
        <v>565</v>
      </c>
      <c r="F236" s="13">
        <v>6112819.54</v>
      </c>
      <c r="G236" s="17">
        <f t="shared" si="93"/>
        <v>9748130.9900000002</v>
      </c>
      <c r="H236" s="18"/>
      <c r="I236" s="18">
        <v>5801629.0199999996</v>
      </c>
      <c r="J236" s="18">
        <v>10769106.91</v>
      </c>
      <c r="K236" s="18">
        <f t="shared" si="94"/>
        <v>16570735.93</v>
      </c>
      <c r="L236" s="18"/>
      <c r="M236" s="18">
        <f t="shared" si="95"/>
        <v>2166317.5699999994</v>
      </c>
      <c r="N236" s="18">
        <f t="shared" si="96"/>
        <v>4656287.37</v>
      </c>
      <c r="O236" s="18">
        <f t="shared" si="97"/>
        <v>6822604.9399999995</v>
      </c>
      <c r="P236" s="18"/>
      <c r="Q236" s="19">
        <v>11519</v>
      </c>
      <c r="R236" s="19">
        <v>21200</v>
      </c>
      <c r="S236" s="19">
        <f t="shared" si="98"/>
        <v>9681</v>
      </c>
      <c r="T236" s="18"/>
      <c r="U236" s="18">
        <v>423399</v>
      </c>
      <c r="V236" s="18">
        <v>550685</v>
      </c>
      <c r="W236" s="18">
        <f t="shared" si="99"/>
        <v>127286</v>
      </c>
      <c r="X236" s="18"/>
      <c r="Y236" s="18">
        <f t="shared" si="100"/>
        <v>36.756576091674624</v>
      </c>
      <c r="Z236" s="18">
        <f t="shared" si="101"/>
        <v>25.975707547169812</v>
      </c>
      <c r="AA236" s="18">
        <f t="shared" si="102"/>
        <v>-10.780868544504813</v>
      </c>
      <c r="AB236" s="18"/>
      <c r="AC236" s="18">
        <f t="shared" si="103"/>
        <v>315.59262522788435</v>
      </c>
      <c r="AD236" s="18">
        <f t="shared" si="104"/>
        <v>273.66174622641506</v>
      </c>
      <c r="AE236" s="18">
        <f t="shared" si="105"/>
        <v>-41.930879001469293</v>
      </c>
      <c r="AF236" s="18"/>
      <c r="AG236" s="18">
        <f t="shared" si="106"/>
        <v>530.67276152443787</v>
      </c>
      <c r="AH236" s="18">
        <f t="shared" si="107"/>
        <v>507.97674103773585</v>
      </c>
      <c r="AI236" s="18">
        <f t="shared" si="108"/>
        <v>-22.696020486702025</v>
      </c>
      <c r="AJ236" s="18"/>
      <c r="AK236" s="18">
        <f t="shared" si="109"/>
        <v>846.26538675232223</v>
      </c>
      <c r="AL236" s="18">
        <f t="shared" si="110"/>
        <v>781.63848726415097</v>
      </c>
      <c r="AM236" s="18">
        <f t="shared" si="111"/>
        <v>-64.626899488171262</v>
      </c>
      <c r="AN236" s="18"/>
      <c r="AO236" s="33">
        <f t="shared" si="112"/>
        <v>13.148021898564197</v>
      </c>
      <c r="AP236" s="18"/>
      <c r="AQ236" s="33">
        <f t="shared" si="113"/>
        <v>704.74175601694037</v>
      </c>
      <c r="AR236" s="7"/>
      <c r="AS236" s="40">
        <f t="shared" si="114"/>
        <v>53.600591895416613</v>
      </c>
    </row>
    <row r="237" spans="1:45" ht="15">
      <c r="A237" s="4">
        <v>489</v>
      </c>
      <c r="B237" s="6" t="s">
        <v>1044</v>
      </c>
      <c r="C237" s="6" t="s">
        <v>280</v>
      </c>
      <c r="D237" s="7"/>
      <c r="E237" s="14" t="s">
        <v>1051</v>
      </c>
      <c r="F237" s="13">
        <v>704195.67</v>
      </c>
      <c r="G237" s="17">
        <f t="shared" si="93"/>
        <v>855831.42</v>
      </c>
      <c r="H237" s="18"/>
      <c r="I237" s="18">
        <v>220887.5</v>
      </c>
      <c r="J237" s="18">
        <v>1122696.1599999999</v>
      </c>
      <c r="K237" s="18">
        <f t="shared" si="94"/>
        <v>1343583.66</v>
      </c>
      <c r="L237" s="18"/>
      <c r="M237" s="18">
        <f t="shared" si="95"/>
        <v>69251.75</v>
      </c>
      <c r="N237" s="18">
        <f t="shared" si="96"/>
        <v>418500.48999999987</v>
      </c>
      <c r="O237" s="18">
        <f t="shared" si="97"/>
        <v>487752.23999999987</v>
      </c>
      <c r="P237" s="18"/>
      <c r="Q237" s="19">
        <v>430</v>
      </c>
      <c r="R237" s="19">
        <v>700</v>
      </c>
      <c r="S237" s="19">
        <f t="shared" si="98"/>
        <v>270</v>
      </c>
      <c r="T237" s="18"/>
      <c r="U237" s="18">
        <v>39601</v>
      </c>
      <c r="V237" s="18">
        <v>54557</v>
      </c>
      <c r="W237" s="18">
        <f t="shared" si="99"/>
        <v>14956</v>
      </c>
      <c r="X237" s="18"/>
      <c r="Y237" s="18">
        <f t="shared" si="100"/>
        <v>92.095348837209301</v>
      </c>
      <c r="Z237" s="18">
        <f t="shared" si="101"/>
        <v>77.938571428571422</v>
      </c>
      <c r="AA237" s="18">
        <f t="shared" si="102"/>
        <v>-14.156777408637879</v>
      </c>
      <c r="AB237" s="18"/>
      <c r="AC237" s="18">
        <f t="shared" si="103"/>
        <v>352.64127906976745</v>
      </c>
      <c r="AD237" s="18">
        <f t="shared" si="104"/>
        <v>315.55357142857144</v>
      </c>
      <c r="AE237" s="18">
        <f t="shared" si="105"/>
        <v>-37.087707641196005</v>
      </c>
      <c r="AF237" s="18"/>
      <c r="AG237" s="18">
        <f t="shared" si="106"/>
        <v>1637.6643488372094</v>
      </c>
      <c r="AH237" s="18">
        <f t="shared" si="107"/>
        <v>1603.851657142857</v>
      </c>
      <c r="AI237" s="18">
        <f t="shared" si="108"/>
        <v>-33.812691694352452</v>
      </c>
      <c r="AJ237" s="18"/>
      <c r="AK237" s="18">
        <f t="shared" si="109"/>
        <v>1990.305627906977</v>
      </c>
      <c r="AL237" s="18">
        <f t="shared" si="110"/>
        <v>1919.4052285714286</v>
      </c>
      <c r="AM237" s="18">
        <f t="shared" si="111"/>
        <v>-70.9003993355484</v>
      </c>
      <c r="AN237" s="18"/>
      <c r="AO237" s="33">
        <f t="shared" si="112"/>
        <v>55.392592592592592</v>
      </c>
      <c r="AP237" s="18"/>
      <c r="AQ237" s="33">
        <f t="shared" si="113"/>
        <v>1806.4897777777774</v>
      </c>
      <c r="AR237" s="7"/>
      <c r="AS237" s="40">
        <f t="shared" si="114"/>
        <v>32.612479272532752</v>
      </c>
    </row>
    <row r="238" spans="1:45" ht="15">
      <c r="A238" s="4">
        <v>16</v>
      </c>
      <c r="B238" s="6" t="s">
        <v>533</v>
      </c>
      <c r="C238" s="6" t="s">
        <v>101</v>
      </c>
      <c r="D238" s="7"/>
      <c r="E238" s="14" t="s">
        <v>540</v>
      </c>
      <c r="F238" s="13">
        <v>4194244.8</v>
      </c>
      <c r="G238" s="17">
        <f t="shared" si="93"/>
        <v>5604464.2599999998</v>
      </c>
      <c r="H238" s="18"/>
      <c r="I238" s="18">
        <v>2332145.5299999998</v>
      </c>
      <c r="J238" s="18">
        <v>7361202.1799999997</v>
      </c>
      <c r="K238" s="18">
        <f>J238+I238</f>
        <v>9693347.709999999</v>
      </c>
      <c r="L238" s="18"/>
      <c r="M238" s="18">
        <f t="shared" si="95"/>
        <v>921926.06999999983</v>
      </c>
      <c r="N238" s="18">
        <f t="shared" si="96"/>
        <v>3166957.38</v>
      </c>
      <c r="O238" s="18">
        <f t="shared" si="97"/>
        <v>4088883.4499999993</v>
      </c>
      <c r="P238" s="18"/>
      <c r="Q238" s="19">
        <v>2948</v>
      </c>
      <c r="R238" s="19">
        <v>5300</v>
      </c>
      <c r="S238" s="19">
        <f t="shared" si="98"/>
        <v>2352</v>
      </c>
      <c r="T238" s="18"/>
      <c r="U238" s="18">
        <v>195567</v>
      </c>
      <c r="V238" s="18">
        <v>257695</v>
      </c>
      <c r="W238" s="18">
        <f t="shared" si="99"/>
        <v>62128</v>
      </c>
      <c r="X238" s="18"/>
      <c r="Y238" s="18">
        <f t="shared" si="100"/>
        <v>66.338873812754414</v>
      </c>
      <c r="Z238" s="18">
        <f t="shared" si="101"/>
        <v>48.62169811320755</v>
      </c>
      <c r="AA238" s="18">
        <f t="shared" si="102"/>
        <v>-17.717175699546864</v>
      </c>
      <c r="AB238" s="18"/>
      <c r="AC238" s="18">
        <f t="shared" si="103"/>
        <v>478.36481004070555</v>
      </c>
      <c r="AD238" s="18">
        <f t="shared" si="104"/>
        <v>440.027458490566</v>
      </c>
      <c r="AE238" s="18">
        <f t="shared" si="105"/>
        <v>-38.337351550139545</v>
      </c>
      <c r="AF238" s="18"/>
      <c r="AG238" s="18">
        <f t="shared" si="106"/>
        <v>1422.7424694708277</v>
      </c>
      <c r="AH238" s="18">
        <f t="shared" si="107"/>
        <v>1388.9060716981132</v>
      </c>
      <c r="AI238" s="18">
        <f t="shared" si="108"/>
        <v>-33.836397772714463</v>
      </c>
      <c r="AJ238" s="18"/>
      <c r="AK238" s="18">
        <f t="shared" si="109"/>
        <v>1901.1072795115331</v>
      </c>
      <c r="AL238" s="18">
        <f t="shared" si="110"/>
        <v>1828.933530188679</v>
      </c>
      <c r="AM238" s="18">
        <f t="shared" si="111"/>
        <v>-72.173749322854064</v>
      </c>
      <c r="AN238" s="18"/>
      <c r="AO238" s="33">
        <f t="shared" si="112"/>
        <v>26.414965986394559</v>
      </c>
      <c r="AP238" s="18"/>
      <c r="AQ238" s="33">
        <f t="shared" si="113"/>
        <v>1738.4708545918363</v>
      </c>
      <c r="AR238" s="7"/>
      <c r="AS238" s="40">
        <f t="shared" si="114"/>
        <v>65.813859290497021</v>
      </c>
    </row>
    <row r="239" spans="1:45" ht="15">
      <c r="A239" s="4">
        <v>246</v>
      </c>
      <c r="B239" s="6" t="s">
        <v>774</v>
      </c>
      <c r="C239" s="39" t="s">
        <v>502</v>
      </c>
      <c r="D239" s="7"/>
      <c r="E239" s="14" t="s">
        <v>786</v>
      </c>
      <c r="F239" s="13">
        <v>523958.6</v>
      </c>
      <c r="G239" s="17">
        <f t="shared" si="93"/>
        <v>887008</v>
      </c>
      <c r="H239" s="18"/>
      <c r="I239" s="18">
        <v>767859.19999999995</v>
      </c>
      <c r="J239" s="18">
        <v>1011596.9</v>
      </c>
      <c r="K239" s="18">
        <f t="shared" ref="K239:K246" si="115">SUM(I239:J239)</f>
        <v>1779456.1</v>
      </c>
      <c r="L239" s="18"/>
      <c r="M239" s="18">
        <f t="shared" si="95"/>
        <v>404809.79999999993</v>
      </c>
      <c r="N239" s="18">
        <f t="shared" si="96"/>
        <v>487638.30000000005</v>
      </c>
      <c r="O239" s="18">
        <f t="shared" si="97"/>
        <v>892448.10000000009</v>
      </c>
      <c r="P239" s="18"/>
      <c r="Q239" s="19">
        <v>375</v>
      </c>
      <c r="R239" s="19">
        <v>777</v>
      </c>
      <c r="S239" s="19">
        <f t="shared" si="98"/>
        <v>402</v>
      </c>
      <c r="T239" s="18"/>
      <c r="U239" s="18">
        <v>32598</v>
      </c>
      <c r="V239" s="18">
        <v>41377</v>
      </c>
      <c r="W239" s="18">
        <f t="shared" si="99"/>
        <v>8779</v>
      </c>
      <c r="X239" s="18"/>
      <c r="Y239" s="18">
        <f t="shared" si="100"/>
        <v>86.927999999999997</v>
      </c>
      <c r="Z239" s="18">
        <f t="shared" si="101"/>
        <v>53.252252252252255</v>
      </c>
      <c r="AA239" s="18">
        <f t="shared" si="102"/>
        <v>-33.675747747747742</v>
      </c>
      <c r="AB239" s="18"/>
      <c r="AC239" s="18">
        <f t="shared" si="103"/>
        <v>968.13173333333339</v>
      </c>
      <c r="AD239" s="18">
        <f t="shared" si="104"/>
        <v>988.23577863577862</v>
      </c>
      <c r="AE239" s="18">
        <f t="shared" si="105"/>
        <v>20.104045302445229</v>
      </c>
      <c r="AF239" s="18"/>
      <c r="AG239" s="18">
        <f t="shared" si="106"/>
        <v>1397.2229333333332</v>
      </c>
      <c r="AH239" s="18">
        <f t="shared" si="107"/>
        <v>1301.9265122265122</v>
      </c>
      <c r="AI239" s="18">
        <f t="shared" si="108"/>
        <v>-95.296421106821072</v>
      </c>
      <c r="AJ239" s="18"/>
      <c r="AK239" s="18">
        <f t="shared" si="109"/>
        <v>2365.3546666666666</v>
      </c>
      <c r="AL239" s="18">
        <f t="shared" si="110"/>
        <v>2290.1622908622908</v>
      </c>
      <c r="AM239" s="18">
        <f t="shared" si="111"/>
        <v>-75.192375804375843</v>
      </c>
      <c r="AN239" s="18"/>
      <c r="AO239" s="33">
        <f t="shared" si="112"/>
        <v>21.838308457711442</v>
      </c>
      <c r="AP239" s="18"/>
      <c r="AQ239" s="33">
        <f t="shared" si="113"/>
        <v>2220.0201492537317</v>
      </c>
      <c r="AR239" s="7"/>
      <c r="AS239" s="40">
        <f t="shared" si="114"/>
        <v>101.65714773892243</v>
      </c>
    </row>
    <row r="240" spans="1:45" ht="15">
      <c r="A240" s="4">
        <v>468</v>
      </c>
      <c r="B240" s="6" t="s">
        <v>1023</v>
      </c>
      <c r="C240" s="6" t="s">
        <v>264</v>
      </c>
      <c r="D240" s="7"/>
      <c r="E240" s="14" t="s">
        <v>1028</v>
      </c>
      <c r="F240" s="13">
        <v>785901.6</v>
      </c>
      <c r="G240" s="17">
        <f t="shared" si="93"/>
        <v>996567.5</v>
      </c>
      <c r="H240" s="18"/>
      <c r="I240" s="18">
        <v>397825.07</v>
      </c>
      <c r="J240" s="18">
        <v>1498935.59</v>
      </c>
      <c r="K240" s="18">
        <f t="shared" si="115"/>
        <v>1896760.6600000001</v>
      </c>
      <c r="L240" s="18"/>
      <c r="M240" s="18">
        <f t="shared" si="95"/>
        <v>187159.17</v>
      </c>
      <c r="N240" s="18">
        <f t="shared" si="96"/>
        <v>713033.99000000011</v>
      </c>
      <c r="O240" s="18">
        <f t="shared" si="97"/>
        <v>900193.16000000015</v>
      </c>
      <c r="P240" s="18"/>
      <c r="Q240" s="19">
        <v>500</v>
      </c>
      <c r="R240" s="19">
        <v>1000</v>
      </c>
      <c r="S240" s="19">
        <f t="shared" si="98"/>
        <v>500</v>
      </c>
      <c r="T240" s="18"/>
      <c r="U240" s="18">
        <v>36126</v>
      </c>
      <c r="V240" s="18">
        <v>46761</v>
      </c>
      <c r="W240" s="18">
        <f t="shared" si="99"/>
        <v>10635</v>
      </c>
      <c r="X240" s="18"/>
      <c r="Y240" s="18">
        <f t="shared" si="100"/>
        <v>72.251999999999995</v>
      </c>
      <c r="Z240" s="18">
        <f t="shared" si="101"/>
        <v>46.761000000000003</v>
      </c>
      <c r="AA240" s="18">
        <f t="shared" si="102"/>
        <v>-25.490999999999993</v>
      </c>
      <c r="AB240" s="18"/>
      <c r="AC240" s="18">
        <f t="shared" si="103"/>
        <v>421.33179999999999</v>
      </c>
      <c r="AD240" s="18">
        <f t="shared" si="104"/>
        <v>397.82506999999998</v>
      </c>
      <c r="AE240" s="18">
        <f t="shared" si="105"/>
        <v>-23.506730000000005</v>
      </c>
      <c r="AF240" s="18"/>
      <c r="AG240" s="18">
        <f t="shared" si="106"/>
        <v>1571.8032000000001</v>
      </c>
      <c r="AH240" s="18">
        <f t="shared" si="107"/>
        <v>1498.93559</v>
      </c>
      <c r="AI240" s="18">
        <f t="shared" si="108"/>
        <v>-72.867610000000013</v>
      </c>
      <c r="AJ240" s="18"/>
      <c r="AK240" s="18">
        <f t="shared" si="109"/>
        <v>1993.135</v>
      </c>
      <c r="AL240" s="18">
        <f t="shared" si="110"/>
        <v>1896.7606600000001</v>
      </c>
      <c r="AM240" s="18">
        <f t="shared" si="111"/>
        <v>-96.374339999999847</v>
      </c>
      <c r="AN240" s="18"/>
      <c r="AO240" s="33">
        <f t="shared" si="112"/>
        <v>21.27</v>
      </c>
      <c r="AP240" s="18"/>
      <c r="AQ240" s="33">
        <f t="shared" si="113"/>
        <v>1800.3863200000003</v>
      </c>
      <c r="AR240" s="7"/>
      <c r="AS240" s="40">
        <f t="shared" si="114"/>
        <v>84.644396803008945</v>
      </c>
    </row>
    <row r="241" spans="1:45" ht="15">
      <c r="A241" s="4">
        <v>81</v>
      </c>
      <c r="B241" s="6" t="s">
        <v>599</v>
      </c>
      <c r="C241" s="6" t="s">
        <v>90</v>
      </c>
      <c r="D241" s="7"/>
      <c r="E241" s="14" t="s">
        <v>607</v>
      </c>
      <c r="F241" s="13">
        <v>5803520</v>
      </c>
      <c r="G241" s="17">
        <f t="shared" si="93"/>
        <v>6878040</v>
      </c>
      <c r="H241" s="18"/>
      <c r="I241" s="18">
        <v>1877350</v>
      </c>
      <c r="J241" s="18">
        <v>11192840</v>
      </c>
      <c r="K241" s="18">
        <f t="shared" si="115"/>
        <v>13070190</v>
      </c>
      <c r="L241" s="18"/>
      <c r="M241" s="18">
        <f t="shared" si="95"/>
        <v>802830</v>
      </c>
      <c r="N241" s="18">
        <f t="shared" si="96"/>
        <v>5389320</v>
      </c>
      <c r="O241" s="18">
        <f t="shared" si="97"/>
        <v>6192150</v>
      </c>
      <c r="P241" s="18"/>
      <c r="Q241" s="19">
        <v>3973</v>
      </c>
      <c r="R241" s="19">
        <v>8000</v>
      </c>
      <c r="S241" s="19">
        <f t="shared" si="98"/>
        <v>4027</v>
      </c>
      <c r="T241" s="18"/>
      <c r="U241" s="18">
        <v>430143</v>
      </c>
      <c r="V241" s="18">
        <v>597799</v>
      </c>
      <c r="W241" s="18">
        <f t="shared" si="99"/>
        <v>167656</v>
      </c>
      <c r="X241" s="18"/>
      <c r="Y241" s="18">
        <f t="shared" si="100"/>
        <v>108.26654920714824</v>
      </c>
      <c r="Z241" s="18">
        <f t="shared" si="101"/>
        <v>74.724874999999997</v>
      </c>
      <c r="AA241" s="18">
        <f t="shared" si="102"/>
        <v>-33.541674207148247</v>
      </c>
      <c r="AB241" s="18"/>
      <c r="AC241" s="18">
        <f t="shared" si="103"/>
        <v>270.45557513214197</v>
      </c>
      <c r="AD241" s="18">
        <f t="shared" si="104"/>
        <v>234.66874999999999</v>
      </c>
      <c r="AE241" s="18">
        <f t="shared" si="105"/>
        <v>-35.786825132141985</v>
      </c>
      <c r="AF241" s="18"/>
      <c r="AG241" s="18">
        <f t="shared" si="106"/>
        <v>1460.7399949660207</v>
      </c>
      <c r="AH241" s="18">
        <f t="shared" si="107"/>
        <v>1399.105</v>
      </c>
      <c r="AI241" s="18">
        <f t="shared" si="108"/>
        <v>-61.634994966020713</v>
      </c>
      <c r="AJ241" s="18"/>
      <c r="AK241" s="18">
        <f t="shared" si="109"/>
        <v>1731.1955700981625</v>
      </c>
      <c r="AL241" s="18">
        <f t="shared" si="110"/>
        <v>1633.7737500000001</v>
      </c>
      <c r="AM241" s="18">
        <f t="shared" si="111"/>
        <v>-97.42182009816247</v>
      </c>
      <c r="AN241" s="18"/>
      <c r="AO241" s="33">
        <f t="shared" si="112"/>
        <v>41.632977402532902</v>
      </c>
      <c r="AP241" s="18"/>
      <c r="AQ241" s="33">
        <f t="shared" si="113"/>
        <v>1537.6583064315869</v>
      </c>
      <c r="AR241" s="7"/>
      <c r="AS241" s="40">
        <f t="shared" si="114"/>
        <v>36.933661783652241</v>
      </c>
    </row>
    <row r="242" spans="1:45" ht="15">
      <c r="A242" s="4">
        <v>256</v>
      </c>
      <c r="B242" s="6" t="s">
        <v>792</v>
      </c>
      <c r="C242" s="6" t="s">
        <v>225</v>
      </c>
      <c r="D242" s="7"/>
      <c r="E242" s="14" t="s">
        <v>797</v>
      </c>
      <c r="F242" s="13">
        <v>919352</v>
      </c>
      <c r="G242" s="17">
        <f t="shared" si="93"/>
        <v>1334938</v>
      </c>
      <c r="H242" s="18"/>
      <c r="I242" s="18">
        <v>763761.51</v>
      </c>
      <c r="J242" s="18">
        <v>1571244.51</v>
      </c>
      <c r="K242" s="18">
        <f t="shared" si="115"/>
        <v>2335006.02</v>
      </c>
      <c r="L242" s="18"/>
      <c r="M242" s="18">
        <f t="shared" si="95"/>
        <v>348175.51</v>
      </c>
      <c r="N242" s="18">
        <f t="shared" si="96"/>
        <v>651892.51</v>
      </c>
      <c r="O242" s="18">
        <f t="shared" si="97"/>
        <v>1000068.02</v>
      </c>
      <c r="P242" s="18"/>
      <c r="Q242" s="19">
        <v>387</v>
      </c>
      <c r="R242" s="19">
        <v>700</v>
      </c>
      <c r="S242" s="19">
        <f t="shared" si="98"/>
        <v>313</v>
      </c>
      <c r="T242" s="18"/>
      <c r="U242" s="18">
        <v>38571</v>
      </c>
      <c r="V242" s="18">
        <v>57755</v>
      </c>
      <c r="W242" s="18">
        <f t="shared" si="99"/>
        <v>19184</v>
      </c>
      <c r="X242" s="18"/>
      <c r="Y242" s="18">
        <f t="shared" si="100"/>
        <v>99.666666666666671</v>
      </c>
      <c r="Z242" s="18">
        <f t="shared" si="101"/>
        <v>82.507142857142853</v>
      </c>
      <c r="AA242" s="18">
        <f t="shared" si="102"/>
        <v>-17.159523809523819</v>
      </c>
      <c r="AB242" s="18"/>
      <c r="AC242" s="18">
        <f t="shared" si="103"/>
        <v>1073.8656330749354</v>
      </c>
      <c r="AD242" s="18">
        <f t="shared" si="104"/>
        <v>1091.0878714285714</v>
      </c>
      <c r="AE242" s="18">
        <f t="shared" si="105"/>
        <v>17.22223835363593</v>
      </c>
      <c r="AF242" s="18"/>
      <c r="AG242" s="18">
        <f t="shared" si="106"/>
        <v>2375.5865633074936</v>
      </c>
      <c r="AH242" s="18">
        <f t="shared" si="107"/>
        <v>2244.6350142857141</v>
      </c>
      <c r="AI242" s="18">
        <f t="shared" si="108"/>
        <v>-130.95154902177956</v>
      </c>
      <c r="AJ242" s="18"/>
      <c r="AK242" s="18">
        <f t="shared" si="109"/>
        <v>3449.4521963824291</v>
      </c>
      <c r="AL242" s="18">
        <f t="shared" si="110"/>
        <v>3335.7228857142859</v>
      </c>
      <c r="AM242" s="18">
        <f t="shared" si="111"/>
        <v>-113.72931066814317</v>
      </c>
      <c r="AN242" s="18"/>
      <c r="AO242" s="33">
        <f t="shared" si="112"/>
        <v>61.290734824281152</v>
      </c>
      <c r="AP242" s="18"/>
      <c r="AQ242" s="33">
        <f t="shared" si="113"/>
        <v>3195.1054952076679</v>
      </c>
      <c r="AR242" s="7"/>
      <c r="AS242" s="40">
        <f t="shared" si="114"/>
        <v>52.130317973311094</v>
      </c>
    </row>
    <row r="243" spans="1:45" ht="15">
      <c r="A243" s="4">
        <v>78</v>
      </c>
      <c r="B243" s="6" t="s">
        <v>599</v>
      </c>
      <c r="C243" s="6" t="s">
        <v>78</v>
      </c>
      <c r="D243" s="7"/>
      <c r="E243" s="14" t="s">
        <v>604</v>
      </c>
      <c r="F243" s="13">
        <v>10992230</v>
      </c>
      <c r="G243" s="17">
        <f t="shared" si="93"/>
        <v>14266108</v>
      </c>
      <c r="H243" s="18"/>
      <c r="I243" s="18">
        <v>5883176.1900000004</v>
      </c>
      <c r="J243" s="18">
        <v>19419519.579999998</v>
      </c>
      <c r="K243" s="18">
        <f t="shared" si="115"/>
        <v>25302695.77</v>
      </c>
      <c r="L243" s="18"/>
      <c r="M243" s="18">
        <f t="shared" si="95"/>
        <v>2609298.1900000004</v>
      </c>
      <c r="N243" s="18">
        <f t="shared" si="96"/>
        <v>8427289.5799999982</v>
      </c>
      <c r="O243" s="18">
        <f t="shared" si="97"/>
        <v>11036587.77</v>
      </c>
      <c r="P243" s="18"/>
      <c r="Q243" s="19">
        <v>7964</v>
      </c>
      <c r="R243" s="19">
        <v>15200</v>
      </c>
      <c r="S243" s="19">
        <f t="shared" si="98"/>
        <v>7236</v>
      </c>
      <c r="T243" s="18"/>
      <c r="U243" s="18">
        <v>1051532</v>
      </c>
      <c r="V243" s="18">
        <v>1486536</v>
      </c>
      <c r="W243" s="18">
        <f t="shared" si="99"/>
        <v>435004</v>
      </c>
      <c r="X243" s="18"/>
      <c r="Y243" s="18">
        <f t="shared" si="100"/>
        <v>132.03566047212456</v>
      </c>
      <c r="Z243" s="18">
        <f t="shared" si="101"/>
        <v>97.798421052631582</v>
      </c>
      <c r="AA243" s="18">
        <f t="shared" si="102"/>
        <v>-34.23723941949298</v>
      </c>
      <c r="AB243" s="18"/>
      <c r="AC243" s="18">
        <f t="shared" si="103"/>
        <v>411.0846308387745</v>
      </c>
      <c r="AD243" s="18">
        <f t="shared" si="104"/>
        <v>387.05106513157898</v>
      </c>
      <c r="AE243" s="18">
        <f t="shared" si="105"/>
        <v>-24.033565707195521</v>
      </c>
      <c r="AF243" s="18"/>
      <c r="AG243" s="18">
        <f t="shared" si="106"/>
        <v>1380.239829231542</v>
      </c>
      <c r="AH243" s="18">
        <f t="shared" si="107"/>
        <v>1277.5999723684208</v>
      </c>
      <c r="AI243" s="18">
        <f t="shared" si="108"/>
        <v>-102.63985686312117</v>
      </c>
      <c r="AJ243" s="18"/>
      <c r="AK243" s="18">
        <f t="shared" si="109"/>
        <v>1791.3244600703165</v>
      </c>
      <c r="AL243" s="18">
        <f t="shared" si="110"/>
        <v>1664.6510375</v>
      </c>
      <c r="AM243" s="18">
        <f t="shared" si="111"/>
        <v>-126.67342257031646</v>
      </c>
      <c r="AN243" s="18"/>
      <c r="AO243" s="33">
        <f t="shared" si="112"/>
        <v>60.116639027086791</v>
      </c>
      <c r="AP243" s="18"/>
      <c r="AQ243" s="33">
        <f t="shared" si="113"/>
        <v>1525.2332462686566</v>
      </c>
      <c r="AR243" s="7"/>
      <c r="AS243" s="40">
        <f t="shared" si="114"/>
        <v>25.37123283923826</v>
      </c>
    </row>
    <row r="244" spans="1:45" ht="15">
      <c r="A244" s="4">
        <v>182</v>
      </c>
      <c r="B244" s="6" t="s">
        <v>710</v>
      </c>
      <c r="C244" s="6" t="s">
        <v>422</v>
      </c>
      <c r="D244" s="7"/>
      <c r="E244" s="14" t="s">
        <v>717</v>
      </c>
      <c r="F244" s="13">
        <v>3715294.9</v>
      </c>
      <c r="G244" s="17">
        <f t="shared" si="93"/>
        <v>5504357.4299999997</v>
      </c>
      <c r="H244" s="18"/>
      <c r="I244" s="18">
        <v>2695524.24</v>
      </c>
      <c r="J244" s="18">
        <v>6859004.8099999996</v>
      </c>
      <c r="K244" s="18">
        <f t="shared" si="115"/>
        <v>9554529.0500000007</v>
      </c>
      <c r="L244" s="18"/>
      <c r="M244" s="18">
        <f t="shared" si="95"/>
        <v>906461.7100000002</v>
      </c>
      <c r="N244" s="18">
        <f t="shared" si="96"/>
        <v>3143709.9099999997</v>
      </c>
      <c r="O244" s="18">
        <f t="shared" si="97"/>
        <v>4050171.620000001</v>
      </c>
      <c r="P244" s="18"/>
      <c r="Q244" s="19">
        <v>1659</v>
      </c>
      <c r="R244" s="19">
        <v>3000</v>
      </c>
      <c r="S244" s="19">
        <f t="shared" si="98"/>
        <v>1341</v>
      </c>
      <c r="T244" s="18"/>
      <c r="U244" s="18">
        <v>151274</v>
      </c>
      <c r="V244" s="18">
        <v>232556</v>
      </c>
      <c r="W244" s="18">
        <f t="shared" si="99"/>
        <v>81282</v>
      </c>
      <c r="X244" s="18"/>
      <c r="Y244" s="18">
        <f t="shared" si="100"/>
        <v>91.183845690174806</v>
      </c>
      <c r="Z244" s="18">
        <f t="shared" si="101"/>
        <v>77.518666666666661</v>
      </c>
      <c r="AA244" s="18">
        <f t="shared" si="102"/>
        <v>-13.665179023508145</v>
      </c>
      <c r="AB244" s="18"/>
      <c r="AC244" s="18">
        <f t="shared" si="103"/>
        <v>1078.3981494876432</v>
      </c>
      <c r="AD244" s="18">
        <f t="shared" si="104"/>
        <v>898.50808000000006</v>
      </c>
      <c r="AE244" s="18">
        <f t="shared" si="105"/>
        <v>-179.89006948764313</v>
      </c>
      <c r="AF244" s="18"/>
      <c r="AG244" s="18">
        <f t="shared" si="106"/>
        <v>2239.4785412899337</v>
      </c>
      <c r="AH244" s="18">
        <f t="shared" si="107"/>
        <v>2286.3349366666666</v>
      </c>
      <c r="AI244" s="18">
        <f t="shared" si="108"/>
        <v>46.856395376732962</v>
      </c>
      <c r="AJ244" s="18"/>
      <c r="AK244" s="18">
        <f t="shared" si="109"/>
        <v>3317.8766907775766</v>
      </c>
      <c r="AL244" s="18">
        <f t="shared" si="110"/>
        <v>3184.8430166666667</v>
      </c>
      <c r="AM244" s="18">
        <f t="shared" si="111"/>
        <v>-133.03367411090994</v>
      </c>
      <c r="AN244" s="18"/>
      <c r="AO244" s="33">
        <f t="shared" si="112"/>
        <v>60.612975391498878</v>
      </c>
      <c r="AP244" s="18"/>
      <c r="AQ244" s="33">
        <f t="shared" si="113"/>
        <v>3020.2622073079797</v>
      </c>
      <c r="AR244" s="7"/>
      <c r="AS244" s="40">
        <f t="shared" si="114"/>
        <v>49.828641273590719</v>
      </c>
    </row>
    <row r="245" spans="1:45" ht="15">
      <c r="A245" s="4">
        <v>313</v>
      </c>
      <c r="B245" s="6" t="s">
        <v>848</v>
      </c>
      <c r="C245" s="6" t="s">
        <v>196</v>
      </c>
      <c r="D245" s="7"/>
      <c r="E245" s="14" t="s">
        <v>860</v>
      </c>
      <c r="F245" s="13">
        <v>739165.5</v>
      </c>
      <c r="G245" s="17">
        <f t="shared" si="93"/>
        <v>1091380.8</v>
      </c>
      <c r="H245" s="18"/>
      <c r="I245" s="18">
        <v>675840</v>
      </c>
      <c r="J245" s="18">
        <v>1454410</v>
      </c>
      <c r="K245" s="18">
        <f t="shared" si="115"/>
        <v>2130250</v>
      </c>
      <c r="L245" s="18"/>
      <c r="M245" s="18">
        <f t="shared" si="95"/>
        <v>323624.7</v>
      </c>
      <c r="N245" s="18">
        <f t="shared" si="96"/>
        <v>715244.5</v>
      </c>
      <c r="O245" s="18">
        <f t="shared" si="97"/>
        <v>1038869.2</v>
      </c>
      <c r="P245" s="18"/>
      <c r="Q245" s="19">
        <v>271</v>
      </c>
      <c r="R245" s="19">
        <v>550</v>
      </c>
      <c r="S245" s="19">
        <f t="shared" si="98"/>
        <v>279</v>
      </c>
      <c r="T245" s="18"/>
      <c r="U245" s="18">
        <v>24912</v>
      </c>
      <c r="V245" s="18">
        <v>36392</v>
      </c>
      <c r="W245" s="18">
        <f t="shared" si="99"/>
        <v>11480</v>
      </c>
      <c r="X245" s="18"/>
      <c r="Y245" s="18">
        <f t="shared" si="100"/>
        <v>91.926199261992622</v>
      </c>
      <c r="Z245" s="18">
        <f t="shared" si="101"/>
        <v>66.167272727272731</v>
      </c>
      <c r="AA245" s="18">
        <f t="shared" si="102"/>
        <v>-25.75892653471989</v>
      </c>
      <c r="AB245" s="18"/>
      <c r="AC245" s="18">
        <f t="shared" si="103"/>
        <v>1299.6874538745387</v>
      </c>
      <c r="AD245" s="18">
        <f t="shared" si="104"/>
        <v>1228.8</v>
      </c>
      <c r="AE245" s="18">
        <f t="shared" si="105"/>
        <v>-70.887453874538778</v>
      </c>
      <c r="AF245" s="18"/>
      <c r="AG245" s="18">
        <f t="shared" si="106"/>
        <v>2727.5479704797049</v>
      </c>
      <c r="AH245" s="18">
        <f t="shared" si="107"/>
        <v>2644.3818181818183</v>
      </c>
      <c r="AI245" s="18">
        <f t="shared" si="108"/>
        <v>-83.166152297886583</v>
      </c>
      <c r="AJ245" s="18"/>
      <c r="AK245" s="18">
        <f t="shared" si="109"/>
        <v>4027.2354243542436</v>
      </c>
      <c r="AL245" s="18">
        <f t="shared" si="110"/>
        <v>3873.181818181818</v>
      </c>
      <c r="AM245" s="18">
        <f t="shared" si="111"/>
        <v>-154.05360617242559</v>
      </c>
      <c r="AN245" s="18"/>
      <c r="AO245" s="33">
        <f t="shared" si="112"/>
        <v>41.146953405017918</v>
      </c>
      <c r="AP245" s="18"/>
      <c r="AQ245" s="33">
        <f t="shared" si="113"/>
        <v>3723.5455197132615</v>
      </c>
      <c r="AR245" s="7"/>
      <c r="AS245" s="40">
        <f t="shared" si="114"/>
        <v>90.49383275261323</v>
      </c>
    </row>
    <row r="246" spans="1:45" ht="15">
      <c r="A246" s="4">
        <v>405</v>
      </c>
      <c r="B246" s="5" t="s">
        <v>958</v>
      </c>
      <c r="C246" s="6" t="s">
        <v>55</v>
      </c>
      <c r="D246" s="7"/>
      <c r="E246" s="14" t="s">
        <v>959</v>
      </c>
      <c r="F246" s="13">
        <v>639940</v>
      </c>
      <c r="G246" s="17">
        <f t="shared" si="93"/>
        <v>805778.57000000007</v>
      </c>
      <c r="H246" s="18"/>
      <c r="I246" s="18">
        <v>284389.90000000002</v>
      </c>
      <c r="J246" s="18">
        <v>1341847.57</v>
      </c>
      <c r="K246" s="18">
        <f t="shared" si="115"/>
        <v>1626237.4700000002</v>
      </c>
      <c r="L246" s="18"/>
      <c r="M246" s="18">
        <f t="shared" si="95"/>
        <v>118551.33000000002</v>
      </c>
      <c r="N246" s="18">
        <f t="shared" si="96"/>
        <v>701907.57000000007</v>
      </c>
      <c r="O246" s="18">
        <f t="shared" si="97"/>
        <v>820458.90000000014</v>
      </c>
      <c r="P246" s="18"/>
      <c r="Q246" s="19">
        <v>200</v>
      </c>
      <c r="R246" s="19">
        <v>420</v>
      </c>
      <c r="S246" s="19">
        <f t="shared" si="98"/>
        <v>220</v>
      </c>
      <c r="T246" s="18"/>
      <c r="U246" s="18">
        <v>12077</v>
      </c>
      <c r="V246" s="18">
        <v>28182</v>
      </c>
      <c r="W246" s="18">
        <f t="shared" si="99"/>
        <v>16105</v>
      </c>
      <c r="X246" s="18"/>
      <c r="Y246" s="18">
        <f t="shared" si="100"/>
        <v>60.384999999999998</v>
      </c>
      <c r="Z246" s="18">
        <f t="shared" si="101"/>
        <v>67.099999999999994</v>
      </c>
      <c r="AA246" s="18">
        <f t="shared" si="102"/>
        <v>6.7149999999999963</v>
      </c>
      <c r="AB246" s="18"/>
      <c r="AC246" s="18">
        <f t="shared" si="103"/>
        <v>829.19285000000002</v>
      </c>
      <c r="AD246" s="18">
        <f t="shared" si="104"/>
        <v>677.11880952380955</v>
      </c>
      <c r="AE246" s="18">
        <f t="shared" si="105"/>
        <v>-152.07404047619048</v>
      </c>
      <c r="AF246" s="18"/>
      <c r="AG246" s="18">
        <f t="shared" si="106"/>
        <v>3199.7</v>
      </c>
      <c r="AH246" s="18">
        <f t="shared" si="107"/>
        <v>3194.8751666666667</v>
      </c>
      <c r="AI246" s="18">
        <f t="shared" si="108"/>
        <v>-4.8248333333331175</v>
      </c>
      <c r="AJ246" s="18"/>
      <c r="AK246" s="18">
        <f t="shared" si="109"/>
        <v>4028.8928500000002</v>
      </c>
      <c r="AL246" s="18">
        <f t="shared" si="110"/>
        <v>3871.9939761904766</v>
      </c>
      <c r="AM246" s="18">
        <f t="shared" si="111"/>
        <v>-156.89887380952359</v>
      </c>
      <c r="AN246" s="18"/>
      <c r="AO246" s="33">
        <f t="shared" si="112"/>
        <v>73.204545454545453</v>
      </c>
      <c r="AP246" s="18"/>
      <c r="AQ246" s="33">
        <f t="shared" si="113"/>
        <v>3729.3586363636368</v>
      </c>
      <c r="AR246" s="7"/>
      <c r="AS246" s="40">
        <f t="shared" si="114"/>
        <v>50.944358894753194</v>
      </c>
    </row>
    <row r="247" spans="1:45" ht="15">
      <c r="A247" s="4">
        <v>17</v>
      </c>
      <c r="B247" s="6" t="s">
        <v>533</v>
      </c>
      <c r="C247" s="6" t="s">
        <v>125</v>
      </c>
      <c r="D247" s="7"/>
      <c r="E247" s="14" t="s">
        <v>541</v>
      </c>
      <c r="F247" s="13">
        <v>3188604.05</v>
      </c>
      <c r="G247" s="17">
        <f t="shared" si="93"/>
        <v>5283487.1399999997</v>
      </c>
      <c r="H247" s="18"/>
      <c r="I247" s="18">
        <v>4176759.93</v>
      </c>
      <c r="J247" s="18">
        <v>5345979</v>
      </c>
      <c r="K247" s="18">
        <f>J247+I247</f>
        <v>9522738.9299999997</v>
      </c>
      <c r="L247" s="18"/>
      <c r="M247" s="18">
        <f t="shared" si="95"/>
        <v>2081876.84</v>
      </c>
      <c r="N247" s="18">
        <f t="shared" si="96"/>
        <v>2157374.9500000002</v>
      </c>
      <c r="O247" s="18">
        <f t="shared" si="97"/>
        <v>4239251.79</v>
      </c>
      <c r="P247" s="18"/>
      <c r="Q247" s="19">
        <v>1489</v>
      </c>
      <c r="R247" s="19">
        <v>2818</v>
      </c>
      <c r="S247" s="19">
        <f t="shared" si="98"/>
        <v>1329</v>
      </c>
      <c r="T247" s="18"/>
      <c r="U247" s="18">
        <v>169070</v>
      </c>
      <c r="V247" s="18">
        <v>220381</v>
      </c>
      <c r="W247" s="18">
        <f t="shared" si="99"/>
        <v>51311</v>
      </c>
      <c r="X247" s="18"/>
      <c r="Y247" s="18">
        <f t="shared" si="100"/>
        <v>113.54600402955003</v>
      </c>
      <c r="Z247" s="18">
        <f t="shared" si="101"/>
        <v>78.204755145493252</v>
      </c>
      <c r="AA247" s="18">
        <f t="shared" si="102"/>
        <v>-35.341248884056782</v>
      </c>
      <c r="AB247" s="18"/>
      <c r="AC247" s="18">
        <f t="shared" si="103"/>
        <v>1406.9060376091336</v>
      </c>
      <c r="AD247" s="18">
        <f t="shared" si="104"/>
        <v>1482.1717281760114</v>
      </c>
      <c r="AE247" s="18">
        <f t="shared" si="105"/>
        <v>75.265690566877765</v>
      </c>
      <c r="AF247" s="18"/>
      <c r="AG247" s="18">
        <f t="shared" si="106"/>
        <v>2141.4399261249159</v>
      </c>
      <c r="AH247" s="18">
        <f t="shared" si="107"/>
        <v>1897.082682753726</v>
      </c>
      <c r="AI247" s="18">
        <f t="shared" si="108"/>
        <v>-244.35724337118995</v>
      </c>
      <c r="AJ247" s="18"/>
      <c r="AK247" s="18">
        <f t="shared" si="109"/>
        <v>3548.3459637340493</v>
      </c>
      <c r="AL247" s="18">
        <f t="shared" si="110"/>
        <v>3379.2544109297373</v>
      </c>
      <c r="AM247" s="18">
        <f t="shared" si="111"/>
        <v>-169.09155280431196</v>
      </c>
      <c r="AN247" s="18"/>
      <c r="AO247" s="33">
        <f t="shared" si="112"/>
        <v>38.608728367193379</v>
      </c>
      <c r="AP247" s="18"/>
      <c r="AQ247" s="33">
        <f t="shared" si="113"/>
        <v>3189.8057110609479</v>
      </c>
      <c r="AR247" s="7"/>
      <c r="AS247" s="40">
        <f t="shared" si="114"/>
        <v>82.618771608427039</v>
      </c>
    </row>
    <row r="248" spans="1:45" ht="15">
      <c r="A248" s="4">
        <v>41</v>
      </c>
      <c r="B248" s="6" t="s">
        <v>560</v>
      </c>
      <c r="C248" s="6" t="s">
        <v>489</v>
      </c>
      <c r="D248" s="7"/>
      <c r="E248" s="14" t="s">
        <v>566</v>
      </c>
      <c r="F248" s="13">
        <v>7755034.4500000002</v>
      </c>
      <c r="G248" s="17">
        <f t="shared" si="93"/>
        <v>13046052.58</v>
      </c>
      <c r="H248" s="18"/>
      <c r="I248" s="18">
        <v>8778219.9199999999</v>
      </c>
      <c r="J248" s="18">
        <v>13248995.09</v>
      </c>
      <c r="K248" s="18">
        <f>SUM(I248:J248)</f>
        <v>22027215.009999998</v>
      </c>
      <c r="L248" s="18"/>
      <c r="M248" s="18">
        <f t="shared" si="95"/>
        <v>3487201.79</v>
      </c>
      <c r="N248" s="18">
        <f t="shared" si="96"/>
        <v>5493960.6399999997</v>
      </c>
      <c r="O248" s="18">
        <f t="shared" si="97"/>
        <v>8981162.4299999978</v>
      </c>
      <c r="P248" s="18"/>
      <c r="Q248" s="19">
        <v>12003</v>
      </c>
      <c r="R248" s="19">
        <v>24000</v>
      </c>
      <c r="S248" s="19">
        <f t="shared" si="98"/>
        <v>11997</v>
      </c>
      <c r="T248" s="18"/>
      <c r="U248" s="18">
        <v>682255</v>
      </c>
      <c r="V248" s="18">
        <v>859183</v>
      </c>
      <c r="W248" s="18">
        <f t="shared" si="99"/>
        <v>176928</v>
      </c>
      <c r="X248" s="18"/>
      <c r="Y248" s="18">
        <f t="shared" si="100"/>
        <v>56.840373240023325</v>
      </c>
      <c r="Z248" s="18">
        <f t="shared" si="101"/>
        <v>35.799291666666669</v>
      </c>
      <c r="AA248" s="18">
        <f t="shared" si="102"/>
        <v>-21.041081573356657</v>
      </c>
      <c r="AB248" s="18"/>
      <c r="AC248" s="18">
        <f t="shared" si="103"/>
        <v>440.80797550612346</v>
      </c>
      <c r="AD248" s="18">
        <f t="shared" si="104"/>
        <v>365.75916333333333</v>
      </c>
      <c r="AE248" s="18">
        <f t="shared" si="105"/>
        <v>-75.048812172790122</v>
      </c>
      <c r="AF248" s="18"/>
      <c r="AG248" s="18">
        <f t="shared" si="106"/>
        <v>646.09134799633432</v>
      </c>
      <c r="AH248" s="18">
        <f t="shared" si="107"/>
        <v>552.04146208333327</v>
      </c>
      <c r="AI248" s="18">
        <f t="shared" si="108"/>
        <v>-94.049885913001049</v>
      </c>
      <c r="AJ248" s="18"/>
      <c r="AK248" s="18">
        <f t="shared" si="109"/>
        <v>1086.8993235024577</v>
      </c>
      <c r="AL248" s="18">
        <f t="shared" si="110"/>
        <v>917.80062541666655</v>
      </c>
      <c r="AM248" s="18">
        <f t="shared" si="111"/>
        <v>-169.09869808579117</v>
      </c>
      <c r="AN248" s="18"/>
      <c r="AO248" s="33">
        <f t="shared" si="112"/>
        <v>14.747686921730432</v>
      </c>
      <c r="AP248" s="18"/>
      <c r="AQ248" s="33">
        <f t="shared" si="113"/>
        <v>748.61735683920961</v>
      </c>
      <c r="AR248" s="7"/>
      <c r="AS248" s="40">
        <f t="shared" si="114"/>
        <v>50.761679496744428</v>
      </c>
    </row>
    <row r="249" spans="1:45" ht="15">
      <c r="A249" s="4">
        <v>6</v>
      </c>
      <c r="B249" s="6" t="s">
        <v>533</v>
      </c>
      <c r="C249" s="6" t="s">
        <v>124</v>
      </c>
      <c r="D249" s="7"/>
      <c r="E249" s="14">
        <v>2179350</v>
      </c>
      <c r="F249" s="13">
        <v>3919880</v>
      </c>
      <c r="G249" s="17">
        <f t="shared" si="93"/>
        <v>6099230</v>
      </c>
      <c r="H249" s="18"/>
      <c r="I249" s="18">
        <v>3555330</v>
      </c>
      <c r="J249" s="18">
        <v>6731690</v>
      </c>
      <c r="K249" s="18">
        <f>J249+I249</f>
        <v>10287020</v>
      </c>
      <c r="L249" s="18"/>
      <c r="M249" s="18">
        <f t="shared" si="95"/>
        <v>1375980</v>
      </c>
      <c r="N249" s="18">
        <f t="shared" si="96"/>
        <v>2811810</v>
      </c>
      <c r="O249" s="18">
        <f t="shared" si="97"/>
        <v>4187790</v>
      </c>
      <c r="P249" s="18"/>
      <c r="Q249" s="19">
        <v>4416</v>
      </c>
      <c r="R249" s="19">
        <v>8500</v>
      </c>
      <c r="S249" s="19">
        <f t="shared" si="98"/>
        <v>4084</v>
      </c>
      <c r="T249" s="18"/>
      <c r="U249" s="18">
        <v>198058</v>
      </c>
      <c r="V249" s="18">
        <v>262067</v>
      </c>
      <c r="W249" s="18">
        <f t="shared" si="99"/>
        <v>64009</v>
      </c>
      <c r="X249" s="18"/>
      <c r="Y249" s="18">
        <f t="shared" si="100"/>
        <v>44.850090579710148</v>
      </c>
      <c r="Z249" s="18">
        <f t="shared" si="101"/>
        <v>30.831411764705884</v>
      </c>
      <c r="AA249" s="18">
        <f t="shared" si="102"/>
        <v>-14.018678815004264</v>
      </c>
      <c r="AB249" s="18"/>
      <c r="AC249" s="18">
        <f t="shared" si="103"/>
        <v>493.51222826086956</v>
      </c>
      <c r="AD249" s="18">
        <f t="shared" si="104"/>
        <v>418.2741176470588</v>
      </c>
      <c r="AE249" s="18">
        <f t="shared" si="105"/>
        <v>-75.238110613810761</v>
      </c>
      <c r="AF249" s="18"/>
      <c r="AG249" s="18">
        <f t="shared" si="106"/>
        <v>887.65398550724638</v>
      </c>
      <c r="AH249" s="18">
        <f t="shared" si="107"/>
        <v>791.96352941176474</v>
      </c>
      <c r="AI249" s="18">
        <f t="shared" si="108"/>
        <v>-95.690456095481636</v>
      </c>
      <c r="AJ249" s="18"/>
      <c r="AK249" s="18">
        <f t="shared" si="109"/>
        <v>1381.166213768116</v>
      </c>
      <c r="AL249" s="18">
        <f t="shared" si="110"/>
        <v>1210.2376470588235</v>
      </c>
      <c r="AM249" s="18">
        <f t="shared" si="111"/>
        <v>-170.92856670929245</v>
      </c>
      <c r="AN249" s="18"/>
      <c r="AO249" s="33">
        <f t="shared" si="112"/>
        <v>15.673114593535749</v>
      </c>
      <c r="AP249" s="18"/>
      <c r="AQ249" s="33">
        <f t="shared" si="113"/>
        <v>1025.4138099902057</v>
      </c>
      <c r="AR249" s="7"/>
      <c r="AS249" s="40">
        <f t="shared" si="114"/>
        <v>65.425018356793572</v>
      </c>
    </row>
    <row r="250" spans="1:45" ht="15">
      <c r="A250" s="4">
        <v>44</v>
      </c>
      <c r="B250" s="6" t="s">
        <v>560</v>
      </c>
      <c r="C250" s="6" t="s">
        <v>139</v>
      </c>
      <c r="D250" s="7"/>
      <c r="E250" s="14" t="s">
        <v>569</v>
      </c>
      <c r="F250" s="13">
        <v>11801549.5</v>
      </c>
      <c r="G250" s="17">
        <f t="shared" si="93"/>
        <v>20844420.850000001</v>
      </c>
      <c r="H250" s="18"/>
      <c r="I250" s="18">
        <v>14659438.5</v>
      </c>
      <c r="J250" s="18">
        <v>21613888.600000001</v>
      </c>
      <c r="K250" s="18">
        <f t="shared" ref="K250:K280" si="116">SUM(I250:J250)</f>
        <v>36273327.100000001</v>
      </c>
      <c r="L250" s="18"/>
      <c r="M250" s="18">
        <f t="shared" si="95"/>
        <v>5616567.1500000004</v>
      </c>
      <c r="N250" s="18">
        <f t="shared" si="96"/>
        <v>9812339.1000000015</v>
      </c>
      <c r="O250" s="18">
        <f t="shared" si="97"/>
        <v>15428906.25</v>
      </c>
      <c r="P250" s="18"/>
      <c r="Q250" s="19">
        <v>14233</v>
      </c>
      <c r="R250" s="19">
        <v>28200</v>
      </c>
      <c r="S250" s="19">
        <f t="shared" si="98"/>
        <v>13967</v>
      </c>
      <c r="T250" s="18"/>
      <c r="U250" s="18">
        <v>1020497</v>
      </c>
      <c r="V250" s="18">
        <v>1288658</v>
      </c>
      <c r="W250" s="18">
        <f t="shared" si="99"/>
        <v>268161</v>
      </c>
      <c r="X250" s="18"/>
      <c r="Y250" s="18">
        <f t="shared" si="100"/>
        <v>71.699360640764425</v>
      </c>
      <c r="Z250" s="18">
        <f t="shared" si="101"/>
        <v>45.697092198581558</v>
      </c>
      <c r="AA250" s="18">
        <f t="shared" si="102"/>
        <v>-26.002268442182867</v>
      </c>
      <c r="AB250" s="18"/>
      <c r="AC250" s="18">
        <f t="shared" si="103"/>
        <v>635.34541909646589</v>
      </c>
      <c r="AD250" s="18">
        <f t="shared" si="104"/>
        <v>519.83824468085106</v>
      </c>
      <c r="AE250" s="18">
        <f t="shared" si="105"/>
        <v>-115.50717441561483</v>
      </c>
      <c r="AF250" s="18"/>
      <c r="AG250" s="18">
        <f t="shared" si="106"/>
        <v>829.16809527155203</v>
      </c>
      <c r="AH250" s="18">
        <f t="shared" si="107"/>
        <v>766.44995035461</v>
      </c>
      <c r="AI250" s="18">
        <f t="shared" si="108"/>
        <v>-62.718144916942038</v>
      </c>
      <c r="AJ250" s="18"/>
      <c r="AK250" s="18">
        <f t="shared" si="109"/>
        <v>1464.5135143680181</v>
      </c>
      <c r="AL250" s="18">
        <f t="shared" si="110"/>
        <v>1286.2881950354611</v>
      </c>
      <c r="AM250" s="18">
        <f t="shared" si="111"/>
        <v>-178.22531933255709</v>
      </c>
      <c r="AN250" s="18"/>
      <c r="AO250" s="33">
        <f t="shared" si="112"/>
        <v>19.199613374382473</v>
      </c>
      <c r="AP250" s="18"/>
      <c r="AQ250" s="33">
        <f t="shared" si="113"/>
        <v>1104.6685938283097</v>
      </c>
      <c r="AR250" s="7"/>
      <c r="AS250" s="40">
        <f t="shared" si="114"/>
        <v>57.535981182946067</v>
      </c>
    </row>
    <row r="251" spans="1:45" ht="15">
      <c r="A251" s="4">
        <v>144</v>
      </c>
      <c r="B251" s="6" t="s">
        <v>675</v>
      </c>
      <c r="C251" s="6" t="s">
        <v>471</v>
      </c>
      <c r="D251" s="7"/>
      <c r="E251" s="14" t="s">
        <v>677</v>
      </c>
      <c r="F251" s="13">
        <v>1646580</v>
      </c>
      <c r="G251" s="17">
        <f t="shared" si="93"/>
        <v>2807030</v>
      </c>
      <c r="H251" s="18"/>
      <c r="I251" s="18">
        <v>2046740</v>
      </c>
      <c r="J251" s="18">
        <v>2616030</v>
      </c>
      <c r="K251" s="18">
        <f t="shared" si="116"/>
        <v>4662770</v>
      </c>
      <c r="L251" s="18"/>
      <c r="M251" s="18">
        <f t="shared" si="95"/>
        <v>886290</v>
      </c>
      <c r="N251" s="18">
        <f t="shared" si="96"/>
        <v>969450</v>
      </c>
      <c r="O251" s="18">
        <f t="shared" si="97"/>
        <v>1855740</v>
      </c>
      <c r="P251" s="18"/>
      <c r="Q251" s="19">
        <v>376</v>
      </c>
      <c r="R251" s="19">
        <v>640</v>
      </c>
      <c r="S251" s="19">
        <f t="shared" si="98"/>
        <v>264</v>
      </c>
      <c r="T251" s="18"/>
      <c r="U251" s="18">
        <v>67707</v>
      </c>
      <c r="V251" s="18">
        <v>112641</v>
      </c>
      <c r="W251" s="18">
        <f t="shared" si="99"/>
        <v>44934</v>
      </c>
      <c r="X251" s="18"/>
      <c r="Y251" s="18">
        <f t="shared" si="100"/>
        <v>180.07180851063831</v>
      </c>
      <c r="Z251" s="18">
        <f t="shared" si="101"/>
        <v>176.00156250000001</v>
      </c>
      <c r="AA251" s="18">
        <f t="shared" si="102"/>
        <v>-4.0702460106383</v>
      </c>
      <c r="AB251" s="18"/>
      <c r="AC251" s="18">
        <f t="shared" si="103"/>
        <v>3086.3031914893618</v>
      </c>
      <c r="AD251" s="18">
        <f t="shared" si="104"/>
        <v>3198.03125</v>
      </c>
      <c r="AE251" s="18">
        <f t="shared" si="105"/>
        <v>111.72805851063822</v>
      </c>
      <c r="AF251" s="18"/>
      <c r="AG251" s="18">
        <f t="shared" si="106"/>
        <v>4379.2021276595742</v>
      </c>
      <c r="AH251" s="18">
        <f t="shared" si="107"/>
        <v>4087.546875</v>
      </c>
      <c r="AI251" s="18">
        <f t="shared" si="108"/>
        <v>-291.65525265957422</v>
      </c>
      <c r="AJ251" s="18"/>
      <c r="AK251" s="18">
        <f t="shared" si="109"/>
        <v>7465.505319148936</v>
      </c>
      <c r="AL251" s="18">
        <f t="shared" si="110"/>
        <v>7285.578125</v>
      </c>
      <c r="AM251" s="18">
        <f t="shared" si="111"/>
        <v>-179.927194148936</v>
      </c>
      <c r="AN251" s="18"/>
      <c r="AO251" s="33">
        <f t="shared" si="112"/>
        <v>170.20454545454547</v>
      </c>
      <c r="AP251" s="18"/>
      <c r="AQ251" s="33">
        <f t="shared" si="113"/>
        <v>7029.318181818182</v>
      </c>
      <c r="AR251" s="7"/>
      <c r="AS251" s="40">
        <f t="shared" si="114"/>
        <v>41.299238883696084</v>
      </c>
    </row>
    <row r="252" spans="1:45" ht="15">
      <c r="A252" s="4">
        <v>39</v>
      </c>
      <c r="B252" s="6" t="s">
        <v>560</v>
      </c>
      <c r="C252" s="6" t="s">
        <v>168</v>
      </c>
      <c r="D252" s="7"/>
      <c r="E252" s="14" t="s">
        <v>564</v>
      </c>
      <c r="F252" s="13">
        <v>7347013</v>
      </c>
      <c r="G252" s="17">
        <f t="shared" si="93"/>
        <v>12376183</v>
      </c>
      <c r="H252" s="18"/>
      <c r="I252" s="18">
        <v>8273941</v>
      </c>
      <c r="J252" s="18">
        <v>12772477</v>
      </c>
      <c r="K252" s="18">
        <f t="shared" si="116"/>
        <v>21046418</v>
      </c>
      <c r="L252" s="18"/>
      <c r="M252" s="18">
        <f t="shared" si="95"/>
        <v>3244771</v>
      </c>
      <c r="N252" s="18">
        <f t="shared" si="96"/>
        <v>5425464</v>
      </c>
      <c r="O252" s="18">
        <f t="shared" si="97"/>
        <v>8670235</v>
      </c>
      <c r="P252" s="18"/>
      <c r="Q252" s="19">
        <v>8000</v>
      </c>
      <c r="R252" s="19">
        <v>15500</v>
      </c>
      <c r="S252" s="19">
        <f t="shared" si="98"/>
        <v>7500</v>
      </c>
      <c r="T252" s="18"/>
      <c r="U252" s="18">
        <v>454481</v>
      </c>
      <c r="V252" s="18">
        <v>577036</v>
      </c>
      <c r="W252" s="18">
        <f t="shared" si="99"/>
        <v>122555</v>
      </c>
      <c r="X252" s="18"/>
      <c r="Y252" s="18">
        <f t="shared" si="100"/>
        <v>56.810124999999999</v>
      </c>
      <c r="Z252" s="18">
        <f t="shared" si="101"/>
        <v>37.228129032258067</v>
      </c>
      <c r="AA252" s="18">
        <f t="shared" si="102"/>
        <v>-19.581995967741932</v>
      </c>
      <c r="AB252" s="18"/>
      <c r="AC252" s="18">
        <f t="shared" si="103"/>
        <v>628.64625000000001</v>
      </c>
      <c r="AD252" s="18">
        <f t="shared" si="104"/>
        <v>533.80264516129034</v>
      </c>
      <c r="AE252" s="18">
        <f t="shared" si="105"/>
        <v>-94.843604838709666</v>
      </c>
      <c r="AF252" s="18"/>
      <c r="AG252" s="18">
        <f t="shared" si="106"/>
        <v>918.37662499999999</v>
      </c>
      <c r="AH252" s="18">
        <f t="shared" si="107"/>
        <v>824.03077419354838</v>
      </c>
      <c r="AI252" s="18">
        <f t="shared" si="108"/>
        <v>-94.345850806451608</v>
      </c>
      <c r="AJ252" s="18"/>
      <c r="AK252" s="18">
        <f t="shared" si="109"/>
        <v>1547.0228750000001</v>
      </c>
      <c r="AL252" s="18">
        <f t="shared" si="110"/>
        <v>1357.8334193548387</v>
      </c>
      <c r="AM252" s="18">
        <f t="shared" si="111"/>
        <v>-189.18945564516139</v>
      </c>
      <c r="AN252" s="18"/>
      <c r="AO252" s="33">
        <f t="shared" si="112"/>
        <v>16.340666666666667</v>
      </c>
      <c r="AP252" s="18"/>
      <c r="AQ252" s="33">
        <f t="shared" si="113"/>
        <v>1156.0313333333334</v>
      </c>
      <c r="AR252" s="7"/>
      <c r="AS252" s="40">
        <f t="shared" si="114"/>
        <v>70.745665211537684</v>
      </c>
    </row>
    <row r="253" spans="1:45" ht="15">
      <c r="A253" s="4">
        <v>42</v>
      </c>
      <c r="B253" s="6" t="s">
        <v>560</v>
      </c>
      <c r="C253" s="6" t="s">
        <v>154</v>
      </c>
      <c r="D253" s="7"/>
      <c r="E253" s="14" t="s">
        <v>567</v>
      </c>
      <c r="F253" s="13">
        <v>15665901.58</v>
      </c>
      <c r="G253" s="17">
        <f t="shared" si="93"/>
        <v>32577271.640000001</v>
      </c>
      <c r="H253" s="18"/>
      <c r="I253" s="18">
        <v>29521670.280000001</v>
      </c>
      <c r="J253" s="18">
        <v>26046154.75</v>
      </c>
      <c r="K253" s="18">
        <f t="shared" si="116"/>
        <v>55567825.030000001</v>
      </c>
      <c r="L253" s="18"/>
      <c r="M253" s="18">
        <f t="shared" si="95"/>
        <v>12610300.220000003</v>
      </c>
      <c r="N253" s="18">
        <f t="shared" si="96"/>
        <v>10380253.17</v>
      </c>
      <c r="O253" s="18">
        <f t="shared" si="97"/>
        <v>22990553.390000001</v>
      </c>
      <c r="P253" s="18"/>
      <c r="Q253" s="19">
        <v>11479</v>
      </c>
      <c r="R253" s="19">
        <v>21000</v>
      </c>
      <c r="S253" s="19">
        <f t="shared" si="98"/>
        <v>9521</v>
      </c>
      <c r="T253" s="18"/>
      <c r="U253" s="18">
        <v>1168867</v>
      </c>
      <c r="V253" s="18">
        <v>1455168</v>
      </c>
      <c r="W253" s="18">
        <f t="shared" si="99"/>
        <v>286301</v>
      </c>
      <c r="X253" s="18"/>
      <c r="Y253" s="18">
        <f t="shared" si="100"/>
        <v>101.82655283561286</v>
      </c>
      <c r="Z253" s="18">
        <f t="shared" si="101"/>
        <v>69.293714285714287</v>
      </c>
      <c r="AA253" s="18">
        <f t="shared" si="102"/>
        <v>-32.532838549898571</v>
      </c>
      <c r="AB253" s="18"/>
      <c r="AC253" s="18">
        <f t="shared" si="103"/>
        <v>1473.2441902604755</v>
      </c>
      <c r="AD253" s="18">
        <f t="shared" si="104"/>
        <v>1405.7938228571429</v>
      </c>
      <c r="AE253" s="18">
        <f t="shared" si="105"/>
        <v>-67.450367403332621</v>
      </c>
      <c r="AF253" s="18"/>
      <c r="AG253" s="18">
        <f t="shared" si="106"/>
        <v>1364.744453349595</v>
      </c>
      <c r="AH253" s="18">
        <f t="shared" si="107"/>
        <v>1240.2930833333332</v>
      </c>
      <c r="AI253" s="18">
        <f t="shared" si="108"/>
        <v>-124.45137001626176</v>
      </c>
      <c r="AJ253" s="18"/>
      <c r="AK253" s="18">
        <f t="shared" si="109"/>
        <v>2837.9886436100705</v>
      </c>
      <c r="AL253" s="18">
        <f t="shared" si="110"/>
        <v>2646.0869061904764</v>
      </c>
      <c r="AM253" s="18">
        <f t="shared" si="111"/>
        <v>-191.90173741959416</v>
      </c>
      <c r="AN253" s="18"/>
      <c r="AO253" s="33">
        <f t="shared" si="112"/>
        <v>30.070475790358156</v>
      </c>
      <c r="AP253" s="18"/>
      <c r="AQ253" s="33">
        <f t="shared" si="113"/>
        <v>2414.7204484823023</v>
      </c>
      <c r="AR253" s="7"/>
      <c r="AS253" s="40">
        <f t="shared" si="114"/>
        <v>80.302036632774602</v>
      </c>
    </row>
    <row r="254" spans="1:45" ht="15">
      <c r="A254" s="4">
        <v>24</v>
      </c>
      <c r="B254" s="6" t="s">
        <v>533</v>
      </c>
      <c r="C254" s="6" t="s">
        <v>110</v>
      </c>
      <c r="D254" s="7"/>
      <c r="E254" s="14" t="s">
        <v>548</v>
      </c>
      <c r="F254" s="13">
        <v>5833814.3899999997</v>
      </c>
      <c r="G254" s="17">
        <f t="shared" si="93"/>
        <v>14368788.759999998</v>
      </c>
      <c r="H254" s="18"/>
      <c r="I254" s="18">
        <v>14428881.26</v>
      </c>
      <c r="J254" s="18">
        <v>9720691.9499999993</v>
      </c>
      <c r="K254" s="18">
        <f t="shared" si="116"/>
        <v>24149573.210000001</v>
      </c>
      <c r="L254" s="18"/>
      <c r="M254" s="18">
        <f t="shared" si="95"/>
        <v>5893906.8900000006</v>
      </c>
      <c r="N254" s="18">
        <f t="shared" si="96"/>
        <v>3886877.5599999996</v>
      </c>
      <c r="O254" s="18">
        <f t="shared" si="97"/>
        <v>9780784.450000003</v>
      </c>
      <c r="P254" s="18"/>
      <c r="Q254" s="19">
        <v>4958</v>
      </c>
      <c r="R254" s="19">
        <v>8950</v>
      </c>
      <c r="S254" s="19">
        <f t="shared" si="98"/>
        <v>3992</v>
      </c>
      <c r="T254" s="18"/>
      <c r="U254" s="18">
        <v>431880</v>
      </c>
      <c r="V254" s="18">
        <v>545206</v>
      </c>
      <c r="W254" s="18">
        <f t="shared" si="99"/>
        <v>113326</v>
      </c>
      <c r="X254" s="18"/>
      <c r="Y254" s="18">
        <f t="shared" si="100"/>
        <v>87.107704719645014</v>
      </c>
      <c r="Z254" s="18">
        <f t="shared" si="101"/>
        <v>60.916871508379892</v>
      </c>
      <c r="AA254" s="18">
        <f t="shared" si="102"/>
        <v>-26.190833211265122</v>
      </c>
      <c r="AB254" s="18"/>
      <c r="AC254" s="18">
        <f t="shared" si="103"/>
        <v>1721.455096813231</v>
      </c>
      <c r="AD254" s="18">
        <f t="shared" si="104"/>
        <v>1612.1655039106145</v>
      </c>
      <c r="AE254" s="18">
        <f t="shared" si="105"/>
        <v>-109.2895929026165</v>
      </c>
      <c r="AF254" s="18"/>
      <c r="AG254" s="18">
        <f t="shared" si="106"/>
        <v>1176.6467103670834</v>
      </c>
      <c r="AH254" s="18">
        <f t="shared" si="107"/>
        <v>1086.1108324022346</v>
      </c>
      <c r="AI254" s="18">
        <f t="shared" si="108"/>
        <v>-90.535877964848851</v>
      </c>
      <c r="AJ254" s="18"/>
      <c r="AK254" s="18">
        <f t="shared" si="109"/>
        <v>2898.1018071803142</v>
      </c>
      <c r="AL254" s="18">
        <f t="shared" si="110"/>
        <v>2698.2763363128493</v>
      </c>
      <c r="AM254" s="18">
        <f t="shared" si="111"/>
        <v>-199.8254708674649</v>
      </c>
      <c r="AN254" s="18"/>
      <c r="AO254" s="33">
        <f t="shared" si="112"/>
        <v>28.388276553106213</v>
      </c>
      <c r="AP254" s="18"/>
      <c r="AQ254" s="33">
        <f t="shared" si="113"/>
        <v>2450.0963051102212</v>
      </c>
      <c r="AR254" s="7"/>
      <c r="AS254" s="40">
        <f t="shared" si="114"/>
        <v>86.306623810952502</v>
      </c>
    </row>
    <row r="255" spans="1:45" ht="15">
      <c r="A255" s="4">
        <v>140</v>
      </c>
      <c r="B255" s="6" t="s">
        <v>649</v>
      </c>
      <c r="C255" s="6" t="s">
        <v>15</v>
      </c>
      <c r="D255" s="7"/>
      <c r="E255" s="14" t="s">
        <v>672</v>
      </c>
      <c r="F255" s="13">
        <v>1826510.71</v>
      </c>
      <c r="G255" s="17">
        <f t="shared" si="93"/>
        <v>2336109.15</v>
      </c>
      <c r="H255" s="18"/>
      <c r="I255" s="18">
        <v>724198.77</v>
      </c>
      <c r="J255" s="18">
        <v>2739643.4</v>
      </c>
      <c r="K255" s="18">
        <f t="shared" si="116"/>
        <v>3463842.17</v>
      </c>
      <c r="L255" s="18"/>
      <c r="M255" s="18">
        <f t="shared" si="95"/>
        <v>214600.33000000002</v>
      </c>
      <c r="N255" s="18">
        <f t="shared" si="96"/>
        <v>913132.69</v>
      </c>
      <c r="O255" s="18">
        <f t="shared" si="97"/>
        <v>1127733.02</v>
      </c>
      <c r="P255" s="18"/>
      <c r="Q255" s="19">
        <v>1200</v>
      </c>
      <c r="R255" s="19">
        <v>2000</v>
      </c>
      <c r="S255" s="19">
        <f t="shared" si="98"/>
        <v>800</v>
      </c>
      <c r="T255" s="18"/>
      <c r="U255" s="18">
        <v>124835</v>
      </c>
      <c r="V255" s="18">
        <v>164640</v>
      </c>
      <c r="W255" s="18">
        <f t="shared" si="99"/>
        <v>39805</v>
      </c>
      <c r="X255" s="18"/>
      <c r="Y255" s="18">
        <f t="shared" si="100"/>
        <v>104.02916666666667</v>
      </c>
      <c r="Z255" s="18">
        <f t="shared" si="101"/>
        <v>82.32</v>
      </c>
      <c r="AA255" s="18">
        <f t="shared" si="102"/>
        <v>-21.709166666666675</v>
      </c>
      <c r="AB255" s="18"/>
      <c r="AC255" s="18">
        <f t="shared" si="103"/>
        <v>424.66536666666667</v>
      </c>
      <c r="AD255" s="18">
        <f t="shared" si="104"/>
        <v>362.09938499999998</v>
      </c>
      <c r="AE255" s="18">
        <f t="shared" si="105"/>
        <v>-62.565981666666687</v>
      </c>
      <c r="AF255" s="18"/>
      <c r="AG255" s="18">
        <f t="shared" si="106"/>
        <v>1522.0922583333333</v>
      </c>
      <c r="AH255" s="18">
        <f t="shared" si="107"/>
        <v>1369.8217</v>
      </c>
      <c r="AI255" s="18">
        <f t="shared" si="108"/>
        <v>-152.27055833333338</v>
      </c>
      <c r="AJ255" s="18"/>
      <c r="AK255" s="18">
        <f t="shared" si="109"/>
        <v>1946.757625</v>
      </c>
      <c r="AL255" s="18">
        <f t="shared" si="110"/>
        <v>1731.9210849999999</v>
      </c>
      <c r="AM255" s="18">
        <f t="shared" si="111"/>
        <v>-214.83654000000001</v>
      </c>
      <c r="AN255" s="18"/>
      <c r="AO255" s="33">
        <f t="shared" si="112"/>
        <v>49.756250000000001</v>
      </c>
      <c r="AP255" s="18"/>
      <c r="AQ255" s="33">
        <f t="shared" si="113"/>
        <v>1409.666275</v>
      </c>
      <c r="AR255" s="7"/>
      <c r="AS255" s="40">
        <f t="shared" si="114"/>
        <v>28.331441276221582</v>
      </c>
    </row>
    <row r="256" spans="1:45" ht="15">
      <c r="A256" s="4">
        <v>48</v>
      </c>
      <c r="B256" s="6" t="s">
        <v>560</v>
      </c>
      <c r="C256" s="6" t="s">
        <v>162</v>
      </c>
      <c r="D256" s="7"/>
      <c r="E256" s="14" t="s">
        <v>573</v>
      </c>
      <c r="F256" s="13">
        <v>4484674.8</v>
      </c>
      <c r="G256" s="17">
        <f t="shared" si="93"/>
        <v>8794885</v>
      </c>
      <c r="H256" s="18"/>
      <c r="I256" s="18">
        <v>7799992.2999999998</v>
      </c>
      <c r="J256" s="18">
        <v>7324798.0999999996</v>
      </c>
      <c r="K256" s="18">
        <f t="shared" si="116"/>
        <v>15124790.399999999</v>
      </c>
      <c r="L256" s="18"/>
      <c r="M256" s="18">
        <f t="shared" si="95"/>
        <v>3489782.0999999996</v>
      </c>
      <c r="N256" s="18">
        <f t="shared" si="96"/>
        <v>2840123.3</v>
      </c>
      <c r="O256" s="18">
        <f t="shared" si="97"/>
        <v>6329905.3999999985</v>
      </c>
      <c r="P256" s="18"/>
      <c r="Q256" s="19">
        <v>4399</v>
      </c>
      <c r="R256" s="19">
        <v>8550</v>
      </c>
      <c r="S256" s="19">
        <f t="shared" si="98"/>
        <v>4151</v>
      </c>
      <c r="T256" s="18"/>
      <c r="U256" s="18">
        <v>371136</v>
      </c>
      <c r="V256" s="18">
        <v>471503</v>
      </c>
      <c r="W256" s="18">
        <f t="shared" si="99"/>
        <v>100367</v>
      </c>
      <c r="X256" s="18"/>
      <c r="Y256" s="18">
        <f t="shared" si="100"/>
        <v>84.368265514889742</v>
      </c>
      <c r="Z256" s="18">
        <f t="shared" si="101"/>
        <v>55.14654970760234</v>
      </c>
      <c r="AA256" s="18">
        <f t="shared" si="102"/>
        <v>-29.221715807287403</v>
      </c>
      <c r="AB256" s="18"/>
      <c r="AC256" s="18">
        <f t="shared" si="103"/>
        <v>979.81591270743354</v>
      </c>
      <c r="AD256" s="18">
        <f t="shared" si="104"/>
        <v>912.27980116959066</v>
      </c>
      <c r="AE256" s="18">
        <f t="shared" si="105"/>
        <v>-67.536111537842885</v>
      </c>
      <c r="AF256" s="18"/>
      <c r="AG256" s="18">
        <f t="shared" si="106"/>
        <v>1019.4759718117754</v>
      </c>
      <c r="AH256" s="18">
        <f t="shared" si="107"/>
        <v>856.70153216374263</v>
      </c>
      <c r="AI256" s="18">
        <f t="shared" si="108"/>
        <v>-162.77443964803274</v>
      </c>
      <c r="AJ256" s="18"/>
      <c r="AK256" s="18">
        <f t="shared" si="109"/>
        <v>1999.2918845192089</v>
      </c>
      <c r="AL256" s="18">
        <f t="shared" si="110"/>
        <v>1768.9813333333332</v>
      </c>
      <c r="AM256" s="18">
        <f t="shared" si="111"/>
        <v>-230.31055118587574</v>
      </c>
      <c r="AN256" s="18"/>
      <c r="AO256" s="33">
        <f t="shared" si="112"/>
        <v>24.178993013731631</v>
      </c>
      <c r="AP256" s="18"/>
      <c r="AQ256" s="33">
        <f t="shared" si="113"/>
        <v>1524.9109612141649</v>
      </c>
      <c r="AR256" s="7"/>
      <c r="AS256" s="40">
        <f t="shared" si="114"/>
        <v>63.06759592296271</v>
      </c>
    </row>
    <row r="257" spans="1:45" ht="15">
      <c r="A257" s="4">
        <v>296</v>
      </c>
      <c r="B257" s="6" t="s">
        <v>834</v>
      </c>
      <c r="C257" s="6" t="s">
        <v>188</v>
      </c>
      <c r="D257" s="7"/>
      <c r="E257" s="14" t="s">
        <v>842</v>
      </c>
      <c r="F257" s="13">
        <v>1209898.23</v>
      </c>
      <c r="G257" s="17">
        <f t="shared" si="93"/>
        <v>1643474.05</v>
      </c>
      <c r="H257" s="18"/>
      <c r="I257" s="18">
        <v>691850</v>
      </c>
      <c r="J257" s="18">
        <v>2056890</v>
      </c>
      <c r="K257" s="18">
        <f t="shared" si="116"/>
        <v>2748740</v>
      </c>
      <c r="L257" s="18"/>
      <c r="M257" s="18">
        <f t="shared" si="95"/>
        <v>258274.18</v>
      </c>
      <c r="N257" s="18">
        <f t="shared" si="96"/>
        <v>846991.77</v>
      </c>
      <c r="O257" s="18">
        <f t="shared" si="97"/>
        <v>1105265.95</v>
      </c>
      <c r="P257" s="18"/>
      <c r="Q257" s="19">
        <v>700</v>
      </c>
      <c r="R257" s="19">
        <v>1300</v>
      </c>
      <c r="S257" s="19">
        <f t="shared" si="98"/>
        <v>600</v>
      </c>
      <c r="T257" s="18"/>
      <c r="U257" s="18">
        <v>58055</v>
      </c>
      <c r="V257" s="18">
        <v>77223</v>
      </c>
      <c r="W257" s="18">
        <f t="shared" si="99"/>
        <v>19168</v>
      </c>
      <c r="X257" s="18"/>
      <c r="Y257" s="18">
        <f t="shared" si="100"/>
        <v>82.935714285714283</v>
      </c>
      <c r="Z257" s="18">
        <f t="shared" si="101"/>
        <v>59.402307692307694</v>
      </c>
      <c r="AA257" s="18">
        <f t="shared" si="102"/>
        <v>-23.533406593406589</v>
      </c>
      <c r="AB257" s="18"/>
      <c r="AC257" s="18">
        <f t="shared" si="103"/>
        <v>619.39402857142863</v>
      </c>
      <c r="AD257" s="18">
        <f t="shared" si="104"/>
        <v>532.19230769230774</v>
      </c>
      <c r="AE257" s="18">
        <f t="shared" si="105"/>
        <v>-87.201720879120899</v>
      </c>
      <c r="AF257" s="18"/>
      <c r="AG257" s="18">
        <f t="shared" si="106"/>
        <v>1728.4260428571429</v>
      </c>
      <c r="AH257" s="18">
        <f t="shared" si="107"/>
        <v>1582.2230769230769</v>
      </c>
      <c r="AI257" s="18">
        <f t="shared" si="108"/>
        <v>-146.20296593406601</v>
      </c>
      <c r="AJ257" s="18"/>
      <c r="AK257" s="18">
        <f t="shared" si="109"/>
        <v>2347.8200714285713</v>
      </c>
      <c r="AL257" s="18">
        <f t="shared" si="110"/>
        <v>2114.4153846153845</v>
      </c>
      <c r="AM257" s="18">
        <f t="shared" si="111"/>
        <v>-233.4046868131868</v>
      </c>
      <c r="AN257" s="18"/>
      <c r="AO257" s="33">
        <f t="shared" si="112"/>
        <v>31.946666666666665</v>
      </c>
      <c r="AP257" s="18"/>
      <c r="AQ257" s="33">
        <f t="shared" si="113"/>
        <v>1842.1099166666665</v>
      </c>
      <c r="AR257" s="7"/>
      <c r="AS257" s="40">
        <f t="shared" si="114"/>
        <v>57.662038292988314</v>
      </c>
    </row>
    <row r="258" spans="1:45" ht="15">
      <c r="A258" s="4">
        <v>120</v>
      </c>
      <c r="B258" s="5" t="s">
        <v>649</v>
      </c>
      <c r="C258" s="6" t="s">
        <v>22</v>
      </c>
      <c r="D258" s="7"/>
      <c r="E258" s="14" t="s">
        <v>650</v>
      </c>
      <c r="F258" s="13">
        <v>541702.42000000004</v>
      </c>
      <c r="G258" s="17">
        <f t="shared" si="93"/>
        <v>648862.60000000009</v>
      </c>
      <c r="H258" s="18"/>
      <c r="I258" s="18">
        <v>187340.22</v>
      </c>
      <c r="J258" s="18">
        <v>833770.23</v>
      </c>
      <c r="K258" s="18">
        <f t="shared" si="116"/>
        <v>1021110.45</v>
      </c>
      <c r="L258" s="18"/>
      <c r="M258" s="18">
        <f t="shared" si="95"/>
        <v>80180.040000000008</v>
      </c>
      <c r="N258" s="18">
        <f t="shared" si="96"/>
        <v>292067.80999999994</v>
      </c>
      <c r="O258" s="18">
        <f t="shared" si="97"/>
        <v>372247.84999999986</v>
      </c>
      <c r="P258" s="18"/>
      <c r="Q258" s="19">
        <v>150</v>
      </c>
      <c r="R258" s="19">
        <v>250</v>
      </c>
      <c r="S258" s="19">
        <f t="shared" si="98"/>
        <v>100</v>
      </c>
      <c r="T258" s="18"/>
      <c r="U258" s="18">
        <v>15046</v>
      </c>
      <c r="V258" s="18">
        <v>21953</v>
      </c>
      <c r="W258" s="18">
        <f t="shared" si="99"/>
        <v>6907</v>
      </c>
      <c r="X258" s="18"/>
      <c r="Y258" s="18">
        <f t="shared" si="100"/>
        <v>100.30666666666667</v>
      </c>
      <c r="Z258" s="18">
        <f t="shared" si="101"/>
        <v>87.811999999999998</v>
      </c>
      <c r="AA258" s="18">
        <f t="shared" si="102"/>
        <v>-12.494666666666674</v>
      </c>
      <c r="AB258" s="18"/>
      <c r="AC258" s="18">
        <f t="shared" si="103"/>
        <v>714.4011999999999</v>
      </c>
      <c r="AD258" s="18">
        <f t="shared" si="104"/>
        <v>749.36087999999995</v>
      </c>
      <c r="AE258" s="18">
        <f t="shared" si="105"/>
        <v>34.959680000000048</v>
      </c>
      <c r="AF258" s="18"/>
      <c r="AG258" s="18">
        <f t="shared" si="106"/>
        <v>3611.349466666667</v>
      </c>
      <c r="AH258" s="18">
        <f t="shared" si="107"/>
        <v>3335.0809199999999</v>
      </c>
      <c r="AI258" s="18">
        <f t="shared" si="108"/>
        <v>-276.26854666666713</v>
      </c>
      <c r="AJ258" s="18"/>
      <c r="AK258" s="18">
        <f t="shared" si="109"/>
        <v>4325.7506666666677</v>
      </c>
      <c r="AL258" s="18">
        <f t="shared" si="110"/>
        <v>4084.4417999999996</v>
      </c>
      <c r="AM258" s="18">
        <f t="shared" si="111"/>
        <v>-241.30886666666811</v>
      </c>
      <c r="AN258" s="18"/>
      <c r="AO258" s="33">
        <f t="shared" si="112"/>
        <v>69.069999999999993</v>
      </c>
      <c r="AP258" s="18"/>
      <c r="AQ258" s="33">
        <f t="shared" si="113"/>
        <v>3722.4784999999988</v>
      </c>
      <c r="AR258" s="7"/>
      <c r="AS258" s="40">
        <f t="shared" si="114"/>
        <v>53.894288403069332</v>
      </c>
    </row>
    <row r="259" spans="1:45" ht="15">
      <c r="A259" s="4">
        <v>53</v>
      </c>
      <c r="B259" s="6" t="s">
        <v>560</v>
      </c>
      <c r="C259" s="6" t="s">
        <v>156</v>
      </c>
      <c r="D259" s="7"/>
      <c r="E259" s="14" t="s">
        <v>578</v>
      </c>
      <c r="F259" s="13">
        <v>4532142.32</v>
      </c>
      <c r="G259" s="17">
        <f t="shared" si="93"/>
        <v>7077952.7800000003</v>
      </c>
      <c r="H259" s="18"/>
      <c r="I259" s="18">
        <v>4371065.95</v>
      </c>
      <c r="J259" s="18">
        <v>8262822.8799999999</v>
      </c>
      <c r="K259" s="18">
        <f t="shared" si="116"/>
        <v>12633888.83</v>
      </c>
      <c r="L259" s="18"/>
      <c r="M259" s="18">
        <f t="shared" si="95"/>
        <v>1825255.4900000002</v>
      </c>
      <c r="N259" s="18">
        <f t="shared" si="96"/>
        <v>3730680.5599999996</v>
      </c>
      <c r="O259" s="18">
        <f t="shared" si="97"/>
        <v>5555936.0499999998</v>
      </c>
      <c r="P259" s="18"/>
      <c r="Q259" s="19">
        <v>5972</v>
      </c>
      <c r="R259" s="19">
        <v>13400</v>
      </c>
      <c r="S259" s="19">
        <f t="shared" si="98"/>
        <v>7428</v>
      </c>
      <c r="T259" s="18"/>
      <c r="U259" s="18">
        <v>366745</v>
      </c>
      <c r="V259" s="18">
        <v>476223</v>
      </c>
      <c r="W259" s="18">
        <f t="shared" si="99"/>
        <v>109478</v>
      </c>
      <c r="X259" s="18"/>
      <c r="Y259" s="18">
        <f t="shared" si="100"/>
        <v>61.410750167448093</v>
      </c>
      <c r="Z259" s="18">
        <f t="shared" si="101"/>
        <v>35.539029850746267</v>
      </c>
      <c r="AA259" s="18">
        <f t="shared" si="102"/>
        <v>-25.871720316701825</v>
      </c>
      <c r="AB259" s="18"/>
      <c r="AC259" s="18">
        <f t="shared" si="103"/>
        <v>426.29110180843935</v>
      </c>
      <c r="AD259" s="18">
        <f t="shared" si="104"/>
        <v>326.19895149253733</v>
      </c>
      <c r="AE259" s="18">
        <f t="shared" si="105"/>
        <v>-100.09215031590202</v>
      </c>
      <c r="AF259" s="18"/>
      <c r="AG259" s="18">
        <f t="shared" si="106"/>
        <v>758.89858004018754</v>
      </c>
      <c r="AH259" s="18">
        <f t="shared" si="107"/>
        <v>616.62857313432835</v>
      </c>
      <c r="AI259" s="18">
        <f t="shared" si="108"/>
        <v>-142.27000690585919</v>
      </c>
      <c r="AJ259" s="18"/>
      <c r="AK259" s="18">
        <f t="shared" si="109"/>
        <v>1185.1896818486271</v>
      </c>
      <c r="AL259" s="18">
        <f t="shared" si="110"/>
        <v>942.82752462686562</v>
      </c>
      <c r="AM259" s="18">
        <f t="shared" si="111"/>
        <v>-242.36215722176144</v>
      </c>
      <c r="AN259" s="18"/>
      <c r="AO259" s="33">
        <f t="shared" si="112"/>
        <v>14.738556812062466</v>
      </c>
      <c r="AP259" s="18"/>
      <c r="AQ259" s="33">
        <f t="shared" si="113"/>
        <v>747.97200457727513</v>
      </c>
      <c r="AR259" s="7"/>
      <c r="AS259" s="40">
        <f t="shared" si="114"/>
        <v>50.74933822320466</v>
      </c>
    </row>
    <row r="260" spans="1:45" ht="15">
      <c r="A260" s="4">
        <v>474</v>
      </c>
      <c r="B260" s="5" t="s">
        <v>1034</v>
      </c>
      <c r="C260" s="6" t="s">
        <v>27</v>
      </c>
      <c r="D260" s="7"/>
      <c r="E260" s="14" t="s">
        <v>1035</v>
      </c>
      <c r="F260" s="13">
        <v>3452632.95</v>
      </c>
      <c r="G260" s="17">
        <f t="shared" si="93"/>
        <v>4277076.13</v>
      </c>
      <c r="H260" s="18"/>
      <c r="I260" s="18">
        <v>1406041.57</v>
      </c>
      <c r="J260" s="18">
        <v>5643904.1900000004</v>
      </c>
      <c r="K260" s="18">
        <f t="shared" si="116"/>
        <v>7049945.7600000007</v>
      </c>
      <c r="L260" s="18"/>
      <c r="M260" s="18">
        <f t="shared" si="95"/>
        <v>581598.39</v>
      </c>
      <c r="N260" s="18">
        <f t="shared" si="96"/>
        <v>2191271.2400000002</v>
      </c>
      <c r="O260" s="18">
        <f t="shared" si="97"/>
        <v>2772869.6300000008</v>
      </c>
      <c r="P260" s="18"/>
      <c r="Q260" s="19">
        <v>2497</v>
      </c>
      <c r="R260" s="19">
        <v>4800</v>
      </c>
      <c r="S260" s="19">
        <f t="shared" si="98"/>
        <v>2303</v>
      </c>
      <c r="T260" s="18"/>
      <c r="U260" s="18">
        <v>123833</v>
      </c>
      <c r="V260" s="18">
        <v>181900</v>
      </c>
      <c r="W260" s="18">
        <f t="shared" si="99"/>
        <v>58067</v>
      </c>
      <c r="X260" s="18"/>
      <c r="Y260" s="18">
        <f t="shared" si="100"/>
        <v>49.592711253504206</v>
      </c>
      <c r="Z260" s="18">
        <f t="shared" si="101"/>
        <v>37.895833333333336</v>
      </c>
      <c r="AA260" s="18">
        <f t="shared" si="102"/>
        <v>-11.69687792017087</v>
      </c>
      <c r="AB260" s="18"/>
      <c r="AC260" s="18">
        <f t="shared" si="103"/>
        <v>330.17348017621146</v>
      </c>
      <c r="AD260" s="18">
        <f t="shared" si="104"/>
        <v>292.92532708333334</v>
      </c>
      <c r="AE260" s="18">
        <f t="shared" si="105"/>
        <v>-37.248153092878113</v>
      </c>
      <c r="AF260" s="18"/>
      <c r="AG260" s="18">
        <f t="shared" si="106"/>
        <v>1382.7124349219064</v>
      </c>
      <c r="AH260" s="18">
        <f t="shared" si="107"/>
        <v>1175.8133729166668</v>
      </c>
      <c r="AI260" s="18">
        <f t="shared" si="108"/>
        <v>-206.89906200523956</v>
      </c>
      <c r="AJ260" s="18"/>
      <c r="AK260" s="18">
        <f t="shared" si="109"/>
        <v>1712.8859150981177</v>
      </c>
      <c r="AL260" s="18">
        <f t="shared" si="110"/>
        <v>1468.7387000000001</v>
      </c>
      <c r="AM260" s="18">
        <f t="shared" si="111"/>
        <v>-244.14721509811761</v>
      </c>
      <c r="AN260" s="18"/>
      <c r="AO260" s="33">
        <f t="shared" si="112"/>
        <v>25.213634389926185</v>
      </c>
      <c r="AP260" s="18"/>
      <c r="AQ260" s="33">
        <f t="shared" si="113"/>
        <v>1204.0250238818935</v>
      </c>
      <c r="AR260" s="7"/>
      <c r="AS260" s="40">
        <f t="shared" si="114"/>
        <v>47.752934196703819</v>
      </c>
    </row>
    <row r="261" spans="1:45" ht="15">
      <c r="A261" s="4">
        <v>406</v>
      </c>
      <c r="B261" s="6" t="s">
        <v>958</v>
      </c>
      <c r="C261" s="6" t="s">
        <v>54</v>
      </c>
      <c r="D261" s="7"/>
      <c r="E261" s="14" t="s">
        <v>960</v>
      </c>
      <c r="F261" s="13">
        <v>1808861.55</v>
      </c>
      <c r="G261" s="17">
        <f t="shared" si="93"/>
        <v>2797323.99</v>
      </c>
      <c r="H261" s="18"/>
      <c r="I261" s="18">
        <v>1608002.74</v>
      </c>
      <c r="J261" s="18">
        <v>3548313.05</v>
      </c>
      <c r="K261" s="18">
        <f t="shared" si="116"/>
        <v>5156315.79</v>
      </c>
      <c r="L261" s="18"/>
      <c r="M261" s="18">
        <f t="shared" si="95"/>
        <v>619540.30000000005</v>
      </c>
      <c r="N261" s="18">
        <f t="shared" si="96"/>
        <v>1739451.4999999998</v>
      </c>
      <c r="O261" s="18">
        <f t="shared" si="97"/>
        <v>2358991.7999999998</v>
      </c>
      <c r="P261" s="18"/>
      <c r="Q261" s="19">
        <v>1200</v>
      </c>
      <c r="R261" s="19">
        <v>2500</v>
      </c>
      <c r="S261" s="19">
        <f t="shared" si="98"/>
        <v>1300</v>
      </c>
      <c r="T261" s="18"/>
      <c r="U261" s="18">
        <v>103690</v>
      </c>
      <c r="V261" s="18">
        <v>153587</v>
      </c>
      <c r="W261" s="18">
        <f t="shared" si="99"/>
        <v>49897</v>
      </c>
      <c r="X261" s="18"/>
      <c r="Y261" s="18">
        <f t="shared" si="100"/>
        <v>86.408333333333331</v>
      </c>
      <c r="Z261" s="18">
        <f t="shared" si="101"/>
        <v>61.434800000000003</v>
      </c>
      <c r="AA261" s="18">
        <f t="shared" si="102"/>
        <v>-24.973533333333329</v>
      </c>
      <c r="AB261" s="18"/>
      <c r="AC261" s="18">
        <f t="shared" si="103"/>
        <v>823.7186999999999</v>
      </c>
      <c r="AD261" s="18">
        <f t="shared" si="104"/>
        <v>643.20109600000001</v>
      </c>
      <c r="AE261" s="18">
        <f t="shared" si="105"/>
        <v>-180.51760399999989</v>
      </c>
      <c r="AF261" s="18"/>
      <c r="AG261" s="18">
        <f t="shared" si="106"/>
        <v>1507.3846250000001</v>
      </c>
      <c r="AH261" s="18">
        <f t="shared" si="107"/>
        <v>1419.3252199999999</v>
      </c>
      <c r="AI261" s="18">
        <f t="shared" si="108"/>
        <v>-88.059405000000197</v>
      </c>
      <c r="AJ261" s="18"/>
      <c r="AK261" s="18">
        <f t="shared" si="109"/>
        <v>2331.103325</v>
      </c>
      <c r="AL261" s="18">
        <f t="shared" si="110"/>
        <v>2062.526316</v>
      </c>
      <c r="AM261" s="18">
        <f t="shared" si="111"/>
        <v>-268.57700900000009</v>
      </c>
      <c r="AN261" s="18"/>
      <c r="AO261" s="33">
        <f t="shared" si="112"/>
        <v>38.382307692307691</v>
      </c>
      <c r="AP261" s="18"/>
      <c r="AQ261" s="33">
        <f t="shared" si="113"/>
        <v>1814.6090769230768</v>
      </c>
      <c r="AR261" s="7"/>
      <c r="AS261" s="40">
        <f t="shared" si="114"/>
        <v>47.277227087800867</v>
      </c>
    </row>
    <row r="262" spans="1:45" ht="15">
      <c r="A262" s="4">
        <v>25</v>
      </c>
      <c r="B262" s="6" t="s">
        <v>533</v>
      </c>
      <c r="C262" s="6" t="s">
        <v>100</v>
      </c>
      <c r="D262" s="7"/>
      <c r="E262" s="14" t="s">
        <v>549</v>
      </c>
      <c r="F262" s="13">
        <v>3393801.28</v>
      </c>
      <c r="G262" s="17">
        <f t="shared" si="93"/>
        <v>6770353.8899999997</v>
      </c>
      <c r="H262" s="18"/>
      <c r="I262" s="18">
        <v>5798055.2800000003</v>
      </c>
      <c r="J262" s="18">
        <v>5850032.9699999997</v>
      </c>
      <c r="K262" s="18">
        <f t="shared" si="116"/>
        <v>11648088.25</v>
      </c>
      <c r="L262" s="18"/>
      <c r="M262" s="18">
        <f t="shared" si="95"/>
        <v>2421502.6700000004</v>
      </c>
      <c r="N262" s="18">
        <f t="shared" si="96"/>
        <v>2456231.69</v>
      </c>
      <c r="O262" s="18">
        <f t="shared" si="97"/>
        <v>4877734.3600000003</v>
      </c>
      <c r="P262" s="18"/>
      <c r="Q262" s="19">
        <v>3672</v>
      </c>
      <c r="R262" s="19">
        <v>7400</v>
      </c>
      <c r="S262" s="19">
        <f t="shared" si="98"/>
        <v>3728</v>
      </c>
      <c r="T262" s="18"/>
      <c r="U262" s="18">
        <v>286663</v>
      </c>
      <c r="V262" s="18">
        <v>369833</v>
      </c>
      <c r="W262" s="18">
        <f t="shared" si="99"/>
        <v>83170</v>
      </c>
      <c r="X262" s="18"/>
      <c r="Y262" s="18">
        <f t="shared" si="100"/>
        <v>78.067265795206978</v>
      </c>
      <c r="Z262" s="18">
        <f t="shared" si="101"/>
        <v>49.97743243243243</v>
      </c>
      <c r="AA262" s="18">
        <f t="shared" si="102"/>
        <v>-28.089833362774549</v>
      </c>
      <c r="AB262" s="18"/>
      <c r="AC262" s="18">
        <f t="shared" si="103"/>
        <v>919.54047113289755</v>
      </c>
      <c r="AD262" s="18">
        <f t="shared" si="104"/>
        <v>783.52098378378378</v>
      </c>
      <c r="AE262" s="18">
        <f t="shared" si="105"/>
        <v>-136.01948734911377</v>
      </c>
      <c r="AF262" s="18"/>
      <c r="AG262" s="18">
        <f t="shared" si="106"/>
        <v>924.23782135076249</v>
      </c>
      <c r="AH262" s="18">
        <f t="shared" si="107"/>
        <v>790.54499594594586</v>
      </c>
      <c r="AI262" s="18">
        <f t="shared" si="108"/>
        <v>-133.69282540481663</v>
      </c>
      <c r="AJ262" s="18"/>
      <c r="AK262" s="18">
        <f t="shared" si="109"/>
        <v>1843.7782924836602</v>
      </c>
      <c r="AL262" s="18">
        <f t="shared" si="110"/>
        <v>1574.0659797297296</v>
      </c>
      <c r="AM262" s="18">
        <f t="shared" si="111"/>
        <v>-269.71231275393052</v>
      </c>
      <c r="AN262" s="18"/>
      <c r="AO262" s="33">
        <f t="shared" si="112"/>
        <v>22.309549356223176</v>
      </c>
      <c r="AP262" s="18"/>
      <c r="AQ262" s="33">
        <f t="shared" si="113"/>
        <v>1308.4051394849787</v>
      </c>
      <c r="AR262" s="7"/>
      <c r="AS262" s="40">
        <f t="shared" si="114"/>
        <v>58.647761933389447</v>
      </c>
    </row>
    <row r="263" spans="1:45" ht="15">
      <c r="A263" s="4">
        <v>421</v>
      </c>
      <c r="B263" s="6" t="s">
        <v>965</v>
      </c>
      <c r="C263" s="9" t="s">
        <v>314</v>
      </c>
      <c r="D263" s="7"/>
      <c r="E263" s="14" t="s">
        <v>975</v>
      </c>
      <c r="F263" s="13">
        <v>136190</v>
      </c>
      <c r="G263" s="17">
        <f t="shared" si="93"/>
        <v>170180</v>
      </c>
      <c r="H263" s="18"/>
      <c r="I263" s="18">
        <v>30592.06</v>
      </c>
      <c r="J263" s="18">
        <v>200678.76</v>
      </c>
      <c r="K263" s="18">
        <f t="shared" si="116"/>
        <v>231270.82</v>
      </c>
      <c r="L263" s="18"/>
      <c r="M263" s="18">
        <f t="shared" si="95"/>
        <v>-3397.9399999999987</v>
      </c>
      <c r="N263" s="18">
        <f t="shared" si="96"/>
        <v>64488.760000000009</v>
      </c>
      <c r="O263" s="18">
        <f t="shared" si="97"/>
        <v>61090.820000000007</v>
      </c>
      <c r="P263" s="18"/>
      <c r="Q263" s="19">
        <v>38</v>
      </c>
      <c r="R263" s="19">
        <v>55</v>
      </c>
      <c r="S263" s="19">
        <f t="shared" si="98"/>
        <v>17</v>
      </c>
      <c r="T263" s="18"/>
      <c r="U263" s="18">
        <v>4500</v>
      </c>
      <c r="V263" s="18">
        <v>10494</v>
      </c>
      <c r="W263" s="18">
        <f t="shared" si="99"/>
        <v>5994</v>
      </c>
      <c r="X263" s="18"/>
      <c r="Y263" s="18">
        <f t="shared" si="100"/>
        <v>118.42105263157895</v>
      </c>
      <c r="Z263" s="18">
        <f t="shared" si="101"/>
        <v>190.8</v>
      </c>
      <c r="AA263" s="18">
        <f t="shared" si="102"/>
        <v>72.378947368421066</v>
      </c>
      <c r="AB263" s="18"/>
      <c r="AC263" s="18">
        <f t="shared" si="103"/>
        <v>894.47368421052636</v>
      </c>
      <c r="AD263" s="18">
        <f t="shared" si="104"/>
        <v>556.21927272727271</v>
      </c>
      <c r="AE263" s="18">
        <f t="shared" si="105"/>
        <v>-338.25441148325365</v>
      </c>
      <c r="AF263" s="18"/>
      <c r="AG263" s="18">
        <f t="shared" si="106"/>
        <v>3583.9473684210525</v>
      </c>
      <c r="AH263" s="18">
        <f t="shared" si="107"/>
        <v>3648.7047272727273</v>
      </c>
      <c r="AI263" s="18">
        <f t="shared" si="108"/>
        <v>64.75735885167478</v>
      </c>
      <c r="AJ263" s="18"/>
      <c r="AK263" s="18">
        <f t="shared" si="109"/>
        <v>4478.4210526315792</v>
      </c>
      <c r="AL263" s="18">
        <f t="shared" si="110"/>
        <v>4204.924</v>
      </c>
      <c r="AM263" s="18">
        <f t="shared" si="111"/>
        <v>-273.49705263157921</v>
      </c>
      <c r="AN263" s="18"/>
      <c r="AO263" s="33">
        <f t="shared" si="112"/>
        <v>352.58823529411762</v>
      </c>
      <c r="AP263" s="18"/>
      <c r="AQ263" s="33">
        <f t="shared" si="113"/>
        <v>3593.5776470588239</v>
      </c>
      <c r="AR263" s="7"/>
      <c r="AS263" s="40">
        <f t="shared" si="114"/>
        <v>10.191995328661996</v>
      </c>
    </row>
    <row r="264" spans="1:45" ht="15">
      <c r="A264" s="4">
        <v>175</v>
      </c>
      <c r="B264" s="6" t="s">
        <v>675</v>
      </c>
      <c r="C264" s="6" t="s">
        <v>464</v>
      </c>
      <c r="D264" s="7"/>
      <c r="E264" s="14" t="s">
        <v>709</v>
      </c>
      <c r="F264" s="13">
        <v>1235000</v>
      </c>
      <c r="G264" s="17">
        <f t="shared" si="93"/>
        <v>1639000</v>
      </c>
      <c r="H264" s="18"/>
      <c r="I264" s="18">
        <v>696000</v>
      </c>
      <c r="J264" s="18">
        <v>2158000</v>
      </c>
      <c r="K264" s="18">
        <f t="shared" si="116"/>
        <v>2854000</v>
      </c>
      <c r="L264" s="18"/>
      <c r="M264" s="18">
        <f t="shared" si="95"/>
        <v>292000</v>
      </c>
      <c r="N264" s="18">
        <f t="shared" si="96"/>
        <v>923000</v>
      </c>
      <c r="O264" s="18">
        <f t="shared" si="97"/>
        <v>1215000</v>
      </c>
      <c r="P264" s="18"/>
      <c r="Q264" s="19">
        <v>237</v>
      </c>
      <c r="R264" s="19">
        <v>430</v>
      </c>
      <c r="S264" s="19">
        <f t="shared" si="98"/>
        <v>193</v>
      </c>
      <c r="T264" s="18"/>
      <c r="U264" s="18">
        <v>35968</v>
      </c>
      <c r="V264" s="18">
        <v>48422</v>
      </c>
      <c r="W264" s="18">
        <f t="shared" si="99"/>
        <v>12454</v>
      </c>
      <c r="X264" s="18"/>
      <c r="Y264" s="18">
        <f t="shared" si="100"/>
        <v>151.76371308016877</v>
      </c>
      <c r="Z264" s="18">
        <f t="shared" si="101"/>
        <v>112.6093023255814</v>
      </c>
      <c r="AA264" s="18">
        <f t="shared" si="102"/>
        <v>-39.154410754587374</v>
      </c>
      <c r="AB264" s="18"/>
      <c r="AC264" s="18">
        <f t="shared" si="103"/>
        <v>1704.6413502109704</v>
      </c>
      <c r="AD264" s="18">
        <f t="shared" si="104"/>
        <v>1618.6046511627908</v>
      </c>
      <c r="AE264" s="18">
        <f t="shared" si="105"/>
        <v>-86.036699048179571</v>
      </c>
      <c r="AF264" s="18"/>
      <c r="AG264" s="18">
        <f t="shared" si="106"/>
        <v>5210.9704641350208</v>
      </c>
      <c r="AH264" s="18">
        <f t="shared" si="107"/>
        <v>5018.604651162791</v>
      </c>
      <c r="AI264" s="18">
        <f t="shared" si="108"/>
        <v>-192.36581297222983</v>
      </c>
      <c r="AJ264" s="18"/>
      <c r="AK264" s="18">
        <f t="shared" si="109"/>
        <v>6915.6118143459917</v>
      </c>
      <c r="AL264" s="18">
        <f t="shared" si="110"/>
        <v>6637.2093023255811</v>
      </c>
      <c r="AM264" s="18">
        <f t="shared" si="111"/>
        <v>-278.40251202041054</v>
      </c>
      <c r="AN264" s="18"/>
      <c r="AO264" s="33">
        <f t="shared" si="112"/>
        <v>64.52849740932642</v>
      </c>
      <c r="AP264" s="18"/>
      <c r="AQ264" s="33">
        <f t="shared" si="113"/>
        <v>6295.3367875647673</v>
      </c>
      <c r="AR264" s="7"/>
      <c r="AS264" s="40">
        <f t="shared" si="114"/>
        <v>97.559017183234303</v>
      </c>
    </row>
    <row r="265" spans="1:45" ht="15">
      <c r="A265" s="4">
        <v>253</v>
      </c>
      <c r="B265" s="6" t="s">
        <v>792</v>
      </c>
      <c r="C265" s="6" t="s">
        <v>227</v>
      </c>
      <c r="D265" s="7"/>
      <c r="E265" s="14" t="s">
        <v>794</v>
      </c>
      <c r="F265" s="13">
        <v>1555899</v>
      </c>
      <c r="G265" s="17">
        <f t="shared" si="93"/>
        <v>2549987</v>
      </c>
      <c r="H265" s="18"/>
      <c r="I265" s="18">
        <v>1545073</v>
      </c>
      <c r="J265" s="18">
        <v>2541845</v>
      </c>
      <c r="K265" s="18">
        <f t="shared" si="116"/>
        <v>4086918</v>
      </c>
      <c r="L265" s="18"/>
      <c r="M265" s="18">
        <f t="shared" si="95"/>
        <v>550985</v>
      </c>
      <c r="N265" s="18">
        <f t="shared" si="96"/>
        <v>985946</v>
      </c>
      <c r="O265" s="18">
        <f t="shared" si="97"/>
        <v>1536931</v>
      </c>
      <c r="P265" s="18"/>
      <c r="Q265" s="19">
        <v>849</v>
      </c>
      <c r="R265" s="19">
        <v>1500</v>
      </c>
      <c r="S265" s="19">
        <f t="shared" si="98"/>
        <v>651</v>
      </c>
      <c r="T265" s="18"/>
      <c r="U265" s="18">
        <v>90574</v>
      </c>
      <c r="V265" s="18">
        <v>118092</v>
      </c>
      <c r="W265" s="18">
        <f t="shared" si="99"/>
        <v>27518</v>
      </c>
      <c r="X265" s="18"/>
      <c r="Y265" s="18">
        <f t="shared" si="100"/>
        <v>106.68315665488811</v>
      </c>
      <c r="Z265" s="18">
        <f t="shared" si="101"/>
        <v>78.727999999999994</v>
      </c>
      <c r="AA265" s="18">
        <f t="shared" si="102"/>
        <v>-27.955156654888114</v>
      </c>
      <c r="AB265" s="18"/>
      <c r="AC265" s="18">
        <f t="shared" si="103"/>
        <v>1170.8928150765607</v>
      </c>
      <c r="AD265" s="18">
        <f t="shared" si="104"/>
        <v>1030.0486666666666</v>
      </c>
      <c r="AE265" s="18">
        <f t="shared" si="105"/>
        <v>-140.84414840989416</v>
      </c>
      <c r="AF265" s="18"/>
      <c r="AG265" s="18">
        <f t="shared" si="106"/>
        <v>1832.6254416961131</v>
      </c>
      <c r="AH265" s="18">
        <f t="shared" si="107"/>
        <v>1694.5633333333333</v>
      </c>
      <c r="AI265" s="18">
        <f t="shared" si="108"/>
        <v>-138.06210836277978</v>
      </c>
      <c r="AJ265" s="18"/>
      <c r="AK265" s="18">
        <f t="shared" si="109"/>
        <v>3003.5182567726738</v>
      </c>
      <c r="AL265" s="18">
        <f t="shared" si="110"/>
        <v>2724.6120000000001</v>
      </c>
      <c r="AM265" s="18">
        <f t="shared" si="111"/>
        <v>-278.90625677267371</v>
      </c>
      <c r="AN265" s="18"/>
      <c r="AO265" s="33">
        <f t="shared" si="112"/>
        <v>42.270353302611369</v>
      </c>
      <c r="AP265" s="18"/>
      <c r="AQ265" s="33">
        <f t="shared" si="113"/>
        <v>2360.8771121351765</v>
      </c>
      <c r="AR265" s="7"/>
      <c r="AS265" s="40">
        <f t="shared" si="114"/>
        <v>55.851842430409185</v>
      </c>
    </row>
    <row r="266" spans="1:45" ht="15">
      <c r="A266" s="4">
        <v>336</v>
      </c>
      <c r="B266" s="6" t="s">
        <v>878</v>
      </c>
      <c r="C266" s="6" t="s">
        <v>375</v>
      </c>
      <c r="D266" s="7"/>
      <c r="E266" s="14" t="s">
        <v>885</v>
      </c>
      <c r="F266" s="13">
        <v>1387047.68</v>
      </c>
      <c r="G266" s="17">
        <f t="shared" si="93"/>
        <v>1930034.9</v>
      </c>
      <c r="H266" s="18"/>
      <c r="I266" s="18">
        <v>1098538.8899999999</v>
      </c>
      <c r="J266" s="18">
        <v>2962473.54</v>
      </c>
      <c r="K266" s="18">
        <f t="shared" si="116"/>
        <v>4061012.4299999997</v>
      </c>
      <c r="L266" s="18"/>
      <c r="M266" s="18">
        <f t="shared" si="95"/>
        <v>555551.66999999993</v>
      </c>
      <c r="N266" s="18">
        <f t="shared" si="96"/>
        <v>1575425.86</v>
      </c>
      <c r="O266" s="18">
        <f t="shared" si="97"/>
        <v>2130977.5299999998</v>
      </c>
      <c r="P266" s="18"/>
      <c r="Q266" s="19">
        <v>360</v>
      </c>
      <c r="R266" s="19">
        <v>800</v>
      </c>
      <c r="S266" s="19">
        <f t="shared" si="98"/>
        <v>440</v>
      </c>
      <c r="T266" s="18"/>
      <c r="U266" s="18">
        <v>47012</v>
      </c>
      <c r="V266" s="18">
        <v>74937</v>
      </c>
      <c r="W266" s="18">
        <f t="shared" si="99"/>
        <v>27925</v>
      </c>
      <c r="X266" s="18"/>
      <c r="Y266" s="18">
        <f t="shared" si="100"/>
        <v>130.5888888888889</v>
      </c>
      <c r="Z266" s="18">
        <f t="shared" si="101"/>
        <v>93.671250000000001</v>
      </c>
      <c r="AA266" s="18">
        <f t="shared" si="102"/>
        <v>-36.917638888888902</v>
      </c>
      <c r="AB266" s="18"/>
      <c r="AC266" s="18">
        <f t="shared" si="103"/>
        <v>1508.2978333333333</v>
      </c>
      <c r="AD266" s="18">
        <f t="shared" si="104"/>
        <v>1373.1736124999998</v>
      </c>
      <c r="AE266" s="18">
        <f t="shared" si="105"/>
        <v>-135.12422083333354</v>
      </c>
      <c r="AF266" s="18"/>
      <c r="AG266" s="18">
        <f t="shared" si="106"/>
        <v>3852.9102222222218</v>
      </c>
      <c r="AH266" s="18">
        <f t="shared" si="107"/>
        <v>3703.0919250000002</v>
      </c>
      <c r="AI266" s="18">
        <f t="shared" si="108"/>
        <v>-149.81829722222164</v>
      </c>
      <c r="AJ266" s="18"/>
      <c r="AK266" s="18">
        <f t="shared" si="109"/>
        <v>5361.2080555555549</v>
      </c>
      <c r="AL266" s="18">
        <f t="shared" si="110"/>
        <v>5076.2655374999995</v>
      </c>
      <c r="AM266" s="18">
        <f t="shared" si="111"/>
        <v>-284.94251805555541</v>
      </c>
      <c r="AN266" s="18"/>
      <c r="AO266" s="33">
        <f t="shared" si="112"/>
        <v>63.465909090909093</v>
      </c>
      <c r="AP266" s="18"/>
      <c r="AQ266" s="33">
        <f t="shared" si="113"/>
        <v>4843.1307499999994</v>
      </c>
      <c r="AR266" s="7"/>
      <c r="AS266" s="40">
        <f t="shared" si="114"/>
        <v>76.310744136078782</v>
      </c>
    </row>
    <row r="267" spans="1:45" ht="15">
      <c r="A267" s="4">
        <v>492</v>
      </c>
      <c r="B267" s="6" t="s">
        <v>1044</v>
      </c>
      <c r="C267" s="6" t="s">
        <v>295</v>
      </c>
      <c r="D267" s="7"/>
      <c r="E267" s="14" t="s">
        <v>1054</v>
      </c>
      <c r="F267" s="13">
        <v>1187734.6000000001</v>
      </c>
      <c r="G267" s="17">
        <f t="shared" si="93"/>
        <v>1336133</v>
      </c>
      <c r="H267" s="18"/>
      <c r="I267" s="18">
        <v>236955</v>
      </c>
      <c r="J267" s="18">
        <v>1782324.3</v>
      </c>
      <c r="K267" s="18">
        <f t="shared" si="116"/>
        <v>2019279.3</v>
      </c>
      <c r="L267" s="18"/>
      <c r="M267" s="18">
        <f t="shared" si="95"/>
        <v>88556.6</v>
      </c>
      <c r="N267" s="18">
        <f t="shared" si="96"/>
        <v>594589.69999999995</v>
      </c>
      <c r="O267" s="18">
        <f t="shared" si="97"/>
        <v>683146.3</v>
      </c>
      <c r="P267" s="18"/>
      <c r="Q267" s="19">
        <v>528</v>
      </c>
      <c r="R267" s="19">
        <v>900</v>
      </c>
      <c r="S267" s="19">
        <f t="shared" si="98"/>
        <v>372</v>
      </c>
      <c r="T267" s="18"/>
      <c r="U267" s="18">
        <v>54960</v>
      </c>
      <c r="V267" s="18">
        <v>74693</v>
      </c>
      <c r="W267" s="18">
        <f t="shared" si="99"/>
        <v>19733</v>
      </c>
      <c r="X267" s="18"/>
      <c r="Y267" s="18">
        <f t="shared" si="100"/>
        <v>104.09090909090909</v>
      </c>
      <c r="Z267" s="18">
        <f t="shared" si="101"/>
        <v>82.992222222222225</v>
      </c>
      <c r="AA267" s="18">
        <f t="shared" si="102"/>
        <v>-21.098686868686869</v>
      </c>
      <c r="AB267" s="18"/>
      <c r="AC267" s="18">
        <f t="shared" si="103"/>
        <v>281.05757575757576</v>
      </c>
      <c r="AD267" s="18">
        <f t="shared" si="104"/>
        <v>263.28333333333336</v>
      </c>
      <c r="AE267" s="18">
        <f t="shared" si="105"/>
        <v>-17.774242424242402</v>
      </c>
      <c r="AF267" s="18"/>
      <c r="AG267" s="18">
        <f t="shared" si="106"/>
        <v>2249.4973484848488</v>
      </c>
      <c r="AH267" s="18">
        <f t="shared" si="107"/>
        <v>1980.3603333333333</v>
      </c>
      <c r="AI267" s="18">
        <f t="shared" si="108"/>
        <v>-269.13701515151547</v>
      </c>
      <c r="AJ267" s="18"/>
      <c r="AK267" s="18">
        <f t="shared" si="109"/>
        <v>2530.554924242424</v>
      </c>
      <c r="AL267" s="18">
        <f t="shared" si="110"/>
        <v>2243.6436666666668</v>
      </c>
      <c r="AM267" s="18">
        <f t="shared" si="111"/>
        <v>-286.91125757575719</v>
      </c>
      <c r="AN267" s="18"/>
      <c r="AO267" s="33">
        <f t="shared" si="112"/>
        <v>53.045698924731184</v>
      </c>
      <c r="AP267" s="18"/>
      <c r="AQ267" s="33">
        <f t="shared" si="113"/>
        <v>1836.4147849462368</v>
      </c>
      <c r="AR267" s="7"/>
      <c r="AS267" s="40">
        <f t="shared" si="114"/>
        <v>34.619485126437951</v>
      </c>
    </row>
    <row r="268" spans="1:45" ht="15">
      <c r="A268" s="4">
        <v>179</v>
      </c>
      <c r="B268" s="6" t="s">
        <v>710</v>
      </c>
      <c r="C268" s="6" t="s">
        <v>437</v>
      </c>
      <c r="D268" s="7"/>
      <c r="E268" s="14" t="s">
        <v>714</v>
      </c>
      <c r="F268" s="13">
        <v>1561636</v>
      </c>
      <c r="G268" s="17">
        <f t="shared" si="93"/>
        <v>2157217</v>
      </c>
      <c r="H268" s="18"/>
      <c r="I268" s="18">
        <v>1072051.6200000001</v>
      </c>
      <c r="J268" s="18">
        <v>2768629.23</v>
      </c>
      <c r="K268" s="18">
        <f t="shared" si="116"/>
        <v>3840680.85</v>
      </c>
      <c r="L268" s="18"/>
      <c r="M268" s="18">
        <f t="shared" si="95"/>
        <v>476470.62000000011</v>
      </c>
      <c r="N268" s="18">
        <f t="shared" si="96"/>
        <v>1206993.23</v>
      </c>
      <c r="O268" s="18">
        <f t="shared" si="97"/>
        <v>1683463.85</v>
      </c>
      <c r="P268" s="18"/>
      <c r="Q268" s="19">
        <v>413</v>
      </c>
      <c r="R268" s="19">
        <v>780</v>
      </c>
      <c r="S268" s="19">
        <f t="shared" si="98"/>
        <v>367</v>
      </c>
      <c r="T268" s="18"/>
      <c r="U268" s="18">
        <v>29944</v>
      </c>
      <c r="V268" s="18">
        <v>60148</v>
      </c>
      <c r="W268" s="18">
        <f t="shared" si="99"/>
        <v>30204</v>
      </c>
      <c r="X268" s="18"/>
      <c r="Y268" s="18">
        <f t="shared" si="100"/>
        <v>72.503631961259075</v>
      </c>
      <c r="Z268" s="18">
        <f t="shared" si="101"/>
        <v>77.11282051282052</v>
      </c>
      <c r="AA268" s="18">
        <f t="shared" si="102"/>
        <v>4.609188551561445</v>
      </c>
      <c r="AB268" s="18"/>
      <c r="AC268" s="18">
        <f t="shared" si="103"/>
        <v>1442.0847457627119</v>
      </c>
      <c r="AD268" s="18">
        <f t="shared" si="104"/>
        <v>1374.425153846154</v>
      </c>
      <c r="AE268" s="18">
        <f t="shared" si="105"/>
        <v>-67.659591916557929</v>
      </c>
      <c r="AF268" s="18"/>
      <c r="AG268" s="18">
        <f t="shared" si="106"/>
        <v>3781.2009685230023</v>
      </c>
      <c r="AH268" s="18">
        <f t="shared" si="107"/>
        <v>3549.5246538461538</v>
      </c>
      <c r="AI268" s="18">
        <f t="shared" si="108"/>
        <v>-231.67631467684851</v>
      </c>
      <c r="AJ268" s="18"/>
      <c r="AK268" s="18">
        <f t="shared" si="109"/>
        <v>5223.2857142857147</v>
      </c>
      <c r="AL268" s="18">
        <f t="shared" si="110"/>
        <v>4923.9498076923082</v>
      </c>
      <c r="AM268" s="18">
        <f t="shared" si="111"/>
        <v>-299.33590659340643</v>
      </c>
      <c r="AN268" s="18"/>
      <c r="AO268" s="33">
        <f t="shared" si="112"/>
        <v>82.299727520435965</v>
      </c>
      <c r="AP268" s="18"/>
      <c r="AQ268" s="33">
        <f t="shared" si="113"/>
        <v>4587.094959128066</v>
      </c>
      <c r="AR268" s="7"/>
      <c r="AS268" s="40">
        <f t="shared" si="114"/>
        <v>55.736453780956168</v>
      </c>
    </row>
    <row r="269" spans="1:45" ht="15">
      <c r="A269" s="4">
        <v>494</v>
      </c>
      <c r="B269" s="6" t="s">
        <v>1044</v>
      </c>
      <c r="C269" s="6" t="s">
        <v>292</v>
      </c>
      <c r="D269" s="7"/>
      <c r="E269" s="14" t="s">
        <v>1056</v>
      </c>
      <c r="F269" s="13">
        <v>670913.27</v>
      </c>
      <c r="G269" s="17">
        <f t="shared" si="93"/>
        <v>883173.51</v>
      </c>
      <c r="H269" s="18"/>
      <c r="I269" s="18">
        <v>337267.67</v>
      </c>
      <c r="J269" s="18">
        <v>1165945.8700000001</v>
      </c>
      <c r="K269" s="18">
        <f t="shared" si="116"/>
        <v>1503213.54</v>
      </c>
      <c r="L269" s="18"/>
      <c r="M269" s="18">
        <f t="shared" si="95"/>
        <v>125007.43</v>
      </c>
      <c r="N269" s="18">
        <f t="shared" si="96"/>
        <v>495032.60000000009</v>
      </c>
      <c r="O269" s="18">
        <f t="shared" si="97"/>
        <v>620040.03</v>
      </c>
      <c r="P269" s="18"/>
      <c r="Q269" s="19">
        <v>166</v>
      </c>
      <c r="R269" s="19">
        <v>300</v>
      </c>
      <c r="S269" s="19">
        <f t="shared" si="98"/>
        <v>134</v>
      </c>
      <c r="T269" s="18"/>
      <c r="U269" s="18">
        <v>17557</v>
      </c>
      <c r="V269" s="18">
        <v>28506</v>
      </c>
      <c r="W269" s="18">
        <f t="shared" si="99"/>
        <v>10949</v>
      </c>
      <c r="X269" s="18"/>
      <c r="Y269" s="18">
        <f t="shared" si="100"/>
        <v>105.76506024096386</v>
      </c>
      <c r="Z269" s="18">
        <f t="shared" si="101"/>
        <v>95.02</v>
      </c>
      <c r="AA269" s="18">
        <f t="shared" si="102"/>
        <v>-10.745060240963866</v>
      </c>
      <c r="AB269" s="18"/>
      <c r="AC269" s="18">
        <f t="shared" si="103"/>
        <v>1278.6761445783131</v>
      </c>
      <c r="AD269" s="18">
        <f t="shared" si="104"/>
        <v>1124.2255666666665</v>
      </c>
      <c r="AE269" s="18">
        <f t="shared" si="105"/>
        <v>-154.45057791164663</v>
      </c>
      <c r="AF269" s="18"/>
      <c r="AG269" s="18">
        <f t="shared" si="106"/>
        <v>4041.646204819277</v>
      </c>
      <c r="AH269" s="18">
        <f t="shared" si="107"/>
        <v>3886.4862333333335</v>
      </c>
      <c r="AI269" s="18">
        <f t="shared" si="108"/>
        <v>-155.15997148594352</v>
      </c>
      <c r="AJ269" s="18"/>
      <c r="AK269" s="18">
        <f t="shared" si="109"/>
        <v>5320.3223493975902</v>
      </c>
      <c r="AL269" s="18">
        <f t="shared" si="110"/>
        <v>5010.7118</v>
      </c>
      <c r="AM269" s="18">
        <f t="shared" si="111"/>
        <v>-309.61054939759015</v>
      </c>
      <c r="AN269" s="18"/>
      <c r="AO269" s="33">
        <f t="shared" si="112"/>
        <v>81.708955223880594</v>
      </c>
      <c r="AP269" s="18"/>
      <c r="AQ269" s="33">
        <f t="shared" si="113"/>
        <v>4627.164402985075</v>
      </c>
      <c r="AR269" s="7"/>
      <c r="AS269" s="40">
        <f t="shared" si="114"/>
        <v>56.629831948123119</v>
      </c>
    </row>
    <row r="270" spans="1:45" ht="15">
      <c r="A270" s="4">
        <v>38</v>
      </c>
      <c r="B270" s="6" t="s">
        <v>560</v>
      </c>
      <c r="C270" s="6" t="s">
        <v>488</v>
      </c>
      <c r="D270" s="7"/>
      <c r="E270" s="14" t="s">
        <v>563</v>
      </c>
      <c r="F270" s="13">
        <v>3309110.83</v>
      </c>
      <c r="G270" s="17">
        <f t="shared" si="93"/>
        <v>5014609.03</v>
      </c>
      <c r="H270" s="18"/>
      <c r="I270" s="18">
        <v>3086818.93</v>
      </c>
      <c r="J270" s="18">
        <v>5646416.0599999996</v>
      </c>
      <c r="K270" s="18">
        <f t="shared" si="116"/>
        <v>8733234.9900000002</v>
      </c>
      <c r="L270" s="18"/>
      <c r="M270" s="18">
        <f t="shared" si="95"/>
        <v>1381320.7300000002</v>
      </c>
      <c r="N270" s="18">
        <f t="shared" si="96"/>
        <v>2337305.2299999995</v>
      </c>
      <c r="O270" s="18">
        <f t="shared" si="97"/>
        <v>3718625.96</v>
      </c>
      <c r="P270" s="18"/>
      <c r="Q270" s="19">
        <v>3645</v>
      </c>
      <c r="R270" s="19">
        <v>8250</v>
      </c>
      <c r="S270" s="19">
        <f t="shared" si="98"/>
        <v>4605</v>
      </c>
      <c r="T270" s="18"/>
      <c r="U270" s="18">
        <v>193487</v>
      </c>
      <c r="V270" s="18">
        <v>261597</v>
      </c>
      <c r="W270" s="18">
        <f t="shared" si="99"/>
        <v>68110</v>
      </c>
      <c r="X270" s="18"/>
      <c r="Y270" s="18">
        <f t="shared" si="100"/>
        <v>53.082853223593965</v>
      </c>
      <c r="Z270" s="18">
        <f t="shared" si="101"/>
        <v>31.708727272727273</v>
      </c>
      <c r="AA270" s="18">
        <f t="shared" si="102"/>
        <v>-21.374125950866691</v>
      </c>
      <c r="AB270" s="18"/>
      <c r="AC270" s="18">
        <f t="shared" si="103"/>
        <v>467.90074074074073</v>
      </c>
      <c r="AD270" s="18">
        <f t="shared" si="104"/>
        <v>374.15987030303035</v>
      </c>
      <c r="AE270" s="18">
        <f t="shared" si="105"/>
        <v>-93.740870437710385</v>
      </c>
      <c r="AF270" s="18"/>
      <c r="AG270" s="18">
        <f t="shared" si="106"/>
        <v>907.84933607681762</v>
      </c>
      <c r="AH270" s="18">
        <f t="shared" si="107"/>
        <v>684.41406787878782</v>
      </c>
      <c r="AI270" s="18">
        <f t="shared" si="108"/>
        <v>-223.4352681980298</v>
      </c>
      <c r="AJ270" s="18"/>
      <c r="AK270" s="18">
        <f t="shared" si="109"/>
        <v>1375.7500768175585</v>
      </c>
      <c r="AL270" s="18">
        <f t="shared" si="110"/>
        <v>1058.5739381818182</v>
      </c>
      <c r="AM270" s="18">
        <f t="shared" si="111"/>
        <v>-317.17613863574024</v>
      </c>
      <c r="AN270" s="18"/>
      <c r="AO270" s="33">
        <f t="shared" si="112"/>
        <v>14.790445168295332</v>
      </c>
      <c r="AP270" s="18"/>
      <c r="AQ270" s="33">
        <f t="shared" si="113"/>
        <v>807.51920955483172</v>
      </c>
      <c r="AR270" s="7"/>
      <c r="AS270" s="40">
        <f t="shared" si="114"/>
        <v>54.597356628982524</v>
      </c>
    </row>
    <row r="271" spans="1:45" ht="15">
      <c r="A271" s="4">
        <v>408</v>
      </c>
      <c r="B271" s="6" t="s">
        <v>958</v>
      </c>
      <c r="C271" s="6" t="s">
        <v>56</v>
      </c>
      <c r="D271" s="7"/>
      <c r="E271" s="14" t="s">
        <v>962</v>
      </c>
      <c r="F271" s="13">
        <v>761998.57</v>
      </c>
      <c r="G271" s="17">
        <f t="shared" si="93"/>
        <v>1032206.59</v>
      </c>
      <c r="H271" s="18"/>
      <c r="I271" s="18">
        <v>550054.73</v>
      </c>
      <c r="J271" s="18">
        <v>1472414.6</v>
      </c>
      <c r="K271" s="18">
        <f t="shared" si="116"/>
        <v>2022469.33</v>
      </c>
      <c r="L271" s="18"/>
      <c r="M271" s="18">
        <f t="shared" si="95"/>
        <v>279846.70999999996</v>
      </c>
      <c r="N271" s="18">
        <f t="shared" si="96"/>
        <v>710416.03000000014</v>
      </c>
      <c r="O271" s="18">
        <f t="shared" si="97"/>
        <v>990262.74000000011</v>
      </c>
      <c r="P271" s="18"/>
      <c r="Q271" s="19">
        <v>400</v>
      </c>
      <c r="R271" s="19">
        <v>900</v>
      </c>
      <c r="S271" s="19">
        <f t="shared" si="98"/>
        <v>500</v>
      </c>
      <c r="T271" s="18"/>
      <c r="U271" s="18">
        <v>39866</v>
      </c>
      <c r="V271" s="18">
        <v>61856</v>
      </c>
      <c r="W271" s="18">
        <f t="shared" si="99"/>
        <v>21990</v>
      </c>
      <c r="X271" s="18"/>
      <c r="Y271" s="18">
        <f t="shared" si="100"/>
        <v>99.665000000000006</v>
      </c>
      <c r="Z271" s="18">
        <f t="shared" si="101"/>
        <v>68.728888888888889</v>
      </c>
      <c r="AA271" s="18">
        <f t="shared" si="102"/>
        <v>-30.936111111111117</v>
      </c>
      <c r="AB271" s="18"/>
      <c r="AC271" s="18">
        <f t="shared" si="103"/>
        <v>675.52005000000008</v>
      </c>
      <c r="AD271" s="18">
        <f t="shared" si="104"/>
        <v>611.17192222222218</v>
      </c>
      <c r="AE271" s="18">
        <f t="shared" si="105"/>
        <v>-64.348127777777904</v>
      </c>
      <c r="AF271" s="18"/>
      <c r="AG271" s="18">
        <f t="shared" si="106"/>
        <v>1904.9964249999998</v>
      </c>
      <c r="AH271" s="18">
        <f t="shared" si="107"/>
        <v>1636.0162222222223</v>
      </c>
      <c r="AI271" s="18">
        <f t="shared" si="108"/>
        <v>-268.98020277777755</v>
      </c>
      <c r="AJ271" s="18"/>
      <c r="AK271" s="18">
        <f t="shared" si="109"/>
        <v>2580.5164749999999</v>
      </c>
      <c r="AL271" s="18">
        <f t="shared" si="110"/>
        <v>2247.1881444444443</v>
      </c>
      <c r="AM271" s="18">
        <f t="shared" si="111"/>
        <v>-333.32833055555557</v>
      </c>
      <c r="AN271" s="18"/>
      <c r="AO271" s="33">
        <f t="shared" si="112"/>
        <v>43.98</v>
      </c>
      <c r="AP271" s="18"/>
      <c r="AQ271" s="33">
        <f t="shared" si="113"/>
        <v>1980.5254800000002</v>
      </c>
      <c r="AR271" s="7"/>
      <c r="AS271" s="40">
        <f t="shared" si="114"/>
        <v>45.032412005457033</v>
      </c>
    </row>
    <row r="272" spans="1:45" ht="15">
      <c r="A272" s="4">
        <v>87</v>
      </c>
      <c r="B272" s="6" t="s">
        <v>599</v>
      </c>
      <c r="C272" s="6" t="s">
        <v>93</v>
      </c>
      <c r="D272" s="7"/>
      <c r="E272" s="14" t="s">
        <v>613</v>
      </c>
      <c r="F272" s="13">
        <v>7253541.5999999996</v>
      </c>
      <c r="G272" s="17">
        <f t="shared" si="93"/>
        <v>25566483.700000003</v>
      </c>
      <c r="H272" s="18"/>
      <c r="I272" s="18">
        <v>29576079.800000001</v>
      </c>
      <c r="J272" s="18">
        <v>12960202</v>
      </c>
      <c r="K272" s="18">
        <f t="shared" si="116"/>
        <v>42536281.799999997</v>
      </c>
      <c r="L272" s="18"/>
      <c r="M272" s="18">
        <f t="shared" si="95"/>
        <v>11263137.699999999</v>
      </c>
      <c r="N272" s="18">
        <f t="shared" si="96"/>
        <v>5706660.4000000004</v>
      </c>
      <c r="O272" s="18">
        <f t="shared" si="97"/>
        <v>16969798.099999994</v>
      </c>
      <c r="P272" s="18"/>
      <c r="Q272" s="19">
        <v>4610</v>
      </c>
      <c r="R272" s="19">
        <v>8200</v>
      </c>
      <c r="S272" s="19">
        <f t="shared" si="98"/>
        <v>3590</v>
      </c>
      <c r="T272" s="18"/>
      <c r="U272" s="18">
        <v>462156</v>
      </c>
      <c r="V272" s="18">
        <v>648930</v>
      </c>
      <c r="W272" s="18">
        <f t="shared" si="99"/>
        <v>186774</v>
      </c>
      <c r="X272" s="18"/>
      <c r="Y272" s="18">
        <f t="shared" si="100"/>
        <v>100.25075921908893</v>
      </c>
      <c r="Z272" s="18">
        <f t="shared" si="101"/>
        <v>79.137804878048783</v>
      </c>
      <c r="AA272" s="18">
        <f t="shared" si="102"/>
        <v>-21.112954341040151</v>
      </c>
      <c r="AB272" s="18"/>
      <c r="AC272" s="18">
        <f t="shared" si="103"/>
        <v>3972.4386334056403</v>
      </c>
      <c r="AD272" s="18">
        <f t="shared" si="104"/>
        <v>3606.8389999999999</v>
      </c>
      <c r="AE272" s="18">
        <f t="shared" si="105"/>
        <v>-365.59963340564036</v>
      </c>
      <c r="AF272" s="18"/>
      <c r="AG272" s="18">
        <f t="shared" si="106"/>
        <v>1573.436355748373</v>
      </c>
      <c r="AH272" s="18">
        <f t="shared" si="107"/>
        <v>1580.5124390243902</v>
      </c>
      <c r="AI272" s="18">
        <f t="shared" si="108"/>
        <v>7.0760832760172434</v>
      </c>
      <c r="AJ272" s="18"/>
      <c r="AK272" s="18">
        <f t="shared" si="109"/>
        <v>5545.8749891540137</v>
      </c>
      <c r="AL272" s="18">
        <f t="shared" si="110"/>
        <v>5187.3514390243899</v>
      </c>
      <c r="AM272" s="18">
        <f t="shared" si="111"/>
        <v>-358.5235501296238</v>
      </c>
      <c r="AN272" s="18"/>
      <c r="AO272" s="33">
        <f t="shared" si="112"/>
        <v>52.026183844011143</v>
      </c>
      <c r="AP272" s="18"/>
      <c r="AQ272" s="33">
        <f t="shared" si="113"/>
        <v>4726.9632590529227</v>
      </c>
      <c r="AR272" s="7"/>
      <c r="AS272" s="40">
        <f t="shared" si="114"/>
        <v>90.857389679505687</v>
      </c>
    </row>
    <row r="273" spans="1:45" ht="15">
      <c r="A273" s="4">
        <v>37</v>
      </c>
      <c r="B273" s="6" t="s">
        <v>560</v>
      </c>
      <c r="C273" s="6" t="s">
        <v>161</v>
      </c>
      <c r="D273" s="7"/>
      <c r="E273" s="14" t="s">
        <v>562</v>
      </c>
      <c r="F273" s="13">
        <v>4299754.5999999996</v>
      </c>
      <c r="G273" s="17">
        <f t="shared" si="93"/>
        <v>5734715.5</v>
      </c>
      <c r="H273" s="18"/>
      <c r="I273" s="18">
        <v>2411630.4</v>
      </c>
      <c r="J273" s="18">
        <v>7965341.5999999996</v>
      </c>
      <c r="K273" s="18">
        <f t="shared" si="116"/>
        <v>10376972</v>
      </c>
      <c r="L273" s="18"/>
      <c r="M273" s="18">
        <f t="shared" si="95"/>
        <v>976669.5</v>
      </c>
      <c r="N273" s="18">
        <f t="shared" si="96"/>
        <v>3665587</v>
      </c>
      <c r="O273" s="18">
        <f t="shared" si="97"/>
        <v>4642256.5</v>
      </c>
      <c r="P273" s="18"/>
      <c r="Q273" s="19">
        <v>4598</v>
      </c>
      <c r="R273" s="19">
        <v>12000</v>
      </c>
      <c r="S273" s="19">
        <f t="shared" si="98"/>
        <v>7402</v>
      </c>
      <c r="T273" s="18"/>
      <c r="U273" s="18">
        <v>236273</v>
      </c>
      <c r="V273" s="18">
        <v>329698</v>
      </c>
      <c r="W273" s="18">
        <f t="shared" si="99"/>
        <v>93425</v>
      </c>
      <c r="X273" s="18"/>
      <c r="Y273" s="18">
        <f t="shared" si="100"/>
        <v>51.386037407568509</v>
      </c>
      <c r="Z273" s="18">
        <f t="shared" si="101"/>
        <v>27.474833333333333</v>
      </c>
      <c r="AA273" s="18">
        <f t="shared" si="102"/>
        <v>-23.911204074235176</v>
      </c>
      <c r="AB273" s="18"/>
      <c r="AC273" s="18">
        <f t="shared" si="103"/>
        <v>312.08371030882989</v>
      </c>
      <c r="AD273" s="18">
        <f t="shared" si="104"/>
        <v>200.9692</v>
      </c>
      <c r="AE273" s="18">
        <f t="shared" si="105"/>
        <v>-111.11451030882989</v>
      </c>
      <c r="AF273" s="18"/>
      <c r="AG273" s="18">
        <f t="shared" si="106"/>
        <v>935.13584167029137</v>
      </c>
      <c r="AH273" s="18">
        <f t="shared" si="107"/>
        <v>663.77846666666665</v>
      </c>
      <c r="AI273" s="18">
        <f t="shared" si="108"/>
        <v>-271.35737500362472</v>
      </c>
      <c r="AJ273" s="18"/>
      <c r="AK273" s="18">
        <f t="shared" si="109"/>
        <v>1247.2195519791214</v>
      </c>
      <c r="AL273" s="18">
        <f t="shared" si="110"/>
        <v>864.74766666666665</v>
      </c>
      <c r="AM273" s="18">
        <f t="shared" si="111"/>
        <v>-382.47188531245479</v>
      </c>
      <c r="AN273" s="18"/>
      <c r="AO273" s="33">
        <f t="shared" si="112"/>
        <v>12.621588759794649</v>
      </c>
      <c r="AP273" s="18"/>
      <c r="AQ273" s="33">
        <f t="shared" si="113"/>
        <v>627.16245609294788</v>
      </c>
      <c r="AR273" s="7"/>
      <c r="AS273" s="40">
        <f t="shared" si="114"/>
        <v>49.689660155204713</v>
      </c>
    </row>
    <row r="274" spans="1:45" ht="15">
      <c r="A274" s="4">
        <v>90</v>
      </c>
      <c r="B274" s="6" t="s">
        <v>599</v>
      </c>
      <c r="C274" s="6" t="s">
        <v>72</v>
      </c>
      <c r="D274" s="7"/>
      <c r="E274" s="14" t="s">
        <v>616</v>
      </c>
      <c r="F274" s="13">
        <v>6910586.1799999997</v>
      </c>
      <c r="G274" s="17">
        <f t="shared" si="93"/>
        <v>15873118.58</v>
      </c>
      <c r="H274" s="18"/>
      <c r="I274" s="18">
        <v>14974445.01</v>
      </c>
      <c r="J274" s="18">
        <v>11632361.289999999</v>
      </c>
      <c r="K274" s="18">
        <f t="shared" si="116"/>
        <v>26606806.299999997</v>
      </c>
      <c r="L274" s="18"/>
      <c r="M274" s="18">
        <f t="shared" si="95"/>
        <v>6011912.6099999994</v>
      </c>
      <c r="N274" s="18">
        <f t="shared" si="96"/>
        <v>4721775.1099999994</v>
      </c>
      <c r="O274" s="18">
        <f t="shared" si="97"/>
        <v>10733687.719999997</v>
      </c>
      <c r="P274" s="18"/>
      <c r="Q274" s="19">
        <v>7337</v>
      </c>
      <c r="R274" s="19">
        <v>15000</v>
      </c>
      <c r="S274" s="19">
        <f t="shared" si="98"/>
        <v>7663</v>
      </c>
      <c r="T274" s="18"/>
      <c r="U274" s="18">
        <v>946122</v>
      </c>
      <c r="V274" s="18">
        <v>1288637</v>
      </c>
      <c r="W274" s="18">
        <f t="shared" si="99"/>
        <v>342515</v>
      </c>
      <c r="X274" s="18"/>
      <c r="Y274" s="18">
        <f t="shared" si="100"/>
        <v>128.95216028349461</v>
      </c>
      <c r="Z274" s="18">
        <f t="shared" si="101"/>
        <v>85.90913333333333</v>
      </c>
      <c r="AA274" s="18">
        <f t="shared" si="102"/>
        <v>-43.043026950161277</v>
      </c>
      <c r="AB274" s="18"/>
      <c r="AC274" s="18">
        <f t="shared" si="103"/>
        <v>1221.5527327245468</v>
      </c>
      <c r="AD274" s="18">
        <f t="shared" si="104"/>
        <v>998.296334</v>
      </c>
      <c r="AE274" s="18">
        <f t="shared" si="105"/>
        <v>-223.25639872454678</v>
      </c>
      <c r="AF274" s="18"/>
      <c r="AG274" s="18">
        <f t="shared" si="106"/>
        <v>941.8817200490663</v>
      </c>
      <c r="AH274" s="18">
        <f t="shared" si="107"/>
        <v>775.49075266666659</v>
      </c>
      <c r="AI274" s="18">
        <f t="shared" si="108"/>
        <v>-166.39096738239971</v>
      </c>
      <c r="AJ274" s="18"/>
      <c r="AK274" s="18">
        <f t="shared" si="109"/>
        <v>2163.4344527736134</v>
      </c>
      <c r="AL274" s="18">
        <f t="shared" si="110"/>
        <v>1773.7870866666665</v>
      </c>
      <c r="AM274" s="18">
        <f t="shared" si="111"/>
        <v>-389.64736610694695</v>
      </c>
      <c r="AN274" s="18"/>
      <c r="AO274" s="33">
        <f t="shared" si="112"/>
        <v>44.697246509200049</v>
      </c>
      <c r="AP274" s="18"/>
      <c r="AQ274" s="33">
        <f t="shared" si="113"/>
        <v>1400.7161320631603</v>
      </c>
      <c r="AR274" s="7"/>
      <c r="AS274" s="40">
        <f t="shared" si="114"/>
        <v>31.337861757879207</v>
      </c>
    </row>
    <row r="275" spans="1:45" ht="15">
      <c r="A275" s="4">
        <v>312</v>
      </c>
      <c r="B275" s="6" t="s">
        <v>848</v>
      </c>
      <c r="C275" s="6" t="s">
        <v>198</v>
      </c>
      <c r="D275" s="7"/>
      <c r="E275" s="14" t="s">
        <v>859</v>
      </c>
      <c r="F275" s="13">
        <v>653457.88</v>
      </c>
      <c r="G275" s="17">
        <f t="shared" si="93"/>
        <v>1050910.6200000001</v>
      </c>
      <c r="H275" s="18"/>
      <c r="I275" s="18">
        <v>716827</v>
      </c>
      <c r="J275" s="18">
        <v>1291936.3</v>
      </c>
      <c r="K275" s="18">
        <f t="shared" si="116"/>
        <v>2008763.3</v>
      </c>
      <c r="L275" s="18"/>
      <c r="M275" s="18">
        <f t="shared" si="95"/>
        <v>319374.26</v>
      </c>
      <c r="N275" s="18">
        <f t="shared" si="96"/>
        <v>638478.42000000004</v>
      </c>
      <c r="O275" s="18">
        <f t="shared" si="97"/>
        <v>957852.67999999993</v>
      </c>
      <c r="P275" s="18"/>
      <c r="Q275" s="19">
        <v>314</v>
      </c>
      <c r="R275" s="19">
        <v>682</v>
      </c>
      <c r="S275" s="19">
        <f t="shared" si="98"/>
        <v>368</v>
      </c>
      <c r="T275" s="18"/>
      <c r="U275" s="18">
        <v>20469</v>
      </c>
      <c r="V275" s="18">
        <v>37471</v>
      </c>
      <c r="W275" s="18">
        <f t="shared" si="99"/>
        <v>17002</v>
      </c>
      <c r="X275" s="18"/>
      <c r="Y275" s="18">
        <f t="shared" si="100"/>
        <v>65.187898089171981</v>
      </c>
      <c r="Z275" s="18">
        <f t="shared" si="101"/>
        <v>54.942815249266864</v>
      </c>
      <c r="AA275" s="18">
        <f t="shared" si="102"/>
        <v>-10.245082839905116</v>
      </c>
      <c r="AB275" s="18"/>
      <c r="AC275" s="18">
        <f t="shared" si="103"/>
        <v>1265.7730573248407</v>
      </c>
      <c r="AD275" s="18">
        <f t="shared" si="104"/>
        <v>1051.065982404692</v>
      </c>
      <c r="AE275" s="18">
        <f t="shared" si="105"/>
        <v>-214.70707492014867</v>
      </c>
      <c r="AF275" s="18"/>
      <c r="AG275" s="18">
        <f t="shared" si="106"/>
        <v>2081.0760509554138</v>
      </c>
      <c r="AH275" s="18">
        <f t="shared" si="107"/>
        <v>1894.334750733138</v>
      </c>
      <c r="AI275" s="18">
        <f t="shared" si="108"/>
        <v>-186.74130022227587</v>
      </c>
      <c r="AJ275" s="18"/>
      <c r="AK275" s="18">
        <f t="shared" si="109"/>
        <v>3346.8491082802552</v>
      </c>
      <c r="AL275" s="18">
        <f t="shared" si="110"/>
        <v>2945.4007331378298</v>
      </c>
      <c r="AM275" s="18">
        <f t="shared" si="111"/>
        <v>-401.44837514242545</v>
      </c>
      <c r="AN275" s="18"/>
      <c r="AO275" s="33">
        <f t="shared" si="112"/>
        <v>46.201086956521742</v>
      </c>
      <c r="AP275" s="18"/>
      <c r="AQ275" s="33">
        <f t="shared" si="113"/>
        <v>2602.8605434782608</v>
      </c>
      <c r="AR275" s="7"/>
      <c r="AS275" s="40">
        <f t="shared" si="114"/>
        <v>56.337647335607571</v>
      </c>
    </row>
    <row r="276" spans="1:45" ht="15">
      <c r="A276" s="4">
        <v>139</v>
      </c>
      <c r="B276" s="6" t="s">
        <v>649</v>
      </c>
      <c r="C276" s="6" t="s">
        <v>17</v>
      </c>
      <c r="D276" s="7"/>
      <c r="E276" s="14" t="s">
        <v>670</v>
      </c>
      <c r="F276" s="13" t="s">
        <v>671</v>
      </c>
      <c r="G276" s="17">
        <f t="shared" si="93"/>
        <v>678884.5</v>
      </c>
      <c r="H276" s="18"/>
      <c r="I276" s="18">
        <v>387440</v>
      </c>
      <c r="J276" s="18">
        <v>649850</v>
      </c>
      <c r="K276" s="18">
        <f t="shared" si="116"/>
        <v>1037290</v>
      </c>
      <c r="L276" s="18"/>
      <c r="M276" s="18">
        <f t="shared" si="95"/>
        <v>170035.8</v>
      </c>
      <c r="N276" s="18">
        <f t="shared" si="96"/>
        <v>188369.7</v>
      </c>
      <c r="O276" s="18">
        <f t="shared" si="97"/>
        <v>358405.5</v>
      </c>
      <c r="P276" s="18"/>
      <c r="Q276" s="19">
        <v>200</v>
      </c>
      <c r="R276" s="19">
        <v>350</v>
      </c>
      <c r="S276" s="19">
        <f t="shared" si="98"/>
        <v>150</v>
      </c>
      <c r="T276" s="18"/>
      <c r="U276" s="18">
        <v>19203</v>
      </c>
      <c r="V276" s="18">
        <v>27701</v>
      </c>
      <c r="W276" s="18">
        <f t="shared" si="99"/>
        <v>8498</v>
      </c>
      <c r="X276" s="18"/>
      <c r="Y276" s="18">
        <f t="shared" si="100"/>
        <v>96.015000000000001</v>
      </c>
      <c r="Z276" s="18">
        <f t="shared" si="101"/>
        <v>79.145714285714291</v>
      </c>
      <c r="AA276" s="18">
        <f t="shared" si="102"/>
        <v>-16.869285714285709</v>
      </c>
      <c r="AB276" s="18"/>
      <c r="AC276" s="18">
        <f t="shared" si="103"/>
        <v>1087.021</v>
      </c>
      <c r="AD276" s="18">
        <f t="shared" si="104"/>
        <v>1106.9714285714285</v>
      </c>
      <c r="AE276" s="18">
        <f t="shared" si="105"/>
        <v>19.950428571428574</v>
      </c>
      <c r="AF276" s="18"/>
      <c r="AG276" s="18">
        <f t="shared" si="106"/>
        <v>2307.4014999999999</v>
      </c>
      <c r="AH276" s="18">
        <f t="shared" si="107"/>
        <v>1856.7142857142858</v>
      </c>
      <c r="AI276" s="18">
        <f t="shared" si="108"/>
        <v>-450.68721428571416</v>
      </c>
      <c r="AJ276" s="18"/>
      <c r="AK276" s="18">
        <f t="shared" si="109"/>
        <v>3394.4225000000001</v>
      </c>
      <c r="AL276" s="18">
        <f t="shared" si="110"/>
        <v>2963.6857142857143</v>
      </c>
      <c r="AM276" s="18">
        <f t="shared" si="111"/>
        <v>-430.73678571428582</v>
      </c>
      <c r="AN276" s="18"/>
      <c r="AO276" s="33">
        <f t="shared" si="112"/>
        <v>56.653333333333336</v>
      </c>
      <c r="AP276" s="18"/>
      <c r="AQ276" s="33">
        <f t="shared" si="113"/>
        <v>2389.37</v>
      </c>
      <c r="AR276" s="7"/>
      <c r="AS276" s="40">
        <f t="shared" si="114"/>
        <v>42.175276535655449</v>
      </c>
    </row>
    <row r="277" spans="1:45" ht="15">
      <c r="A277" s="4">
        <v>21</v>
      </c>
      <c r="B277" s="6" t="s">
        <v>533</v>
      </c>
      <c r="C277" s="6" t="s">
        <v>105</v>
      </c>
      <c r="D277" s="7"/>
      <c r="E277" s="14" t="s">
        <v>545</v>
      </c>
      <c r="F277" s="13">
        <v>4407413</v>
      </c>
      <c r="G277" s="17">
        <f t="shared" si="93"/>
        <v>8330560</v>
      </c>
      <c r="H277" s="18"/>
      <c r="I277" s="18">
        <v>7221803</v>
      </c>
      <c r="J277" s="18">
        <v>7299821</v>
      </c>
      <c r="K277" s="18">
        <f t="shared" si="116"/>
        <v>14521624</v>
      </c>
      <c r="L277" s="18"/>
      <c r="M277" s="18">
        <f t="shared" si="95"/>
        <v>3298656</v>
      </c>
      <c r="N277" s="18">
        <f t="shared" si="96"/>
        <v>2892408</v>
      </c>
      <c r="O277" s="18">
        <f t="shared" si="97"/>
        <v>6191064</v>
      </c>
      <c r="P277" s="18"/>
      <c r="Q277" s="19">
        <v>3908</v>
      </c>
      <c r="R277" s="19">
        <v>8600</v>
      </c>
      <c r="S277" s="19">
        <f t="shared" si="98"/>
        <v>4692</v>
      </c>
      <c r="T277" s="18"/>
      <c r="U277" s="18">
        <v>397425</v>
      </c>
      <c r="V277" s="18">
        <v>520350</v>
      </c>
      <c r="W277" s="18">
        <f t="shared" si="99"/>
        <v>122925</v>
      </c>
      <c r="X277" s="18"/>
      <c r="Y277" s="18">
        <f t="shared" si="100"/>
        <v>101.69524053224156</v>
      </c>
      <c r="Z277" s="18">
        <f t="shared" si="101"/>
        <v>60.505813953488371</v>
      </c>
      <c r="AA277" s="18">
        <f t="shared" si="102"/>
        <v>-41.189426578753185</v>
      </c>
      <c r="AB277" s="18"/>
      <c r="AC277" s="18">
        <f t="shared" si="103"/>
        <v>1003.8758955987718</v>
      </c>
      <c r="AD277" s="18">
        <f t="shared" si="104"/>
        <v>839.74453488372092</v>
      </c>
      <c r="AE277" s="18">
        <f t="shared" si="105"/>
        <v>-164.13136071505085</v>
      </c>
      <c r="AF277" s="18"/>
      <c r="AG277" s="18">
        <f t="shared" si="106"/>
        <v>1127.7924769703172</v>
      </c>
      <c r="AH277" s="18">
        <f t="shared" si="107"/>
        <v>848.8163953488372</v>
      </c>
      <c r="AI277" s="18">
        <f t="shared" si="108"/>
        <v>-278.97608162148003</v>
      </c>
      <c r="AJ277" s="18"/>
      <c r="AK277" s="18">
        <f t="shared" si="109"/>
        <v>2131.6683725690891</v>
      </c>
      <c r="AL277" s="18">
        <f t="shared" si="110"/>
        <v>1688.5609302325581</v>
      </c>
      <c r="AM277" s="18">
        <f t="shared" si="111"/>
        <v>-443.10744233653099</v>
      </c>
      <c r="AN277" s="18"/>
      <c r="AO277" s="33">
        <f t="shared" si="112"/>
        <v>26.198849104859335</v>
      </c>
      <c r="AP277" s="18"/>
      <c r="AQ277" s="33">
        <f t="shared" si="113"/>
        <v>1319.4936061381075</v>
      </c>
      <c r="AR277" s="7"/>
      <c r="AS277" s="40">
        <f t="shared" si="114"/>
        <v>50.364563758389259</v>
      </c>
    </row>
    <row r="278" spans="1:45" ht="15">
      <c r="A278" s="4">
        <v>326</v>
      </c>
      <c r="B278" s="6" t="s">
        <v>863</v>
      </c>
      <c r="C278" s="6" t="s">
        <v>171</v>
      </c>
      <c r="D278" s="7"/>
      <c r="E278" s="14" t="s">
        <v>874</v>
      </c>
      <c r="F278" s="13">
        <v>667199.78</v>
      </c>
      <c r="G278" s="17">
        <f t="shared" si="93"/>
        <v>988200.47</v>
      </c>
      <c r="H278" s="18"/>
      <c r="I278" s="18">
        <v>515364.56</v>
      </c>
      <c r="J278" s="18">
        <v>1110591.29</v>
      </c>
      <c r="K278" s="18">
        <f t="shared" si="116"/>
        <v>1625955.85</v>
      </c>
      <c r="L278" s="18"/>
      <c r="M278" s="18">
        <f t="shared" si="95"/>
        <v>194363.87</v>
      </c>
      <c r="N278" s="18">
        <f t="shared" si="96"/>
        <v>443391.51</v>
      </c>
      <c r="O278" s="18">
        <f t="shared" si="97"/>
        <v>637755.38000000012</v>
      </c>
      <c r="P278" s="18"/>
      <c r="Q278" s="19">
        <v>214</v>
      </c>
      <c r="R278" s="19">
        <v>390</v>
      </c>
      <c r="S278" s="19">
        <f t="shared" si="98"/>
        <v>176</v>
      </c>
      <c r="T278" s="18"/>
      <c r="U278" s="18">
        <v>9693</v>
      </c>
      <c r="V278" s="18">
        <v>20441</v>
      </c>
      <c r="W278" s="18">
        <f t="shared" si="99"/>
        <v>10748</v>
      </c>
      <c r="X278" s="18"/>
      <c r="Y278" s="18">
        <f t="shared" si="100"/>
        <v>45.294392523364486</v>
      </c>
      <c r="Z278" s="18">
        <f t="shared" si="101"/>
        <v>52.41282051282051</v>
      </c>
      <c r="AA278" s="18">
        <f t="shared" si="102"/>
        <v>7.1184279894560234</v>
      </c>
      <c r="AB278" s="18"/>
      <c r="AC278" s="18">
        <f t="shared" si="103"/>
        <v>1500.0032242990653</v>
      </c>
      <c r="AD278" s="18">
        <f t="shared" si="104"/>
        <v>1321.4475897435898</v>
      </c>
      <c r="AE278" s="18">
        <f t="shared" si="105"/>
        <v>-178.55563455547554</v>
      </c>
      <c r="AF278" s="18"/>
      <c r="AG278" s="18">
        <f t="shared" si="106"/>
        <v>3117.7559813084113</v>
      </c>
      <c r="AH278" s="18">
        <f t="shared" si="107"/>
        <v>2847.6699743589743</v>
      </c>
      <c r="AI278" s="18">
        <f t="shared" si="108"/>
        <v>-270.08600694943698</v>
      </c>
      <c r="AJ278" s="18"/>
      <c r="AK278" s="18">
        <f t="shared" si="109"/>
        <v>4617.7592056074764</v>
      </c>
      <c r="AL278" s="18">
        <f t="shared" si="110"/>
        <v>4169.1175641025648</v>
      </c>
      <c r="AM278" s="18">
        <f t="shared" si="111"/>
        <v>-448.6416415049116</v>
      </c>
      <c r="AN278" s="18"/>
      <c r="AO278" s="33">
        <f t="shared" si="112"/>
        <v>61.06818181818182</v>
      </c>
      <c r="AP278" s="18"/>
      <c r="AQ278" s="33">
        <f t="shared" si="113"/>
        <v>3623.6101136363645</v>
      </c>
      <c r="AR278" s="7"/>
      <c r="AS278" s="40">
        <f t="shared" si="114"/>
        <v>59.337121324897666</v>
      </c>
    </row>
    <row r="279" spans="1:45" ht="15">
      <c r="A279" s="4">
        <v>363</v>
      </c>
      <c r="B279" s="6" t="s">
        <v>910</v>
      </c>
      <c r="C279" s="6" t="s">
        <v>397</v>
      </c>
      <c r="D279" s="7"/>
      <c r="E279" s="14" t="s">
        <v>914</v>
      </c>
      <c r="F279" s="13">
        <v>2552357.44</v>
      </c>
      <c r="G279" s="17">
        <f t="shared" si="93"/>
        <v>4682486.5</v>
      </c>
      <c r="H279" s="18"/>
      <c r="I279" s="18">
        <v>3174542.65</v>
      </c>
      <c r="J279" s="18">
        <v>3721552.65</v>
      </c>
      <c r="K279" s="18">
        <f t="shared" si="116"/>
        <v>6896095.2999999998</v>
      </c>
      <c r="L279" s="18"/>
      <c r="M279" s="18">
        <f t="shared" si="95"/>
        <v>1044413.5899999999</v>
      </c>
      <c r="N279" s="18">
        <f t="shared" si="96"/>
        <v>1169195.21</v>
      </c>
      <c r="O279" s="18">
        <f t="shared" si="97"/>
        <v>2213608.7999999998</v>
      </c>
      <c r="P279" s="18"/>
      <c r="Q279" s="19">
        <v>812</v>
      </c>
      <c r="R279" s="19">
        <v>1300</v>
      </c>
      <c r="S279" s="19">
        <f t="shared" si="98"/>
        <v>488</v>
      </c>
      <c r="T279" s="18"/>
      <c r="U279" s="18">
        <v>50701</v>
      </c>
      <c r="V279" s="18">
        <v>75862</v>
      </c>
      <c r="W279" s="18">
        <f t="shared" si="99"/>
        <v>25161</v>
      </c>
      <c r="X279" s="18"/>
      <c r="Y279" s="18">
        <f t="shared" si="100"/>
        <v>62.439655172413794</v>
      </c>
      <c r="Z279" s="18">
        <f t="shared" si="101"/>
        <v>58.355384615384615</v>
      </c>
      <c r="AA279" s="18">
        <f t="shared" si="102"/>
        <v>-4.0842705570291784</v>
      </c>
      <c r="AB279" s="18"/>
      <c r="AC279" s="18">
        <f t="shared" si="103"/>
        <v>2623.3116502463054</v>
      </c>
      <c r="AD279" s="18">
        <f t="shared" si="104"/>
        <v>2441.9558846153845</v>
      </c>
      <c r="AE279" s="18">
        <f t="shared" si="105"/>
        <v>-181.35576563092081</v>
      </c>
      <c r="AF279" s="18"/>
      <c r="AG279" s="18">
        <f t="shared" si="106"/>
        <v>3143.2973399014777</v>
      </c>
      <c r="AH279" s="18">
        <f t="shared" si="107"/>
        <v>2862.7328076923077</v>
      </c>
      <c r="AI279" s="18">
        <f t="shared" si="108"/>
        <v>-280.56453220917001</v>
      </c>
      <c r="AJ279" s="18"/>
      <c r="AK279" s="18">
        <f t="shared" si="109"/>
        <v>5766.6089901477835</v>
      </c>
      <c r="AL279" s="18">
        <f t="shared" si="110"/>
        <v>5304.6886923076918</v>
      </c>
      <c r="AM279" s="18">
        <f t="shared" si="111"/>
        <v>-461.92029784009173</v>
      </c>
      <c r="AN279" s="18"/>
      <c r="AO279" s="33">
        <f t="shared" si="112"/>
        <v>51.559426229508198</v>
      </c>
      <c r="AP279" s="18"/>
      <c r="AQ279" s="33">
        <f t="shared" si="113"/>
        <v>4536.0836065573767</v>
      </c>
      <c r="AR279" s="7"/>
      <c r="AS279" s="40">
        <f t="shared" si="114"/>
        <v>87.977775128174542</v>
      </c>
    </row>
    <row r="280" spans="1:45" ht="15">
      <c r="A280" s="4">
        <v>80</v>
      </c>
      <c r="B280" s="6" t="s">
        <v>599</v>
      </c>
      <c r="C280" s="6" t="s">
        <v>75</v>
      </c>
      <c r="D280" s="7"/>
      <c r="E280" s="14" t="s">
        <v>606</v>
      </c>
      <c r="F280" s="13">
        <v>7483144.0999999996</v>
      </c>
      <c r="G280" s="17">
        <f t="shared" si="93"/>
        <v>9832706.3300000001</v>
      </c>
      <c r="H280" s="18"/>
      <c r="I280" s="18">
        <v>3742010</v>
      </c>
      <c r="J280" s="18">
        <v>13769300</v>
      </c>
      <c r="K280" s="18">
        <f t="shared" si="116"/>
        <v>17511310</v>
      </c>
      <c r="L280" s="18"/>
      <c r="M280" s="18">
        <f t="shared" si="95"/>
        <v>1392447.77</v>
      </c>
      <c r="N280" s="18">
        <f t="shared" si="96"/>
        <v>6286155.9000000004</v>
      </c>
      <c r="O280" s="18">
        <f t="shared" si="97"/>
        <v>7678603.6699999999</v>
      </c>
      <c r="P280" s="18"/>
      <c r="Q280" s="19">
        <v>6000</v>
      </c>
      <c r="R280" s="19">
        <v>15000</v>
      </c>
      <c r="S280" s="19">
        <f t="shared" si="98"/>
        <v>9000</v>
      </c>
      <c r="T280" s="18"/>
      <c r="U280" s="18">
        <v>333903</v>
      </c>
      <c r="V280" s="18">
        <v>509154</v>
      </c>
      <c r="W280" s="18">
        <f t="shared" si="99"/>
        <v>175251</v>
      </c>
      <c r="X280" s="18"/>
      <c r="Y280" s="18">
        <f t="shared" si="100"/>
        <v>55.650500000000001</v>
      </c>
      <c r="Z280" s="18">
        <f t="shared" si="101"/>
        <v>33.943600000000004</v>
      </c>
      <c r="AA280" s="18">
        <f t="shared" si="102"/>
        <v>-21.706899999999997</v>
      </c>
      <c r="AB280" s="18"/>
      <c r="AC280" s="18">
        <f t="shared" si="103"/>
        <v>391.593705</v>
      </c>
      <c r="AD280" s="18">
        <f t="shared" si="104"/>
        <v>249.46733333333333</v>
      </c>
      <c r="AE280" s="18">
        <f t="shared" si="105"/>
        <v>-142.12637166666667</v>
      </c>
      <c r="AF280" s="18"/>
      <c r="AG280" s="18">
        <f t="shared" si="106"/>
        <v>1247.1906833333333</v>
      </c>
      <c r="AH280" s="18">
        <f t="shared" si="107"/>
        <v>917.95333333333338</v>
      </c>
      <c r="AI280" s="18">
        <f t="shared" si="108"/>
        <v>-329.23734999999988</v>
      </c>
      <c r="AJ280" s="18"/>
      <c r="AK280" s="18">
        <f t="shared" si="109"/>
        <v>1638.7843883333333</v>
      </c>
      <c r="AL280" s="18">
        <f t="shared" si="110"/>
        <v>1167.4206666666666</v>
      </c>
      <c r="AM280" s="18">
        <f t="shared" si="111"/>
        <v>-471.36372166666661</v>
      </c>
      <c r="AN280" s="18"/>
      <c r="AO280" s="33">
        <f t="shared" si="112"/>
        <v>19.472333333333335</v>
      </c>
      <c r="AP280" s="18"/>
      <c r="AQ280" s="33">
        <f t="shared" si="113"/>
        <v>853.1781855555555</v>
      </c>
      <c r="AR280" s="7"/>
      <c r="AS280" s="40">
        <f t="shared" si="114"/>
        <v>43.814892183211505</v>
      </c>
    </row>
    <row r="281" spans="1:45" ht="15">
      <c r="A281" s="4">
        <v>12</v>
      </c>
      <c r="B281" s="6" t="s">
        <v>533</v>
      </c>
      <c r="C281" s="6" t="s">
        <v>131</v>
      </c>
      <c r="D281" s="7"/>
      <c r="E281" s="14" t="s">
        <v>536</v>
      </c>
      <c r="F281" s="13">
        <v>5308141.63</v>
      </c>
      <c r="G281" s="17">
        <f t="shared" si="93"/>
        <v>7965719.1699999999</v>
      </c>
      <c r="H281" s="18"/>
      <c r="I281" s="18">
        <v>4951334.4400000004</v>
      </c>
      <c r="J281" s="18">
        <v>9013459.3800000008</v>
      </c>
      <c r="K281" s="18">
        <f>J281+I281</f>
        <v>13964793.82</v>
      </c>
      <c r="L281" s="18"/>
      <c r="M281" s="18">
        <f t="shared" si="95"/>
        <v>2293756.9000000004</v>
      </c>
      <c r="N281" s="18">
        <f t="shared" si="96"/>
        <v>3705317.7500000009</v>
      </c>
      <c r="O281" s="18">
        <f t="shared" si="97"/>
        <v>5999074.6500000004</v>
      </c>
      <c r="P281" s="18"/>
      <c r="Q281" s="19">
        <v>5707</v>
      </c>
      <c r="R281" s="19">
        <v>15200</v>
      </c>
      <c r="S281" s="19">
        <f t="shared" si="98"/>
        <v>9493</v>
      </c>
      <c r="T281" s="18"/>
      <c r="U281" s="18">
        <v>190425</v>
      </c>
      <c r="V281" s="18">
        <v>271956</v>
      </c>
      <c r="W281" s="18">
        <f t="shared" si="99"/>
        <v>81531</v>
      </c>
      <c r="X281" s="18"/>
      <c r="Y281" s="18">
        <f t="shared" si="100"/>
        <v>33.366917820220785</v>
      </c>
      <c r="Z281" s="18">
        <f t="shared" si="101"/>
        <v>17.891842105263159</v>
      </c>
      <c r="AA281" s="18">
        <f t="shared" si="102"/>
        <v>-15.475075714957626</v>
      </c>
      <c r="AB281" s="18"/>
      <c r="AC281" s="18">
        <f t="shared" si="103"/>
        <v>465.6697984930787</v>
      </c>
      <c r="AD281" s="18">
        <f t="shared" si="104"/>
        <v>325.74568684210527</v>
      </c>
      <c r="AE281" s="18">
        <f t="shared" si="105"/>
        <v>-139.92411165097343</v>
      </c>
      <c r="AF281" s="18"/>
      <c r="AG281" s="18">
        <f t="shared" si="106"/>
        <v>930.11067636236203</v>
      </c>
      <c r="AH281" s="18">
        <f t="shared" si="107"/>
        <v>592.99074868421053</v>
      </c>
      <c r="AI281" s="18">
        <f t="shared" si="108"/>
        <v>-337.1199276781515</v>
      </c>
      <c r="AJ281" s="18"/>
      <c r="AK281" s="18">
        <f t="shared" si="109"/>
        <v>1395.7804748554406</v>
      </c>
      <c r="AL281" s="18">
        <f t="shared" si="110"/>
        <v>918.73643552631586</v>
      </c>
      <c r="AM281" s="18">
        <f t="shared" si="111"/>
        <v>-477.04403932912476</v>
      </c>
      <c r="AN281" s="18"/>
      <c r="AO281" s="33">
        <f t="shared" si="112"/>
        <v>8.5885389234172553</v>
      </c>
      <c r="AP281" s="18"/>
      <c r="AQ281" s="33">
        <f t="shared" si="113"/>
        <v>631.94718740124301</v>
      </c>
      <c r="AR281" s="7"/>
      <c r="AS281" s="40">
        <f t="shared" si="114"/>
        <v>73.580290319019767</v>
      </c>
    </row>
    <row r="282" spans="1:45" ht="15">
      <c r="A282" s="4">
        <v>2</v>
      </c>
      <c r="B282" s="6" t="s">
        <v>533</v>
      </c>
      <c r="C282" s="6" t="s">
        <v>99</v>
      </c>
      <c r="D282" s="7"/>
      <c r="E282" s="14">
        <v>7340659.9100000001</v>
      </c>
      <c r="F282" s="13">
        <v>10885588.18</v>
      </c>
      <c r="G282" s="17">
        <f t="shared" si="93"/>
        <v>18226248.09</v>
      </c>
      <c r="H282" s="18"/>
      <c r="I282" s="18">
        <v>14214295.6</v>
      </c>
      <c r="J282" s="18">
        <v>18436839.629999999</v>
      </c>
      <c r="K282" s="18">
        <f>J282+I282</f>
        <v>32651135.229999997</v>
      </c>
      <c r="L282" s="18"/>
      <c r="M282" s="18">
        <f t="shared" si="95"/>
        <v>6873635.6899999995</v>
      </c>
      <c r="N282" s="18">
        <f t="shared" si="96"/>
        <v>7551251.4499999993</v>
      </c>
      <c r="O282" s="18">
        <f t="shared" si="97"/>
        <v>14424887.139999997</v>
      </c>
      <c r="P282" s="18"/>
      <c r="Q282" s="19">
        <v>10503</v>
      </c>
      <c r="R282" s="19">
        <v>25967</v>
      </c>
      <c r="S282" s="19">
        <f t="shared" si="98"/>
        <v>15464</v>
      </c>
      <c r="T282" s="18"/>
      <c r="U282" s="18">
        <v>807577</v>
      </c>
      <c r="V282" s="18">
        <v>1022083</v>
      </c>
      <c r="W282" s="18">
        <f t="shared" si="99"/>
        <v>214506</v>
      </c>
      <c r="X282" s="18"/>
      <c r="Y282" s="18">
        <f t="shared" si="100"/>
        <v>76.890126630486535</v>
      </c>
      <c r="Z282" s="18">
        <f t="shared" si="101"/>
        <v>39.360842607925441</v>
      </c>
      <c r="AA282" s="18">
        <f t="shared" si="102"/>
        <v>-37.529284022561093</v>
      </c>
      <c r="AB282" s="18"/>
      <c r="AC282" s="18">
        <f t="shared" si="103"/>
        <v>698.91077882509762</v>
      </c>
      <c r="AD282" s="18">
        <f t="shared" si="104"/>
        <v>547.39845188123388</v>
      </c>
      <c r="AE282" s="18">
        <f t="shared" si="105"/>
        <v>-151.51232694386374</v>
      </c>
      <c r="AF282" s="18"/>
      <c r="AG282" s="18">
        <f t="shared" si="106"/>
        <v>1036.4265619346852</v>
      </c>
      <c r="AH282" s="18">
        <f t="shared" si="107"/>
        <v>710.01038356375398</v>
      </c>
      <c r="AI282" s="18">
        <f t="shared" si="108"/>
        <v>-326.41617837093122</v>
      </c>
      <c r="AJ282" s="18"/>
      <c r="AK282" s="18">
        <f t="shared" si="109"/>
        <v>1735.3373407597828</v>
      </c>
      <c r="AL282" s="18">
        <f t="shared" si="110"/>
        <v>1257.4088354449877</v>
      </c>
      <c r="AM282" s="18">
        <f t="shared" si="111"/>
        <v>-477.92850531479507</v>
      </c>
      <c r="AN282" s="18"/>
      <c r="AO282" s="33">
        <f t="shared" si="112"/>
        <v>13.871314019658563</v>
      </c>
      <c r="AP282" s="18"/>
      <c r="AQ282" s="33">
        <f t="shared" si="113"/>
        <v>932.80439342990155</v>
      </c>
      <c r="AR282" s="7"/>
      <c r="AS282" s="40">
        <f t="shared" si="114"/>
        <v>67.247010060324641</v>
      </c>
    </row>
    <row r="283" spans="1:45" ht="15">
      <c r="A283" s="4">
        <v>304</v>
      </c>
      <c r="B283" s="6" t="s">
        <v>848</v>
      </c>
      <c r="C283" s="6" t="s">
        <v>199</v>
      </c>
      <c r="D283" s="7"/>
      <c r="E283" s="14" t="s">
        <v>851</v>
      </c>
      <c r="F283" s="13">
        <v>2502575.2000000002</v>
      </c>
      <c r="G283" s="17">
        <f t="shared" si="93"/>
        <v>4034348.3000000003</v>
      </c>
      <c r="H283" s="18"/>
      <c r="I283" s="18">
        <v>2100446.7999999998</v>
      </c>
      <c r="J283" s="18">
        <v>4245462.0999999996</v>
      </c>
      <c r="K283" s="18">
        <f>SUM(I283:J283)</f>
        <v>6345908.8999999994</v>
      </c>
      <c r="L283" s="18"/>
      <c r="M283" s="18">
        <f t="shared" si="95"/>
        <v>568673.69999999972</v>
      </c>
      <c r="N283" s="18">
        <f t="shared" si="96"/>
        <v>1742886.8999999994</v>
      </c>
      <c r="O283" s="18">
        <f t="shared" si="97"/>
        <v>2311560.5999999992</v>
      </c>
      <c r="P283" s="18"/>
      <c r="Q283" s="19">
        <v>806</v>
      </c>
      <c r="R283" s="19">
        <v>1403</v>
      </c>
      <c r="S283" s="19">
        <f t="shared" si="98"/>
        <v>597</v>
      </c>
      <c r="T283" s="18"/>
      <c r="U283" s="18">
        <v>70717</v>
      </c>
      <c r="V283" s="18">
        <v>115253</v>
      </c>
      <c r="W283" s="18">
        <f t="shared" si="99"/>
        <v>44536</v>
      </c>
      <c r="X283" s="18"/>
      <c r="Y283" s="18">
        <f t="shared" si="100"/>
        <v>87.738213399503721</v>
      </c>
      <c r="Z283" s="18">
        <f t="shared" si="101"/>
        <v>82.147540983606561</v>
      </c>
      <c r="AA283" s="18">
        <f t="shared" si="102"/>
        <v>-5.5906724158971599</v>
      </c>
      <c r="AB283" s="18"/>
      <c r="AC283" s="18">
        <f t="shared" si="103"/>
        <v>1900.4629032258065</v>
      </c>
      <c r="AD283" s="18">
        <f t="shared" si="104"/>
        <v>1497.1110477548109</v>
      </c>
      <c r="AE283" s="18">
        <f t="shared" si="105"/>
        <v>-403.35185547099559</v>
      </c>
      <c r="AF283" s="18"/>
      <c r="AG283" s="18">
        <f t="shared" si="106"/>
        <v>3104.9320099255588</v>
      </c>
      <c r="AH283" s="18">
        <f t="shared" si="107"/>
        <v>3025.9886671418385</v>
      </c>
      <c r="AI283" s="18">
        <f t="shared" si="108"/>
        <v>-78.943342783720254</v>
      </c>
      <c r="AJ283" s="18"/>
      <c r="AK283" s="18">
        <f t="shared" si="109"/>
        <v>5005.3949131513655</v>
      </c>
      <c r="AL283" s="18">
        <f t="shared" si="110"/>
        <v>4523.0997148966499</v>
      </c>
      <c r="AM283" s="18">
        <f t="shared" si="111"/>
        <v>-482.29519825471561</v>
      </c>
      <c r="AN283" s="18"/>
      <c r="AO283" s="33">
        <f t="shared" si="112"/>
        <v>74.599664991624792</v>
      </c>
      <c r="AP283" s="18"/>
      <c r="AQ283" s="33">
        <f t="shared" si="113"/>
        <v>3871.9608040200992</v>
      </c>
      <c r="AR283" s="7"/>
      <c r="AS283" s="40">
        <f t="shared" si="114"/>
        <v>51.903192922579464</v>
      </c>
    </row>
    <row r="284" spans="1:45" ht="15">
      <c r="A284" s="4">
        <v>9</v>
      </c>
      <c r="B284" s="6" t="s">
        <v>533</v>
      </c>
      <c r="C284" s="6" t="s">
        <v>102</v>
      </c>
      <c r="D284" s="7"/>
      <c r="E284" s="14">
        <v>4442797.47</v>
      </c>
      <c r="F284" s="13">
        <v>5233122.7699999996</v>
      </c>
      <c r="G284" s="17">
        <f t="shared" si="93"/>
        <v>9675920.2399999984</v>
      </c>
      <c r="H284" s="18"/>
      <c r="I284" s="18">
        <v>8206562.9299999997</v>
      </c>
      <c r="J284" s="18">
        <v>8687984.5099999998</v>
      </c>
      <c r="K284" s="18">
        <f>J284+I284</f>
        <v>16894547.439999998</v>
      </c>
      <c r="L284" s="18"/>
      <c r="M284" s="18">
        <f t="shared" si="95"/>
        <v>3763765.46</v>
      </c>
      <c r="N284" s="18">
        <f t="shared" si="96"/>
        <v>3454861.74</v>
      </c>
      <c r="O284" s="18">
        <f t="shared" si="97"/>
        <v>7218627.1999999993</v>
      </c>
      <c r="P284" s="18"/>
      <c r="Q284" s="19">
        <v>6282</v>
      </c>
      <c r="R284" s="19">
        <v>16000</v>
      </c>
      <c r="S284" s="19">
        <f t="shared" si="98"/>
        <v>9718</v>
      </c>
      <c r="T284" s="18"/>
      <c r="U284" s="18">
        <v>306052</v>
      </c>
      <c r="V284" s="18">
        <v>408719</v>
      </c>
      <c r="W284" s="18">
        <f t="shared" si="99"/>
        <v>102667</v>
      </c>
      <c r="X284" s="18"/>
      <c r="Y284" s="18">
        <f t="shared" si="100"/>
        <v>48.718879337790511</v>
      </c>
      <c r="Z284" s="18">
        <f t="shared" si="101"/>
        <v>25.5449375</v>
      </c>
      <c r="AA284" s="18">
        <f t="shared" si="102"/>
        <v>-23.173941837790512</v>
      </c>
      <c r="AB284" s="18"/>
      <c r="AC284" s="18">
        <f t="shared" si="103"/>
        <v>707.22659503342879</v>
      </c>
      <c r="AD284" s="18">
        <f t="shared" si="104"/>
        <v>512.910183125</v>
      </c>
      <c r="AE284" s="18">
        <f t="shared" si="105"/>
        <v>-194.31641190842879</v>
      </c>
      <c r="AF284" s="18"/>
      <c r="AG284" s="18">
        <f t="shared" si="106"/>
        <v>833.03450652658387</v>
      </c>
      <c r="AH284" s="18">
        <f t="shared" si="107"/>
        <v>542.99903187500001</v>
      </c>
      <c r="AI284" s="18">
        <f t="shared" si="108"/>
        <v>-290.03547465158385</v>
      </c>
      <c r="AJ284" s="18"/>
      <c r="AK284" s="18">
        <f t="shared" si="109"/>
        <v>1540.2611015600125</v>
      </c>
      <c r="AL284" s="18">
        <f t="shared" si="110"/>
        <v>1055.9092149999999</v>
      </c>
      <c r="AM284" s="18">
        <f t="shared" si="111"/>
        <v>-484.35188656001264</v>
      </c>
      <c r="AN284" s="18"/>
      <c r="AO284" s="33">
        <f t="shared" si="112"/>
        <v>10.564622350277835</v>
      </c>
      <c r="AP284" s="18"/>
      <c r="AQ284" s="33">
        <f t="shared" si="113"/>
        <v>742.80996089730388</v>
      </c>
      <c r="AR284" s="7"/>
      <c r="AS284" s="40">
        <f t="shared" si="114"/>
        <v>70.311075613390855</v>
      </c>
    </row>
    <row r="285" spans="1:45" ht="15">
      <c r="A285" s="4">
        <v>54</v>
      </c>
      <c r="B285" s="6" t="s">
        <v>560</v>
      </c>
      <c r="C285" s="6" t="s">
        <v>152</v>
      </c>
      <c r="D285" s="7"/>
      <c r="E285" s="14" t="s">
        <v>579</v>
      </c>
      <c r="F285" s="13">
        <v>3475671.66</v>
      </c>
      <c r="G285" s="17">
        <f t="shared" si="93"/>
        <v>5150213.34</v>
      </c>
      <c r="H285" s="18"/>
      <c r="I285" s="18">
        <v>3198130.14</v>
      </c>
      <c r="J285" s="18">
        <v>6301653.2000000002</v>
      </c>
      <c r="K285" s="18">
        <f>SUM(I285:J285)</f>
        <v>9499783.3399999999</v>
      </c>
      <c r="L285" s="18"/>
      <c r="M285" s="18">
        <f t="shared" si="95"/>
        <v>1523588.4600000002</v>
      </c>
      <c r="N285" s="18">
        <f t="shared" si="96"/>
        <v>2825981.54</v>
      </c>
      <c r="O285" s="18">
        <f t="shared" si="97"/>
        <v>4349570</v>
      </c>
      <c r="P285" s="18"/>
      <c r="Q285" s="19">
        <v>3701</v>
      </c>
      <c r="R285" s="19">
        <v>10500</v>
      </c>
      <c r="S285" s="19">
        <f t="shared" si="98"/>
        <v>6799</v>
      </c>
      <c r="T285" s="18"/>
      <c r="U285" s="18">
        <v>193801</v>
      </c>
      <c r="V285" s="18">
        <v>270646</v>
      </c>
      <c r="W285" s="18">
        <f t="shared" si="99"/>
        <v>76845</v>
      </c>
      <c r="X285" s="18"/>
      <c r="Y285" s="18">
        <f t="shared" si="100"/>
        <v>52.364496082139965</v>
      </c>
      <c r="Z285" s="18">
        <f t="shared" si="101"/>
        <v>25.775809523809524</v>
      </c>
      <c r="AA285" s="18">
        <f t="shared" si="102"/>
        <v>-26.588686558330441</v>
      </c>
      <c r="AB285" s="18"/>
      <c r="AC285" s="18">
        <f t="shared" si="103"/>
        <v>452.45654687922183</v>
      </c>
      <c r="AD285" s="18">
        <f t="shared" si="104"/>
        <v>304.58382285714288</v>
      </c>
      <c r="AE285" s="18">
        <f t="shared" si="105"/>
        <v>-147.87272402207896</v>
      </c>
      <c r="AF285" s="18"/>
      <c r="AG285" s="18">
        <f t="shared" si="106"/>
        <v>939.11690353958397</v>
      </c>
      <c r="AH285" s="18">
        <f t="shared" si="107"/>
        <v>600.15744761904762</v>
      </c>
      <c r="AI285" s="18">
        <f t="shared" si="108"/>
        <v>-338.95945592053636</v>
      </c>
      <c r="AJ285" s="18"/>
      <c r="AK285" s="18">
        <f t="shared" si="109"/>
        <v>1391.5734504188056</v>
      </c>
      <c r="AL285" s="18">
        <f t="shared" si="110"/>
        <v>904.74127047619049</v>
      </c>
      <c r="AM285" s="18">
        <f t="shared" si="111"/>
        <v>-486.83217994261508</v>
      </c>
      <c r="AN285" s="18"/>
      <c r="AO285" s="33">
        <f t="shared" si="112"/>
        <v>11.302397411384026</v>
      </c>
      <c r="AP285" s="18"/>
      <c r="AQ285" s="33">
        <f t="shared" si="113"/>
        <v>639.73672598911605</v>
      </c>
      <c r="AR285" s="7"/>
      <c r="AS285" s="40">
        <f t="shared" si="114"/>
        <v>56.601860888802136</v>
      </c>
    </row>
    <row r="286" spans="1:45" ht="15">
      <c r="A286" s="4">
        <v>13</v>
      </c>
      <c r="B286" s="6" t="s">
        <v>533</v>
      </c>
      <c r="C286" s="6" t="s">
        <v>108</v>
      </c>
      <c r="D286" s="7"/>
      <c r="E286" s="14" t="s">
        <v>537</v>
      </c>
      <c r="F286" s="13">
        <v>5350809.0199999996</v>
      </c>
      <c r="G286" s="17">
        <f t="shared" ref="G286:G349" si="117">E286+F286</f>
        <v>13569086.899999999</v>
      </c>
      <c r="H286" s="18"/>
      <c r="I286" s="18">
        <v>13798358.25</v>
      </c>
      <c r="J286" s="18">
        <v>8747491.0299999993</v>
      </c>
      <c r="K286" s="18">
        <f>J286+I286</f>
        <v>22545849.280000001</v>
      </c>
      <c r="L286" s="18"/>
      <c r="M286" s="18">
        <f t="shared" ref="M286:M349" si="118">I286-E286</f>
        <v>5580080.3700000001</v>
      </c>
      <c r="N286" s="18">
        <f t="shared" ref="N286:N349" si="119">J286-F286</f>
        <v>3396682.01</v>
      </c>
      <c r="O286" s="18">
        <f t="shared" ref="O286:O349" si="120">K286-G286</f>
        <v>8976762.3800000027</v>
      </c>
      <c r="P286" s="18"/>
      <c r="Q286" s="19">
        <v>6806</v>
      </c>
      <c r="R286" s="19">
        <v>15200</v>
      </c>
      <c r="S286" s="19">
        <f t="shared" ref="S286:S349" si="121">R286-Q286</f>
        <v>8394</v>
      </c>
      <c r="T286" s="18"/>
      <c r="U286" s="18">
        <v>414974</v>
      </c>
      <c r="V286" s="18">
        <v>527491</v>
      </c>
      <c r="W286" s="18">
        <f t="shared" ref="W286:W349" si="122">V286-U286</f>
        <v>112517</v>
      </c>
      <c r="X286" s="18"/>
      <c r="Y286" s="18">
        <f t="shared" ref="Y286:Y349" si="123">U286/Q286</f>
        <v>60.971789597414045</v>
      </c>
      <c r="Z286" s="18">
        <f t="shared" ref="Z286:Z349" si="124">V286/R286</f>
        <v>34.703355263157896</v>
      </c>
      <c r="AA286" s="18">
        <f t="shared" ref="AA286:AA349" si="125">Z286-Y286</f>
        <v>-26.268434334256149</v>
      </c>
      <c r="AB286" s="18"/>
      <c r="AC286" s="18">
        <f t="shared" ref="AC286:AC349" si="126">E286/Q286</f>
        <v>1207.5048310314428</v>
      </c>
      <c r="AD286" s="18">
        <f t="shared" ref="AD286:AD349" si="127">I286/R286</f>
        <v>907.78672697368427</v>
      </c>
      <c r="AE286" s="18">
        <f t="shared" ref="AE286:AE349" si="128">AD286-AC286</f>
        <v>-299.71810405775852</v>
      </c>
      <c r="AF286" s="18"/>
      <c r="AG286" s="18">
        <f t="shared" ref="AG286:AG349" si="129">F286/Q286</f>
        <v>786.18998236849836</v>
      </c>
      <c r="AH286" s="18">
        <f t="shared" ref="AH286:AH349" si="130">J286/R286</f>
        <v>575.49283092105259</v>
      </c>
      <c r="AI286" s="18">
        <f t="shared" ref="AI286:AI349" si="131">AH286-AG286</f>
        <v>-210.69715144744578</v>
      </c>
      <c r="AJ286" s="18"/>
      <c r="AK286" s="18">
        <f t="shared" ref="AK286:AK349" si="132">G286/Q286</f>
        <v>1993.694813399941</v>
      </c>
      <c r="AL286" s="18">
        <f t="shared" ref="AL286:AL349" si="133">K286/R286</f>
        <v>1483.2795578947369</v>
      </c>
      <c r="AM286" s="18">
        <f t="shared" ref="AM286:AM349" si="134">AL286-AK286</f>
        <v>-510.41525550520419</v>
      </c>
      <c r="AN286" s="18"/>
      <c r="AO286" s="33">
        <f t="shared" ref="AO286:AO349" si="135">W286/S286</f>
        <v>13.404455563497736</v>
      </c>
      <c r="AP286" s="18"/>
      <c r="AQ286" s="33">
        <f t="shared" ref="AQ286:AQ349" si="136">O286/S286</f>
        <v>1069.426063855135</v>
      </c>
      <c r="AR286" s="7"/>
      <c r="AS286" s="40">
        <f t="shared" ref="AS286:AS349" si="137">O286/W286</f>
        <v>79.781387523663113</v>
      </c>
    </row>
    <row r="287" spans="1:45" ht="15">
      <c r="A287" s="4">
        <v>322</v>
      </c>
      <c r="B287" s="6" t="s">
        <v>863</v>
      </c>
      <c r="C287" s="6" t="s">
        <v>182</v>
      </c>
      <c r="D287" s="7"/>
      <c r="E287" s="14" t="s">
        <v>870</v>
      </c>
      <c r="F287" s="13">
        <v>2577762.16</v>
      </c>
      <c r="G287" s="17">
        <f t="shared" si="117"/>
        <v>3753505.79</v>
      </c>
      <c r="H287" s="18"/>
      <c r="I287" s="18">
        <v>1998055.83</v>
      </c>
      <c r="J287" s="18">
        <v>4184344.55</v>
      </c>
      <c r="K287" s="18">
        <f t="shared" ref="K287:K298" si="138">SUM(I287:J287)</f>
        <v>6182400.3799999999</v>
      </c>
      <c r="L287" s="18"/>
      <c r="M287" s="18">
        <f t="shared" si="118"/>
        <v>822312.20000000019</v>
      </c>
      <c r="N287" s="18">
        <f t="shared" si="119"/>
        <v>1606582.3899999997</v>
      </c>
      <c r="O287" s="18">
        <f t="shared" si="120"/>
        <v>2428894.59</v>
      </c>
      <c r="P287" s="18"/>
      <c r="Q287" s="19">
        <v>996</v>
      </c>
      <c r="R287" s="19">
        <v>1900</v>
      </c>
      <c r="S287" s="19">
        <f t="shared" si="121"/>
        <v>904</v>
      </c>
      <c r="T287" s="18"/>
      <c r="U287" s="18">
        <v>54860</v>
      </c>
      <c r="V287" s="18">
        <v>88685</v>
      </c>
      <c r="W287" s="18">
        <f t="shared" si="122"/>
        <v>33825</v>
      </c>
      <c r="X287" s="18"/>
      <c r="Y287" s="18">
        <f t="shared" si="123"/>
        <v>55.080321285140563</v>
      </c>
      <c r="Z287" s="18">
        <f t="shared" si="124"/>
        <v>46.676315789473684</v>
      </c>
      <c r="AA287" s="18">
        <f t="shared" si="125"/>
        <v>-8.4040054956668797</v>
      </c>
      <c r="AB287" s="18"/>
      <c r="AC287" s="18">
        <f t="shared" si="126"/>
        <v>1180.4654919678715</v>
      </c>
      <c r="AD287" s="18">
        <f t="shared" si="127"/>
        <v>1051.6083315789474</v>
      </c>
      <c r="AE287" s="18">
        <f t="shared" si="128"/>
        <v>-128.85716038892406</v>
      </c>
      <c r="AF287" s="18"/>
      <c r="AG287" s="18">
        <f t="shared" si="129"/>
        <v>2588.1146184738959</v>
      </c>
      <c r="AH287" s="18">
        <f t="shared" si="130"/>
        <v>2202.286605263158</v>
      </c>
      <c r="AI287" s="18">
        <f t="shared" si="131"/>
        <v>-385.82801321073794</v>
      </c>
      <c r="AJ287" s="18"/>
      <c r="AK287" s="18">
        <f t="shared" si="132"/>
        <v>3768.5801104417669</v>
      </c>
      <c r="AL287" s="18">
        <f t="shared" si="133"/>
        <v>3253.8949368421054</v>
      </c>
      <c r="AM287" s="18">
        <f t="shared" si="134"/>
        <v>-514.68517359966154</v>
      </c>
      <c r="AN287" s="18"/>
      <c r="AO287" s="33">
        <f t="shared" si="135"/>
        <v>37.417035398230091</v>
      </c>
      <c r="AP287" s="18"/>
      <c r="AQ287" s="33">
        <f t="shared" si="136"/>
        <v>2686.8302986725662</v>
      </c>
      <c r="AR287" s="7"/>
      <c r="AS287" s="40">
        <f t="shared" si="137"/>
        <v>71.80767450110865</v>
      </c>
    </row>
    <row r="288" spans="1:45" ht="15">
      <c r="A288" s="4">
        <v>305</v>
      </c>
      <c r="B288" s="6" t="s">
        <v>848</v>
      </c>
      <c r="C288" s="6" t="s">
        <v>195</v>
      </c>
      <c r="D288" s="7"/>
      <c r="E288" s="14" t="s">
        <v>852</v>
      </c>
      <c r="F288" s="13">
        <v>1092510.8</v>
      </c>
      <c r="G288" s="17">
        <f t="shared" si="117"/>
        <v>1420568</v>
      </c>
      <c r="H288" s="18"/>
      <c r="I288" s="18">
        <v>493321.9</v>
      </c>
      <c r="J288" s="18">
        <v>2059200</v>
      </c>
      <c r="K288" s="18">
        <f t="shared" si="138"/>
        <v>2552521.9</v>
      </c>
      <c r="L288" s="18"/>
      <c r="M288" s="18">
        <f t="shared" si="118"/>
        <v>165264.70000000001</v>
      </c>
      <c r="N288" s="18">
        <f t="shared" si="119"/>
        <v>966689.2</v>
      </c>
      <c r="O288" s="18">
        <f t="shared" si="120"/>
        <v>1131953.8999999999</v>
      </c>
      <c r="P288" s="18"/>
      <c r="Q288" s="19">
        <v>500</v>
      </c>
      <c r="R288" s="19">
        <v>1100</v>
      </c>
      <c r="S288" s="19">
        <f t="shared" si="121"/>
        <v>600</v>
      </c>
      <c r="T288" s="18"/>
      <c r="U288" s="18">
        <v>30417</v>
      </c>
      <c r="V288" s="18">
        <v>40798</v>
      </c>
      <c r="W288" s="18">
        <f t="shared" si="122"/>
        <v>10381</v>
      </c>
      <c r="X288" s="18"/>
      <c r="Y288" s="18">
        <f t="shared" si="123"/>
        <v>60.834000000000003</v>
      </c>
      <c r="Z288" s="18">
        <f t="shared" si="124"/>
        <v>37.089090909090906</v>
      </c>
      <c r="AA288" s="18">
        <f t="shared" si="125"/>
        <v>-23.744909090909097</v>
      </c>
      <c r="AB288" s="18"/>
      <c r="AC288" s="18">
        <f t="shared" si="126"/>
        <v>656.11440000000005</v>
      </c>
      <c r="AD288" s="18">
        <f t="shared" si="127"/>
        <v>448.47445454545459</v>
      </c>
      <c r="AE288" s="18">
        <f t="shared" si="128"/>
        <v>-207.63994545454545</v>
      </c>
      <c r="AF288" s="18"/>
      <c r="AG288" s="18">
        <f t="shared" si="129"/>
        <v>2185.0216</v>
      </c>
      <c r="AH288" s="18">
        <f t="shared" si="130"/>
        <v>1872</v>
      </c>
      <c r="AI288" s="18">
        <f t="shared" si="131"/>
        <v>-313.02160000000003</v>
      </c>
      <c r="AJ288" s="18"/>
      <c r="AK288" s="18">
        <f t="shared" si="132"/>
        <v>2841.136</v>
      </c>
      <c r="AL288" s="18">
        <f t="shared" si="133"/>
        <v>2320.4744545454546</v>
      </c>
      <c r="AM288" s="18">
        <f t="shared" si="134"/>
        <v>-520.66154545454538</v>
      </c>
      <c r="AN288" s="18"/>
      <c r="AO288" s="33">
        <f t="shared" si="135"/>
        <v>17.301666666666666</v>
      </c>
      <c r="AP288" s="18"/>
      <c r="AQ288" s="33">
        <f t="shared" si="136"/>
        <v>1886.5898333333332</v>
      </c>
      <c r="AR288" s="7"/>
      <c r="AS288" s="40">
        <f t="shared" si="137"/>
        <v>109.04093054619014</v>
      </c>
    </row>
    <row r="289" spans="1:45" ht="15">
      <c r="A289" s="4">
        <v>91</v>
      </c>
      <c r="B289" s="6" t="s">
        <v>599</v>
      </c>
      <c r="C289" s="9" t="s">
        <v>92</v>
      </c>
      <c r="D289" s="7"/>
      <c r="E289" s="14" t="s">
        <v>617</v>
      </c>
      <c r="F289" s="13">
        <v>1720743.06</v>
      </c>
      <c r="G289" s="17">
        <f t="shared" si="117"/>
        <v>2464975.89</v>
      </c>
      <c r="H289" s="18"/>
      <c r="I289" s="18">
        <v>1077850</v>
      </c>
      <c r="J289" s="18">
        <v>4757010</v>
      </c>
      <c r="K289" s="18">
        <f t="shared" si="138"/>
        <v>5834860</v>
      </c>
      <c r="L289" s="18"/>
      <c r="M289" s="18">
        <f t="shared" si="118"/>
        <v>333617.17000000004</v>
      </c>
      <c r="N289" s="18">
        <f t="shared" si="119"/>
        <v>3036266.94</v>
      </c>
      <c r="O289" s="18">
        <f t="shared" si="120"/>
        <v>3369884.11</v>
      </c>
      <c r="P289" s="18"/>
      <c r="Q289" s="19">
        <v>1116</v>
      </c>
      <c r="R289" s="19">
        <v>3500</v>
      </c>
      <c r="S289" s="19">
        <f t="shared" si="121"/>
        <v>2384</v>
      </c>
      <c r="T289" s="18"/>
      <c r="U289" s="18">
        <v>111578</v>
      </c>
      <c r="V289" s="18">
        <v>170113</v>
      </c>
      <c r="W289" s="18">
        <f t="shared" si="122"/>
        <v>58535</v>
      </c>
      <c r="X289" s="18"/>
      <c r="Y289" s="18">
        <f t="shared" si="123"/>
        <v>99.980286738351253</v>
      </c>
      <c r="Z289" s="18">
        <f t="shared" si="124"/>
        <v>48.603714285714283</v>
      </c>
      <c r="AA289" s="18">
        <f t="shared" si="125"/>
        <v>-51.376572452636971</v>
      </c>
      <c r="AB289" s="18"/>
      <c r="AC289" s="18">
        <f t="shared" si="126"/>
        <v>666.87529569892467</v>
      </c>
      <c r="AD289" s="18">
        <f t="shared" si="127"/>
        <v>307.95714285714286</v>
      </c>
      <c r="AE289" s="18">
        <f t="shared" si="128"/>
        <v>-358.91815284178182</v>
      </c>
      <c r="AF289" s="18"/>
      <c r="AG289" s="18">
        <f t="shared" si="129"/>
        <v>1541.8844623655914</v>
      </c>
      <c r="AH289" s="18">
        <f t="shared" si="130"/>
        <v>1359.1457142857143</v>
      </c>
      <c r="AI289" s="18">
        <f t="shared" si="131"/>
        <v>-182.73874807987704</v>
      </c>
      <c r="AJ289" s="18"/>
      <c r="AK289" s="18">
        <f t="shared" si="132"/>
        <v>2208.7597580645161</v>
      </c>
      <c r="AL289" s="18">
        <f t="shared" si="133"/>
        <v>1667.1028571428571</v>
      </c>
      <c r="AM289" s="18">
        <f t="shared" si="134"/>
        <v>-541.65690092165892</v>
      </c>
      <c r="AN289" s="18"/>
      <c r="AO289" s="33">
        <f t="shared" si="135"/>
        <v>24.553271812080538</v>
      </c>
      <c r="AP289" s="18"/>
      <c r="AQ289" s="33">
        <f t="shared" si="136"/>
        <v>1413.5419924496643</v>
      </c>
      <c r="AR289" s="7"/>
      <c r="AS289" s="40">
        <f t="shared" si="137"/>
        <v>57.570412744511827</v>
      </c>
    </row>
    <row r="290" spans="1:45" ht="15">
      <c r="A290" s="4">
        <v>76</v>
      </c>
      <c r="B290" s="6" t="s">
        <v>599</v>
      </c>
      <c r="C290" s="6" t="s">
        <v>76</v>
      </c>
      <c r="D290" s="7"/>
      <c r="E290" s="14" t="s">
        <v>602</v>
      </c>
      <c r="F290" s="13">
        <v>9732779.9100000001</v>
      </c>
      <c r="G290" s="17">
        <f t="shared" si="117"/>
        <v>12523120.810000001</v>
      </c>
      <c r="H290" s="18"/>
      <c r="I290" s="18">
        <v>4939398.04</v>
      </c>
      <c r="J290" s="18">
        <v>17504829.969999999</v>
      </c>
      <c r="K290" s="18">
        <f t="shared" si="138"/>
        <v>22444228.009999998</v>
      </c>
      <c r="L290" s="18"/>
      <c r="M290" s="18">
        <f t="shared" si="118"/>
        <v>2149057.14</v>
      </c>
      <c r="N290" s="18">
        <f t="shared" si="119"/>
        <v>7772050.0599999987</v>
      </c>
      <c r="O290" s="18">
        <f t="shared" si="120"/>
        <v>9921107.1999999974</v>
      </c>
      <c r="P290" s="18"/>
      <c r="Q290" s="19">
        <v>6000</v>
      </c>
      <c r="R290" s="19">
        <v>14568</v>
      </c>
      <c r="S290" s="19">
        <f t="shared" si="121"/>
        <v>8568</v>
      </c>
      <c r="T290" s="18"/>
      <c r="U290" s="18">
        <v>745915</v>
      </c>
      <c r="V290" s="18">
        <v>1066046</v>
      </c>
      <c r="W290" s="18">
        <f t="shared" si="122"/>
        <v>320131</v>
      </c>
      <c r="X290" s="18"/>
      <c r="Y290" s="18">
        <f t="shared" si="123"/>
        <v>124.31916666666666</v>
      </c>
      <c r="Z290" s="18">
        <f t="shared" si="124"/>
        <v>73.177237781438777</v>
      </c>
      <c r="AA290" s="18">
        <f t="shared" si="125"/>
        <v>-51.141928885227884</v>
      </c>
      <c r="AB290" s="18"/>
      <c r="AC290" s="18">
        <f t="shared" si="126"/>
        <v>465.05681666666663</v>
      </c>
      <c r="AD290" s="18">
        <f t="shared" si="127"/>
        <v>339.05807523338825</v>
      </c>
      <c r="AE290" s="18">
        <f t="shared" si="128"/>
        <v>-125.99874143327838</v>
      </c>
      <c r="AF290" s="18"/>
      <c r="AG290" s="18">
        <f t="shared" si="129"/>
        <v>1622.129985</v>
      </c>
      <c r="AH290" s="18">
        <f t="shared" si="130"/>
        <v>1201.5945888248214</v>
      </c>
      <c r="AI290" s="18">
        <f t="shared" si="131"/>
        <v>-420.53539617517868</v>
      </c>
      <c r="AJ290" s="18"/>
      <c r="AK290" s="18">
        <f t="shared" si="132"/>
        <v>2087.1868016666667</v>
      </c>
      <c r="AL290" s="18">
        <f t="shared" si="133"/>
        <v>1540.6526640582097</v>
      </c>
      <c r="AM290" s="18">
        <f t="shared" si="134"/>
        <v>-546.53413760845706</v>
      </c>
      <c r="AN290" s="18"/>
      <c r="AO290" s="33">
        <f t="shared" si="135"/>
        <v>37.363562091503269</v>
      </c>
      <c r="AP290" s="18"/>
      <c r="AQ290" s="33">
        <f t="shared" si="136"/>
        <v>1157.9256769374413</v>
      </c>
      <c r="AR290" s="7"/>
      <c r="AS290" s="40">
        <f t="shared" si="137"/>
        <v>30.990773152240795</v>
      </c>
    </row>
    <row r="291" spans="1:45" ht="15">
      <c r="A291" s="4">
        <v>268</v>
      </c>
      <c r="B291" s="6" t="s">
        <v>800</v>
      </c>
      <c r="C291" s="11" t="s">
        <v>245</v>
      </c>
      <c r="D291" s="7"/>
      <c r="E291" s="14" t="s">
        <v>810</v>
      </c>
      <c r="F291" s="13">
        <v>2080901.45</v>
      </c>
      <c r="G291" s="17">
        <f t="shared" si="117"/>
        <v>3347896.9299999997</v>
      </c>
      <c r="H291" s="18"/>
      <c r="I291" s="18">
        <v>2052362.84</v>
      </c>
      <c r="J291" s="18">
        <v>3748997.37</v>
      </c>
      <c r="K291" s="18">
        <f t="shared" si="138"/>
        <v>5801360.21</v>
      </c>
      <c r="L291" s="18"/>
      <c r="M291" s="18">
        <f t="shared" si="118"/>
        <v>785367.3600000001</v>
      </c>
      <c r="N291" s="18">
        <f t="shared" si="119"/>
        <v>1668095.9200000002</v>
      </c>
      <c r="O291" s="18">
        <f t="shared" si="120"/>
        <v>2453463.2800000003</v>
      </c>
      <c r="P291" s="18"/>
      <c r="Q291" s="19">
        <v>2109</v>
      </c>
      <c r="R291" s="19">
        <v>5600</v>
      </c>
      <c r="S291" s="19">
        <f t="shared" si="121"/>
        <v>3491</v>
      </c>
      <c r="T291" s="18"/>
      <c r="U291" s="18">
        <v>128242</v>
      </c>
      <c r="V291" s="18">
        <v>163342</v>
      </c>
      <c r="W291" s="18">
        <f t="shared" si="122"/>
        <v>35100</v>
      </c>
      <c r="X291" s="18"/>
      <c r="Y291" s="18">
        <f t="shared" si="123"/>
        <v>60.807017543859651</v>
      </c>
      <c r="Z291" s="18">
        <f t="shared" si="124"/>
        <v>29.168214285714285</v>
      </c>
      <c r="AA291" s="18">
        <f t="shared" si="125"/>
        <v>-31.638803258145366</v>
      </c>
      <c r="AB291" s="18"/>
      <c r="AC291" s="18">
        <f t="shared" si="126"/>
        <v>600.75651019440488</v>
      </c>
      <c r="AD291" s="18">
        <f t="shared" si="127"/>
        <v>366.49336428571428</v>
      </c>
      <c r="AE291" s="18">
        <f t="shared" si="128"/>
        <v>-234.2631459086906</v>
      </c>
      <c r="AF291" s="18"/>
      <c r="AG291" s="18">
        <f t="shared" si="129"/>
        <v>986.6768373636794</v>
      </c>
      <c r="AH291" s="18">
        <f t="shared" si="130"/>
        <v>669.4638160714286</v>
      </c>
      <c r="AI291" s="18">
        <f t="shared" si="131"/>
        <v>-317.2130212922508</v>
      </c>
      <c r="AJ291" s="18"/>
      <c r="AK291" s="18">
        <f t="shared" si="132"/>
        <v>1587.4333475580843</v>
      </c>
      <c r="AL291" s="18">
        <f t="shared" si="133"/>
        <v>1035.9571803571428</v>
      </c>
      <c r="AM291" s="18">
        <f t="shared" si="134"/>
        <v>-551.47616720094152</v>
      </c>
      <c r="AN291" s="18"/>
      <c r="AO291" s="33">
        <f t="shared" si="135"/>
        <v>10.054425665998281</v>
      </c>
      <c r="AP291" s="18"/>
      <c r="AQ291" s="33">
        <f t="shared" si="136"/>
        <v>702.7967000859353</v>
      </c>
      <c r="AR291" s="7"/>
      <c r="AS291" s="40">
        <f t="shared" si="137"/>
        <v>69.899238746438755</v>
      </c>
    </row>
    <row r="292" spans="1:45" ht="15">
      <c r="A292" s="4">
        <v>193</v>
      </c>
      <c r="B292" s="6" t="s">
        <v>710</v>
      </c>
      <c r="C292" s="6" t="s">
        <v>429</v>
      </c>
      <c r="D292" s="7"/>
      <c r="E292" s="14" t="s">
        <v>728</v>
      </c>
      <c r="F292" s="13">
        <v>1889078.15</v>
      </c>
      <c r="G292" s="17">
        <f t="shared" si="117"/>
        <v>2365801.62</v>
      </c>
      <c r="H292" s="18"/>
      <c r="I292" s="18">
        <v>811407.7</v>
      </c>
      <c r="J292" s="18">
        <v>3306269.63</v>
      </c>
      <c r="K292" s="18">
        <f t="shared" si="138"/>
        <v>4117677.33</v>
      </c>
      <c r="L292" s="18"/>
      <c r="M292" s="18">
        <f t="shared" si="118"/>
        <v>334684.23</v>
      </c>
      <c r="N292" s="18">
        <f t="shared" si="119"/>
        <v>1417191.48</v>
      </c>
      <c r="O292" s="18">
        <f t="shared" si="120"/>
        <v>1751875.71</v>
      </c>
      <c r="P292" s="18"/>
      <c r="Q292" s="19">
        <v>655</v>
      </c>
      <c r="R292" s="19">
        <v>1350</v>
      </c>
      <c r="S292" s="19">
        <f t="shared" si="121"/>
        <v>695</v>
      </c>
      <c r="T292" s="18"/>
      <c r="U292" s="18">
        <v>91662</v>
      </c>
      <c r="V292" s="18">
        <v>124153</v>
      </c>
      <c r="W292" s="18">
        <f t="shared" si="122"/>
        <v>32491</v>
      </c>
      <c r="X292" s="18"/>
      <c r="Y292" s="18">
        <f t="shared" si="123"/>
        <v>139.94198473282444</v>
      </c>
      <c r="Z292" s="18">
        <f t="shared" si="124"/>
        <v>91.965185185185192</v>
      </c>
      <c r="AA292" s="18">
        <f t="shared" si="125"/>
        <v>-47.976799547639246</v>
      </c>
      <c r="AB292" s="18"/>
      <c r="AC292" s="18">
        <f t="shared" si="126"/>
        <v>727.82209160305342</v>
      </c>
      <c r="AD292" s="18">
        <f t="shared" si="127"/>
        <v>601.04274074074067</v>
      </c>
      <c r="AE292" s="18">
        <f t="shared" si="128"/>
        <v>-126.77935086231275</v>
      </c>
      <c r="AF292" s="18"/>
      <c r="AG292" s="18">
        <f t="shared" si="129"/>
        <v>2884.0887786259541</v>
      </c>
      <c r="AH292" s="18">
        <f t="shared" si="130"/>
        <v>2449.0886148148147</v>
      </c>
      <c r="AI292" s="18">
        <f t="shared" si="131"/>
        <v>-435.00016381113937</v>
      </c>
      <c r="AJ292" s="18"/>
      <c r="AK292" s="18">
        <f t="shared" si="132"/>
        <v>3611.9108702290077</v>
      </c>
      <c r="AL292" s="18">
        <f t="shared" si="133"/>
        <v>3050.1313555555557</v>
      </c>
      <c r="AM292" s="18">
        <f t="shared" si="134"/>
        <v>-561.77951467345201</v>
      </c>
      <c r="AN292" s="18"/>
      <c r="AO292" s="33">
        <f t="shared" si="135"/>
        <v>46.749640287769786</v>
      </c>
      <c r="AP292" s="18"/>
      <c r="AQ292" s="33">
        <f t="shared" si="136"/>
        <v>2520.6844748201438</v>
      </c>
      <c r="AR292" s="7"/>
      <c r="AS292" s="40">
        <f t="shared" si="137"/>
        <v>53.918799359822721</v>
      </c>
    </row>
    <row r="293" spans="1:45" ht="15">
      <c r="A293" s="4">
        <v>51</v>
      </c>
      <c r="B293" s="6" t="s">
        <v>560</v>
      </c>
      <c r="C293" s="6" t="s">
        <v>155</v>
      </c>
      <c r="D293" s="7"/>
      <c r="E293" s="14" t="s">
        <v>576</v>
      </c>
      <c r="F293" s="13">
        <v>9462702.9399999995</v>
      </c>
      <c r="G293" s="17">
        <f t="shared" si="117"/>
        <v>30626254.839999996</v>
      </c>
      <c r="H293" s="18"/>
      <c r="I293" s="18">
        <v>37132340.75</v>
      </c>
      <c r="J293" s="18">
        <v>16322124.949999999</v>
      </c>
      <c r="K293" s="18">
        <f t="shared" si="138"/>
        <v>53454465.700000003</v>
      </c>
      <c r="L293" s="18"/>
      <c r="M293" s="18">
        <f t="shared" si="118"/>
        <v>15968788.850000001</v>
      </c>
      <c r="N293" s="18">
        <f t="shared" si="119"/>
        <v>6859422.0099999998</v>
      </c>
      <c r="O293" s="18">
        <f t="shared" si="120"/>
        <v>22828210.860000007</v>
      </c>
      <c r="P293" s="18"/>
      <c r="Q293" s="19">
        <v>6000</v>
      </c>
      <c r="R293" s="19">
        <v>11800</v>
      </c>
      <c r="S293" s="19">
        <f t="shared" si="121"/>
        <v>5800</v>
      </c>
      <c r="T293" s="18"/>
      <c r="U293" s="18">
        <v>496919</v>
      </c>
      <c r="V293" s="18">
        <v>620713</v>
      </c>
      <c r="W293" s="18">
        <f t="shared" si="122"/>
        <v>123794</v>
      </c>
      <c r="X293" s="18"/>
      <c r="Y293" s="18">
        <f t="shared" si="123"/>
        <v>82.819833333333335</v>
      </c>
      <c r="Z293" s="18">
        <f t="shared" si="124"/>
        <v>52.602796610169491</v>
      </c>
      <c r="AA293" s="18">
        <f t="shared" si="125"/>
        <v>-30.217036723163844</v>
      </c>
      <c r="AB293" s="18"/>
      <c r="AC293" s="18">
        <f t="shared" si="126"/>
        <v>3527.2586499999998</v>
      </c>
      <c r="AD293" s="18">
        <f t="shared" si="127"/>
        <v>3146.8085381355932</v>
      </c>
      <c r="AE293" s="18">
        <f t="shared" si="128"/>
        <v>-380.45011186440661</v>
      </c>
      <c r="AF293" s="18"/>
      <c r="AG293" s="18">
        <f t="shared" si="129"/>
        <v>1577.1171566666667</v>
      </c>
      <c r="AH293" s="18">
        <f t="shared" si="130"/>
        <v>1383.2309279661017</v>
      </c>
      <c r="AI293" s="18">
        <f t="shared" si="131"/>
        <v>-193.88622870056497</v>
      </c>
      <c r="AJ293" s="18"/>
      <c r="AK293" s="18">
        <f t="shared" si="132"/>
        <v>5104.375806666666</v>
      </c>
      <c r="AL293" s="18">
        <f t="shared" si="133"/>
        <v>4530.0394661016953</v>
      </c>
      <c r="AM293" s="18">
        <f t="shared" si="134"/>
        <v>-574.33634056497067</v>
      </c>
      <c r="AN293" s="18"/>
      <c r="AO293" s="33">
        <f t="shared" si="135"/>
        <v>21.343793103448277</v>
      </c>
      <c r="AP293" s="18"/>
      <c r="AQ293" s="33">
        <f t="shared" si="136"/>
        <v>3935.8984241379321</v>
      </c>
      <c r="AR293" s="7"/>
      <c r="AS293" s="40">
        <f t="shared" si="137"/>
        <v>184.40482462801111</v>
      </c>
    </row>
    <row r="294" spans="1:45" ht="15">
      <c r="A294" s="4">
        <v>43</v>
      </c>
      <c r="B294" s="6" t="s">
        <v>560</v>
      </c>
      <c r="C294" s="6" t="s">
        <v>151</v>
      </c>
      <c r="D294" s="7"/>
      <c r="E294" s="14" t="s">
        <v>568</v>
      </c>
      <c r="F294" s="13">
        <v>4164066.07</v>
      </c>
      <c r="G294" s="17">
        <f t="shared" si="117"/>
        <v>7829323.2699999996</v>
      </c>
      <c r="H294" s="18"/>
      <c r="I294" s="18">
        <v>6220663.9400000004</v>
      </c>
      <c r="J294" s="18">
        <v>7598181.7800000003</v>
      </c>
      <c r="K294" s="18">
        <f t="shared" si="138"/>
        <v>13818845.720000001</v>
      </c>
      <c r="L294" s="18"/>
      <c r="M294" s="18">
        <f t="shared" si="118"/>
        <v>2555406.7400000002</v>
      </c>
      <c r="N294" s="18">
        <f t="shared" si="119"/>
        <v>3434115.7100000004</v>
      </c>
      <c r="O294" s="18">
        <f t="shared" si="120"/>
        <v>5989522.4500000011</v>
      </c>
      <c r="P294" s="18"/>
      <c r="Q294" s="19">
        <v>3134</v>
      </c>
      <c r="R294" s="19">
        <v>7200</v>
      </c>
      <c r="S294" s="19">
        <f t="shared" si="121"/>
        <v>4066</v>
      </c>
      <c r="T294" s="18"/>
      <c r="U294" s="18">
        <v>281973</v>
      </c>
      <c r="V294" s="18">
        <v>392969</v>
      </c>
      <c r="W294" s="18">
        <f t="shared" si="122"/>
        <v>110996</v>
      </c>
      <c r="X294" s="18"/>
      <c r="Y294" s="18">
        <f t="shared" si="123"/>
        <v>89.972239948947035</v>
      </c>
      <c r="Z294" s="18">
        <f t="shared" si="124"/>
        <v>54.579027777777775</v>
      </c>
      <c r="AA294" s="18">
        <f t="shared" si="125"/>
        <v>-35.39321217116926</v>
      </c>
      <c r="AB294" s="18"/>
      <c r="AC294" s="18">
        <f t="shared" si="126"/>
        <v>1169.5141033822592</v>
      </c>
      <c r="AD294" s="18">
        <f t="shared" si="127"/>
        <v>863.98110277777778</v>
      </c>
      <c r="AE294" s="18">
        <f t="shared" si="128"/>
        <v>-305.53300060448146</v>
      </c>
      <c r="AF294" s="18"/>
      <c r="AG294" s="18">
        <f t="shared" si="129"/>
        <v>1328.6745596681556</v>
      </c>
      <c r="AH294" s="18">
        <f t="shared" si="130"/>
        <v>1055.3030249999999</v>
      </c>
      <c r="AI294" s="18">
        <f t="shared" si="131"/>
        <v>-273.37153466815562</v>
      </c>
      <c r="AJ294" s="18"/>
      <c r="AK294" s="18">
        <f t="shared" si="132"/>
        <v>2498.1886630504146</v>
      </c>
      <c r="AL294" s="18">
        <f t="shared" si="133"/>
        <v>1919.2841277777779</v>
      </c>
      <c r="AM294" s="18">
        <f t="shared" si="134"/>
        <v>-578.90453527263662</v>
      </c>
      <c r="AN294" s="18"/>
      <c r="AO294" s="33">
        <f t="shared" si="135"/>
        <v>27.298573536645353</v>
      </c>
      <c r="AP294" s="18"/>
      <c r="AQ294" s="33">
        <f t="shared" si="136"/>
        <v>1473.0748770290215</v>
      </c>
      <c r="AR294" s="7"/>
      <c r="AS294" s="40">
        <f t="shared" si="137"/>
        <v>53.961606274099978</v>
      </c>
    </row>
    <row r="295" spans="1:45" ht="15">
      <c r="A295" s="4">
        <v>34</v>
      </c>
      <c r="B295" s="6" t="s">
        <v>533</v>
      </c>
      <c r="C295" s="6" t="s">
        <v>113</v>
      </c>
      <c r="D295" s="7"/>
      <c r="E295" s="14" t="s">
        <v>558</v>
      </c>
      <c r="F295" s="13">
        <v>2772404.21</v>
      </c>
      <c r="G295" s="17">
        <f t="shared" si="117"/>
        <v>4339887.6500000004</v>
      </c>
      <c r="H295" s="18"/>
      <c r="I295" s="18">
        <v>2580526.9300000002</v>
      </c>
      <c r="J295" s="18">
        <v>4404115.57</v>
      </c>
      <c r="K295" s="18">
        <f t="shared" si="138"/>
        <v>6984642.5</v>
      </c>
      <c r="L295" s="18"/>
      <c r="M295" s="18">
        <f t="shared" si="118"/>
        <v>1013043.4900000002</v>
      </c>
      <c r="N295" s="18">
        <f t="shared" si="119"/>
        <v>1631711.3600000003</v>
      </c>
      <c r="O295" s="18">
        <f t="shared" si="120"/>
        <v>2644754.8499999996</v>
      </c>
      <c r="P295" s="18"/>
      <c r="Q295" s="19">
        <v>2049</v>
      </c>
      <c r="R295" s="19">
        <v>4550</v>
      </c>
      <c r="S295" s="19">
        <f t="shared" si="121"/>
        <v>2501</v>
      </c>
      <c r="T295" s="18"/>
      <c r="U295" s="18">
        <v>274848</v>
      </c>
      <c r="V295" s="18">
        <v>307150</v>
      </c>
      <c r="W295" s="18">
        <f t="shared" si="122"/>
        <v>32302</v>
      </c>
      <c r="X295" s="18"/>
      <c r="Y295" s="18">
        <f t="shared" si="123"/>
        <v>134.13762811127378</v>
      </c>
      <c r="Z295" s="18">
        <f t="shared" si="124"/>
        <v>67.505494505494511</v>
      </c>
      <c r="AA295" s="18">
        <f t="shared" si="125"/>
        <v>-66.632133605779273</v>
      </c>
      <c r="AB295" s="18"/>
      <c r="AC295" s="18">
        <f t="shared" si="126"/>
        <v>764.99923865300138</v>
      </c>
      <c r="AD295" s="18">
        <f t="shared" si="127"/>
        <v>567.14877582417591</v>
      </c>
      <c r="AE295" s="18">
        <f t="shared" si="128"/>
        <v>-197.85046282882547</v>
      </c>
      <c r="AF295" s="18"/>
      <c r="AG295" s="18">
        <f t="shared" si="129"/>
        <v>1353.0523230844315</v>
      </c>
      <c r="AH295" s="18">
        <f t="shared" si="130"/>
        <v>967.93748791208793</v>
      </c>
      <c r="AI295" s="18">
        <f t="shared" si="131"/>
        <v>-385.11483517234353</v>
      </c>
      <c r="AJ295" s="18"/>
      <c r="AK295" s="18">
        <f t="shared" si="132"/>
        <v>2118.0515617374331</v>
      </c>
      <c r="AL295" s="18">
        <f t="shared" si="133"/>
        <v>1535.0862637362638</v>
      </c>
      <c r="AM295" s="18">
        <f t="shared" si="134"/>
        <v>-582.96529800116923</v>
      </c>
      <c r="AN295" s="18"/>
      <c r="AO295" s="33">
        <f t="shared" si="135"/>
        <v>12.915633746501399</v>
      </c>
      <c r="AP295" s="18"/>
      <c r="AQ295" s="33">
        <f t="shared" si="136"/>
        <v>1057.4789484206317</v>
      </c>
      <c r="AR295" s="7"/>
      <c r="AS295" s="40">
        <f t="shared" si="137"/>
        <v>81.875885394093231</v>
      </c>
    </row>
    <row r="296" spans="1:45" ht="15">
      <c r="A296" s="4">
        <v>340</v>
      </c>
      <c r="B296" s="6" t="s">
        <v>878</v>
      </c>
      <c r="C296" s="6" t="s">
        <v>362</v>
      </c>
      <c r="D296" s="7"/>
      <c r="E296" s="14" t="s">
        <v>889</v>
      </c>
      <c r="F296" s="13">
        <v>3557796.99</v>
      </c>
      <c r="G296" s="17">
        <f t="shared" si="117"/>
        <v>5429455.96</v>
      </c>
      <c r="H296" s="18"/>
      <c r="I296" s="18">
        <v>3780549.68</v>
      </c>
      <c r="J296" s="18">
        <v>7370773.2199999997</v>
      </c>
      <c r="K296" s="18">
        <f t="shared" si="138"/>
        <v>11151322.9</v>
      </c>
      <c r="L296" s="18"/>
      <c r="M296" s="18">
        <f t="shared" si="118"/>
        <v>1908890.7100000002</v>
      </c>
      <c r="N296" s="18">
        <f t="shared" si="119"/>
        <v>3812976.2299999995</v>
      </c>
      <c r="O296" s="18">
        <f t="shared" si="120"/>
        <v>5721866.9400000004</v>
      </c>
      <c r="P296" s="18"/>
      <c r="Q296" s="19">
        <v>800</v>
      </c>
      <c r="R296" s="19">
        <v>1800</v>
      </c>
      <c r="S296" s="19">
        <f t="shared" si="121"/>
        <v>1000</v>
      </c>
      <c r="T296" s="18"/>
      <c r="U296" s="18">
        <v>125307</v>
      </c>
      <c r="V296" s="18">
        <v>206778</v>
      </c>
      <c r="W296" s="18">
        <f t="shared" si="122"/>
        <v>81471</v>
      </c>
      <c r="X296" s="18"/>
      <c r="Y296" s="18">
        <f t="shared" si="123"/>
        <v>156.63374999999999</v>
      </c>
      <c r="Z296" s="18">
        <f t="shared" si="124"/>
        <v>114.87666666666667</v>
      </c>
      <c r="AA296" s="18">
        <f t="shared" si="125"/>
        <v>-41.757083333333327</v>
      </c>
      <c r="AB296" s="18"/>
      <c r="AC296" s="18">
        <f t="shared" si="126"/>
        <v>2339.5737125000001</v>
      </c>
      <c r="AD296" s="18">
        <f t="shared" si="127"/>
        <v>2100.3053777777777</v>
      </c>
      <c r="AE296" s="18">
        <f t="shared" si="128"/>
        <v>-239.26833472222233</v>
      </c>
      <c r="AF296" s="18"/>
      <c r="AG296" s="18">
        <f t="shared" si="129"/>
        <v>4447.2462375000005</v>
      </c>
      <c r="AH296" s="18">
        <f t="shared" si="130"/>
        <v>4094.874011111111</v>
      </c>
      <c r="AI296" s="18">
        <f t="shared" si="131"/>
        <v>-352.37222638888943</v>
      </c>
      <c r="AJ296" s="18"/>
      <c r="AK296" s="18">
        <f t="shared" si="132"/>
        <v>6786.8199500000001</v>
      </c>
      <c r="AL296" s="18">
        <f t="shared" si="133"/>
        <v>6195.1793888888888</v>
      </c>
      <c r="AM296" s="18">
        <f t="shared" si="134"/>
        <v>-591.64056111111131</v>
      </c>
      <c r="AN296" s="18"/>
      <c r="AO296" s="33">
        <f t="shared" si="135"/>
        <v>81.471000000000004</v>
      </c>
      <c r="AP296" s="18"/>
      <c r="AQ296" s="33">
        <f t="shared" si="136"/>
        <v>5721.8669400000008</v>
      </c>
      <c r="AR296" s="7"/>
      <c r="AS296" s="40">
        <f t="shared" si="137"/>
        <v>70.231946827705571</v>
      </c>
    </row>
    <row r="297" spans="1:45" ht="15">
      <c r="A297" s="4">
        <v>101</v>
      </c>
      <c r="B297" s="5" t="s">
        <v>627</v>
      </c>
      <c r="C297" s="6" t="s">
        <v>37</v>
      </c>
      <c r="D297" s="7"/>
      <c r="E297" s="14" t="s">
        <v>628</v>
      </c>
      <c r="F297" s="13">
        <v>5427194.9000000004</v>
      </c>
      <c r="G297" s="17">
        <f t="shared" si="117"/>
        <v>6882484.8000000007</v>
      </c>
      <c r="H297" s="18"/>
      <c r="I297" s="18">
        <v>2531858.9</v>
      </c>
      <c r="J297" s="18">
        <v>9342890.5</v>
      </c>
      <c r="K297" s="18">
        <f t="shared" si="138"/>
        <v>11874749.4</v>
      </c>
      <c r="L297" s="18"/>
      <c r="M297" s="18">
        <f t="shared" si="118"/>
        <v>1076569</v>
      </c>
      <c r="N297" s="18">
        <f t="shared" si="119"/>
        <v>3915695.5999999996</v>
      </c>
      <c r="O297" s="18">
        <f t="shared" si="120"/>
        <v>4992264.5999999996</v>
      </c>
      <c r="P297" s="18"/>
      <c r="Q297" s="19">
        <v>2700</v>
      </c>
      <c r="R297" s="19">
        <v>6100</v>
      </c>
      <c r="S297" s="19">
        <f t="shared" si="121"/>
        <v>3400</v>
      </c>
      <c r="T297" s="18"/>
      <c r="U297" s="18">
        <v>319822</v>
      </c>
      <c r="V297" s="18">
        <v>369716</v>
      </c>
      <c r="W297" s="18">
        <f t="shared" si="122"/>
        <v>49894</v>
      </c>
      <c r="X297" s="18"/>
      <c r="Y297" s="18">
        <f t="shared" si="123"/>
        <v>118.45259259259259</v>
      </c>
      <c r="Z297" s="18">
        <f t="shared" si="124"/>
        <v>60.609180327868856</v>
      </c>
      <c r="AA297" s="18">
        <f t="shared" si="125"/>
        <v>-57.843412264723739</v>
      </c>
      <c r="AB297" s="18"/>
      <c r="AC297" s="18">
        <f t="shared" si="126"/>
        <v>538.9962592592592</v>
      </c>
      <c r="AD297" s="18">
        <f t="shared" si="127"/>
        <v>415.05883606557376</v>
      </c>
      <c r="AE297" s="18">
        <f t="shared" si="128"/>
        <v>-123.93742319368545</v>
      </c>
      <c r="AF297" s="18"/>
      <c r="AG297" s="18">
        <f t="shared" si="129"/>
        <v>2010.0721851851854</v>
      </c>
      <c r="AH297" s="18">
        <f t="shared" si="130"/>
        <v>1531.621393442623</v>
      </c>
      <c r="AI297" s="18">
        <f t="shared" si="131"/>
        <v>-478.45079174256239</v>
      </c>
      <c r="AJ297" s="18"/>
      <c r="AK297" s="18">
        <f t="shared" si="132"/>
        <v>2549.0684444444446</v>
      </c>
      <c r="AL297" s="18">
        <f t="shared" si="133"/>
        <v>1946.6802295081968</v>
      </c>
      <c r="AM297" s="18">
        <f t="shared" si="134"/>
        <v>-602.38821493624778</v>
      </c>
      <c r="AN297" s="18"/>
      <c r="AO297" s="33">
        <f t="shared" si="135"/>
        <v>14.67470588235294</v>
      </c>
      <c r="AP297" s="18"/>
      <c r="AQ297" s="33">
        <f t="shared" si="136"/>
        <v>1468.3131176470588</v>
      </c>
      <c r="AR297" s="7"/>
      <c r="AS297" s="40">
        <f t="shared" si="137"/>
        <v>100.05741371708021</v>
      </c>
    </row>
    <row r="298" spans="1:45" ht="15">
      <c r="A298" s="4">
        <v>180</v>
      </c>
      <c r="B298" s="6" t="s">
        <v>710</v>
      </c>
      <c r="C298" s="6" t="s">
        <v>440</v>
      </c>
      <c r="D298" s="7"/>
      <c r="E298" s="14" t="s">
        <v>715</v>
      </c>
      <c r="F298" s="13">
        <v>2424489.21</v>
      </c>
      <c r="G298" s="17">
        <f t="shared" si="117"/>
        <v>3733106.49</v>
      </c>
      <c r="H298" s="18"/>
      <c r="I298" s="18">
        <v>2013183.5</v>
      </c>
      <c r="J298" s="18">
        <v>4432115.63</v>
      </c>
      <c r="K298" s="18">
        <f t="shared" si="138"/>
        <v>6445299.1299999999</v>
      </c>
      <c r="L298" s="18"/>
      <c r="M298" s="18">
        <f t="shared" si="118"/>
        <v>704566.22</v>
      </c>
      <c r="N298" s="18">
        <f t="shared" si="119"/>
        <v>2007626.42</v>
      </c>
      <c r="O298" s="18">
        <f t="shared" si="120"/>
        <v>2712192.6399999997</v>
      </c>
      <c r="P298" s="18"/>
      <c r="Q298" s="19">
        <v>860</v>
      </c>
      <c r="R298" s="19">
        <v>1730</v>
      </c>
      <c r="S298" s="19">
        <f t="shared" si="121"/>
        <v>870</v>
      </c>
      <c r="T298" s="18"/>
      <c r="U298" s="18">
        <v>76623</v>
      </c>
      <c r="V298" s="18">
        <v>124038</v>
      </c>
      <c r="W298" s="18">
        <f t="shared" si="122"/>
        <v>47415</v>
      </c>
      <c r="X298" s="18"/>
      <c r="Y298" s="18">
        <f t="shared" si="123"/>
        <v>89.096511627906978</v>
      </c>
      <c r="Z298" s="18">
        <f t="shared" si="124"/>
        <v>71.698265895953753</v>
      </c>
      <c r="AA298" s="18">
        <f t="shared" si="125"/>
        <v>-17.398245731953224</v>
      </c>
      <c r="AB298" s="18"/>
      <c r="AC298" s="18">
        <f t="shared" si="126"/>
        <v>1521.6480000000001</v>
      </c>
      <c r="AD298" s="18">
        <f t="shared" si="127"/>
        <v>1163.6898843930635</v>
      </c>
      <c r="AE298" s="18">
        <f t="shared" si="128"/>
        <v>-357.95811560693664</v>
      </c>
      <c r="AF298" s="18"/>
      <c r="AG298" s="18">
        <f t="shared" si="129"/>
        <v>2819.1734999999999</v>
      </c>
      <c r="AH298" s="18">
        <f t="shared" si="130"/>
        <v>2561.9165491329477</v>
      </c>
      <c r="AI298" s="18">
        <f t="shared" si="131"/>
        <v>-257.25695086705218</v>
      </c>
      <c r="AJ298" s="18"/>
      <c r="AK298" s="18">
        <f t="shared" si="132"/>
        <v>4340.8215</v>
      </c>
      <c r="AL298" s="18">
        <f t="shared" si="133"/>
        <v>3725.6064335260116</v>
      </c>
      <c r="AM298" s="18">
        <f t="shared" si="134"/>
        <v>-615.21506647398837</v>
      </c>
      <c r="AN298" s="18"/>
      <c r="AO298" s="33">
        <f t="shared" si="135"/>
        <v>54.5</v>
      </c>
      <c r="AP298" s="18"/>
      <c r="AQ298" s="33">
        <f t="shared" si="136"/>
        <v>3117.4628045977006</v>
      </c>
      <c r="AR298" s="7"/>
      <c r="AS298" s="40">
        <f t="shared" si="137"/>
        <v>57.201152377939465</v>
      </c>
    </row>
    <row r="299" spans="1:45" ht="15">
      <c r="A299" s="4">
        <v>5</v>
      </c>
      <c r="B299" s="6" t="s">
        <v>533</v>
      </c>
      <c r="C299" s="6" t="s">
        <v>109</v>
      </c>
      <c r="D299" s="7"/>
      <c r="E299" s="14">
        <v>3163415.52</v>
      </c>
      <c r="F299" s="13">
        <v>5062523.6100000003</v>
      </c>
      <c r="G299" s="17">
        <f t="shared" si="117"/>
        <v>8225939.1300000008</v>
      </c>
      <c r="H299" s="18"/>
      <c r="I299" s="18">
        <v>5376448.5300000003</v>
      </c>
      <c r="J299" s="18">
        <v>9252656.9000000004</v>
      </c>
      <c r="K299" s="18">
        <f>J299+I299</f>
        <v>14629105.43</v>
      </c>
      <c r="L299" s="18"/>
      <c r="M299" s="18">
        <f t="shared" si="118"/>
        <v>2213033.0100000002</v>
      </c>
      <c r="N299" s="18">
        <f t="shared" si="119"/>
        <v>4190133.29</v>
      </c>
      <c r="O299" s="18">
        <f t="shared" si="120"/>
        <v>6403166.2999999989</v>
      </c>
      <c r="P299" s="18"/>
      <c r="Q299" s="19">
        <v>5862</v>
      </c>
      <c r="R299" s="19">
        <v>19100</v>
      </c>
      <c r="S299" s="19">
        <f t="shared" si="121"/>
        <v>13238</v>
      </c>
      <c r="T299" s="18"/>
      <c r="U299" s="18">
        <v>310512</v>
      </c>
      <c r="V299" s="18">
        <v>436597</v>
      </c>
      <c r="W299" s="18">
        <f t="shared" si="122"/>
        <v>126085</v>
      </c>
      <c r="X299" s="18"/>
      <c r="Y299" s="18">
        <f t="shared" si="123"/>
        <v>52.970317297850563</v>
      </c>
      <c r="Z299" s="18">
        <f t="shared" si="124"/>
        <v>22.858481675392671</v>
      </c>
      <c r="AA299" s="18">
        <f t="shared" si="125"/>
        <v>-30.111835622457892</v>
      </c>
      <c r="AB299" s="18"/>
      <c r="AC299" s="18">
        <f t="shared" si="126"/>
        <v>539.64781985670425</v>
      </c>
      <c r="AD299" s="18">
        <f t="shared" si="127"/>
        <v>281.48945183246076</v>
      </c>
      <c r="AE299" s="18">
        <f t="shared" si="128"/>
        <v>-258.15836802424349</v>
      </c>
      <c r="AF299" s="18"/>
      <c r="AG299" s="18">
        <f t="shared" si="129"/>
        <v>863.61712896622316</v>
      </c>
      <c r="AH299" s="18">
        <f t="shared" si="130"/>
        <v>484.43229842931942</v>
      </c>
      <c r="AI299" s="18">
        <f t="shared" si="131"/>
        <v>-379.18483053690375</v>
      </c>
      <c r="AJ299" s="18"/>
      <c r="AK299" s="18">
        <f t="shared" si="132"/>
        <v>1403.2649488229274</v>
      </c>
      <c r="AL299" s="18">
        <f t="shared" si="133"/>
        <v>765.92175026178006</v>
      </c>
      <c r="AM299" s="18">
        <f t="shared" si="134"/>
        <v>-637.34319856114735</v>
      </c>
      <c r="AN299" s="18"/>
      <c r="AO299" s="33">
        <f t="shared" si="135"/>
        <v>9.5244749962229935</v>
      </c>
      <c r="AP299" s="18"/>
      <c r="AQ299" s="33">
        <f t="shared" si="136"/>
        <v>483.69589817192923</v>
      </c>
      <c r="AR299" s="7"/>
      <c r="AS299" s="40">
        <f t="shared" si="137"/>
        <v>50.784520759804884</v>
      </c>
    </row>
    <row r="300" spans="1:45" ht="15">
      <c r="A300" s="4">
        <v>479</v>
      </c>
      <c r="B300" s="6" t="s">
        <v>1034</v>
      </c>
      <c r="C300" s="6" t="s">
        <v>24</v>
      </c>
      <c r="D300" s="7"/>
      <c r="E300" s="14" t="s">
        <v>1040</v>
      </c>
      <c r="F300" s="13">
        <v>1409557.68</v>
      </c>
      <c r="G300" s="17">
        <f t="shared" si="117"/>
        <v>1883474.0299999998</v>
      </c>
      <c r="H300" s="18"/>
      <c r="I300" s="18">
        <v>796134.29</v>
      </c>
      <c r="J300" s="18">
        <v>2401416.5099999998</v>
      </c>
      <c r="K300" s="18">
        <f>SUM(I300:J300)</f>
        <v>3197550.8</v>
      </c>
      <c r="L300" s="18"/>
      <c r="M300" s="18">
        <f t="shared" si="118"/>
        <v>322217.94000000006</v>
      </c>
      <c r="N300" s="18">
        <f t="shared" si="119"/>
        <v>991858.82999999984</v>
      </c>
      <c r="O300" s="18">
        <f t="shared" si="120"/>
        <v>1314076.77</v>
      </c>
      <c r="P300" s="18"/>
      <c r="Q300" s="19">
        <v>850</v>
      </c>
      <c r="R300" s="19">
        <v>2028</v>
      </c>
      <c r="S300" s="19">
        <f t="shared" si="121"/>
        <v>1178</v>
      </c>
      <c r="T300" s="18"/>
      <c r="U300" s="18">
        <v>46624</v>
      </c>
      <c r="V300" s="18">
        <v>81989</v>
      </c>
      <c r="W300" s="18">
        <f t="shared" si="122"/>
        <v>35365</v>
      </c>
      <c r="X300" s="18"/>
      <c r="Y300" s="18">
        <f t="shared" si="123"/>
        <v>54.851764705882353</v>
      </c>
      <c r="Z300" s="18">
        <f t="shared" si="124"/>
        <v>40.428500986193292</v>
      </c>
      <c r="AA300" s="18">
        <f t="shared" si="125"/>
        <v>-14.423263719689061</v>
      </c>
      <c r="AB300" s="18"/>
      <c r="AC300" s="18">
        <f t="shared" si="126"/>
        <v>557.54864705882346</v>
      </c>
      <c r="AD300" s="18">
        <f t="shared" si="127"/>
        <v>392.57114891518739</v>
      </c>
      <c r="AE300" s="18">
        <f t="shared" si="128"/>
        <v>-164.97749814363607</v>
      </c>
      <c r="AF300" s="18"/>
      <c r="AG300" s="18">
        <f t="shared" si="129"/>
        <v>1658.3031529411764</v>
      </c>
      <c r="AH300" s="18">
        <f t="shared" si="130"/>
        <v>1184.1304289940826</v>
      </c>
      <c r="AI300" s="18">
        <f t="shared" si="131"/>
        <v>-474.1727239470938</v>
      </c>
      <c r="AJ300" s="18"/>
      <c r="AK300" s="18">
        <f t="shared" si="132"/>
        <v>2215.8517999999999</v>
      </c>
      <c r="AL300" s="18">
        <f t="shared" si="133"/>
        <v>1576.7015779092701</v>
      </c>
      <c r="AM300" s="18">
        <f t="shared" si="134"/>
        <v>-639.15022209072981</v>
      </c>
      <c r="AN300" s="18"/>
      <c r="AO300" s="33">
        <f t="shared" si="135"/>
        <v>30.021222410865875</v>
      </c>
      <c r="AP300" s="18"/>
      <c r="AQ300" s="33">
        <f t="shared" si="136"/>
        <v>1115.5150848896435</v>
      </c>
      <c r="AR300" s="7"/>
      <c r="AS300" s="40">
        <f t="shared" si="137"/>
        <v>37.157550402940764</v>
      </c>
    </row>
    <row r="301" spans="1:45" ht="15">
      <c r="A301" s="4">
        <v>240</v>
      </c>
      <c r="B301" s="6" t="s">
        <v>774</v>
      </c>
      <c r="C301" s="6" t="s">
        <v>449</v>
      </c>
      <c r="D301" s="7"/>
      <c r="E301" s="14" t="s">
        <v>780</v>
      </c>
      <c r="F301" s="13">
        <v>3044226.46</v>
      </c>
      <c r="G301" s="17">
        <f t="shared" si="117"/>
        <v>6592693.7999999998</v>
      </c>
      <c r="H301" s="18"/>
      <c r="I301" s="18">
        <v>6601294.1799999997</v>
      </c>
      <c r="J301" s="18">
        <v>5751235.6200000001</v>
      </c>
      <c r="K301" s="18">
        <f>SUM(I301:J301)</f>
        <v>12352529.800000001</v>
      </c>
      <c r="L301" s="18"/>
      <c r="M301" s="18">
        <f t="shared" si="118"/>
        <v>3052826.84</v>
      </c>
      <c r="N301" s="18">
        <f t="shared" si="119"/>
        <v>2707009.16</v>
      </c>
      <c r="O301" s="18">
        <f t="shared" si="120"/>
        <v>5759836.0000000009</v>
      </c>
      <c r="P301" s="18"/>
      <c r="Q301" s="19">
        <v>612</v>
      </c>
      <c r="R301" s="19">
        <v>1220</v>
      </c>
      <c r="S301" s="19">
        <f t="shared" si="121"/>
        <v>608</v>
      </c>
      <c r="T301" s="18"/>
      <c r="U301" s="18">
        <v>69677</v>
      </c>
      <c r="V301" s="18">
        <v>86736</v>
      </c>
      <c r="W301" s="18">
        <f t="shared" si="122"/>
        <v>17059</v>
      </c>
      <c r="X301" s="18"/>
      <c r="Y301" s="18">
        <f t="shared" si="123"/>
        <v>113.85130718954248</v>
      </c>
      <c r="Z301" s="18">
        <f t="shared" si="124"/>
        <v>71.095081967213119</v>
      </c>
      <c r="AA301" s="18">
        <f t="shared" si="125"/>
        <v>-42.756225222329363</v>
      </c>
      <c r="AB301" s="18"/>
      <c r="AC301" s="18">
        <f t="shared" si="126"/>
        <v>5798.1492483660131</v>
      </c>
      <c r="AD301" s="18">
        <f t="shared" si="127"/>
        <v>5410.8968688524592</v>
      </c>
      <c r="AE301" s="18">
        <f t="shared" si="128"/>
        <v>-387.25237951355393</v>
      </c>
      <c r="AF301" s="18"/>
      <c r="AG301" s="18">
        <f t="shared" si="129"/>
        <v>4974.2262418300652</v>
      </c>
      <c r="AH301" s="18">
        <f t="shared" si="130"/>
        <v>4714.127557377049</v>
      </c>
      <c r="AI301" s="18">
        <f t="shared" si="131"/>
        <v>-260.09868445301618</v>
      </c>
      <c r="AJ301" s="18"/>
      <c r="AK301" s="18">
        <f t="shared" si="132"/>
        <v>10772.375490196078</v>
      </c>
      <c r="AL301" s="18">
        <f t="shared" si="133"/>
        <v>10125.024426229509</v>
      </c>
      <c r="AM301" s="18">
        <f t="shared" si="134"/>
        <v>-647.3510639665692</v>
      </c>
      <c r="AN301" s="18"/>
      <c r="AO301" s="33">
        <f t="shared" si="135"/>
        <v>28.057565789473685</v>
      </c>
      <c r="AP301" s="18"/>
      <c r="AQ301" s="33">
        <f t="shared" si="136"/>
        <v>9473.4144736842118</v>
      </c>
      <c r="AR301" s="7"/>
      <c r="AS301" s="40">
        <f t="shared" si="137"/>
        <v>337.64206577173343</v>
      </c>
    </row>
    <row r="302" spans="1:45" ht="15">
      <c r="A302" s="4">
        <v>456</v>
      </c>
      <c r="B302" s="6" t="s">
        <v>1011</v>
      </c>
      <c r="C302" s="6" t="s">
        <v>250</v>
      </c>
      <c r="D302" s="7"/>
      <c r="E302" s="14" t="s">
        <v>1015</v>
      </c>
      <c r="F302" s="13">
        <v>408264.53</v>
      </c>
      <c r="G302" s="17">
        <f t="shared" si="117"/>
        <v>588078.02</v>
      </c>
      <c r="H302" s="18"/>
      <c r="I302" s="18">
        <v>310554.84999999998</v>
      </c>
      <c r="J302" s="18">
        <v>702812.76</v>
      </c>
      <c r="K302" s="18">
        <f>SUM(I302:J302)</f>
        <v>1013367.61</v>
      </c>
      <c r="L302" s="18"/>
      <c r="M302" s="18">
        <f t="shared" si="118"/>
        <v>130741.35999999999</v>
      </c>
      <c r="N302" s="18">
        <f t="shared" si="119"/>
        <v>294548.23</v>
      </c>
      <c r="O302" s="18">
        <f t="shared" si="120"/>
        <v>425289.58999999997</v>
      </c>
      <c r="P302" s="18"/>
      <c r="Q302" s="19">
        <v>330</v>
      </c>
      <c r="R302" s="19">
        <v>900</v>
      </c>
      <c r="S302" s="19">
        <f t="shared" si="121"/>
        <v>570</v>
      </c>
      <c r="T302" s="18"/>
      <c r="U302" s="18">
        <v>28760</v>
      </c>
      <c r="V302" s="18">
        <v>38299</v>
      </c>
      <c r="W302" s="18">
        <f t="shared" si="122"/>
        <v>9539</v>
      </c>
      <c r="X302" s="18"/>
      <c r="Y302" s="18">
        <f t="shared" si="123"/>
        <v>87.151515151515156</v>
      </c>
      <c r="Z302" s="18">
        <f t="shared" si="124"/>
        <v>42.554444444444442</v>
      </c>
      <c r="AA302" s="18">
        <f t="shared" si="125"/>
        <v>-44.597070707070714</v>
      </c>
      <c r="AB302" s="18"/>
      <c r="AC302" s="18">
        <f t="shared" si="126"/>
        <v>544.88936363636356</v>
      </c>
      <c r="AD302" s="18">
        <f t="shared" si="127"/>
        <v>345.06094444444443</v>
      </c>
      <c r="AE302" s="18">
        <f t="shared" si="128"/>
        <v>-199.82841919191912</v>
      </c>
      <c r="AF302" s="18"/>
      <c r="AG302" s="18">
        <f t="shared" si="129"/>
        <v>1237.1652424242425</v>
      </c>
      <c r="AH302" s="18">
        <f t="shared" si="130"/>
        <v>780.90306666666663</v>
      </c>
      <c r="AI302" s="18">
        <f t="shared" si="131"/>
        <v>-456.26217575757585</v>
      </c>
      <c r="AJ302" s="18"/>
      <c r="AK302" s="18">
        <f t="shared" si="132"/>
        <v>1782.0546060606061</v>
      </c>
      <c r="AL302" s="18">
        <f t="shared" si="133"/>
        <v>1125.9640111111112</v>
      </c>
      <c r="AM302" s="18">
        <f t="shared" si="134"/>
        <v>-656.09059494949497</v>
      </c>
      <c r="AN302" s="18"/>
      <c r="AO302" s="33">
        <f t="shared" si="135"/>
        <v>16.735087719298246</v>
      </c>
      <c r="AP302" s="18"/>
      <c r="AQ302" s="33">
        <f t="shared" si="136"/>
        <v>746.12208771929818</v>
      </c>
      <c r="AR302" s="7"/>
      <c r="AS302" s="40">
        <f t="shared" si="137"/>
        <v>44.58429499947583</v>
      </c>
    </row>
    <row r="303" spans="1:45" ht="15">
      <c r="A303" s="4">
        <v>14</v>
      </c>
      <c r="B303" s="6" t="s">
        <v>533</v>
      </c>
      <c r="C303" s="6" t="s">
        <v>127</v>
      </c>
      <c r="D303" s="7"/>
      <c r="E303" s="14" t="s">
        <v>538</v>
      </c>
      <c r="F303" s="13">
        <v>6541871.4699999997</v>
      </c>
      <c r="G303" s="17">
        <f t="shared" si="117"/>
        <v>12217913.85</v>
      </c>
      <c r="H303" s="18"/>
      <c r="I303" s="18">
        <v>11137018.23</v>
      </c>
      <c r="J303" s="18">
        <v>10848125.99</v>
      </c>
      <c r="K303" s="18">
        <f>J303+I303</f>
        <v>21985144.219999999</v>
      </c>
      <c r="L303" s="18"/>
      <c r="M303" s="18">
        <f t="shared" si="118"/>
        <v>5460975.8500000006</v>
      </c>
      <c r="N303" s="18">
        <f t="shared" si="119"/>
        <v>4306254.5200000005</v>
      </c>
      <c r="O303" s="18">
        <f t="shared" si="120"/>
        <v>9767230.3699999992</v>
      </c>
      <c r="P303" s="18"/>
      <c r="Q303" s="19">
        <v>5606</v>
      </c>
      <c r="R303" s="19">
        <v>14600</v>
      </c>
      <c r="S303" s="19">
        <f t="shared" si="121"/>
        <v>8994</v>
      </c>
      <c r="T303" s="18"/>
      <c r="U303" s="18">
        <v>277306</v>
      </c>
      <c r="V303" s="18">
        <v>370069</v>
      </c>
      <c r="W303" s="18">
        <f t="shared" si="122"/>
        <v>92763</v>
      </c>
      <c r="X303" s="18"/>
      <c r="Y303" s="18">
        <f t="shared" si="123"/>
        <v>49.465929361398501</v>
      </c>
      <c r="Z303" s="18">
        <f t="shared" si="124"/>
        <v>25.347191780821916</v>
      </c>
      <c r="AA303" s="18">
        <f t="shared" si="125"/>
        <v>-24.118737580576585</v>
      </c>
      <c r="AB303" s="18"/>
      <c r="AC303" s="18">
        <f t="shared" si="126"/>
        <v>1012.4941812343917</v>
      </c>
      <c r="AD303" s="18">
        <f t="shared" si="127"/>
        <v>762.80946780821921</v>
      </c>
      <c r="AE303" s="18">
        <f t="shared" si="128"/>
        <v>-249.68471342617249</v>
      </c>
      <c r="AF303" s="18"/>
      <c r="AG303" s="18">
        <f t="shared" si="129"/>
        <v>1166.9410399571887</v>
      </c>
      <c r="AH303" s="18">
        <f t="shared" si="130"/>
        <v>743.02232808219185</v>
      </c>
      <c r="AI303" s="18">
        <f t="shared" si="131"/>
        <v>-423.9187118749968</v>
      </c>
      <c r="AJ303" s="18"/>
      <c r="AK303" s="18">
        <f t="shared" si="132"/>
        <v>2179.4352211915802</v>
      </c>
      <c r="AL303" s="18">
        <f t="shared" si="133"/>
        <v>1505.8317958904108</v>
      </c>
      <c r="AM303" s="18">
        <f t="shared" si="134"/>
        <v>-673.60342530116941</v>
      </c>
      <c r="AN303" s="18"/>
      <c r="AO303" s="33">
        <f t="shared" si="135"/>
        <v>10.313875917278185</v>
      </c>
      <c r="AP303" s="18"/>
      <c r="AQ303" s="33">
        <f t="shared" si="136"/>
        <v>1085.9718000889482</v>
      </c>
      <c r="AR303" s="7"/>
      <c r="AS303" s="40">
        <f t="shared" si="137"/>
        <v>105.29230803229736</v>
      </c>
    </row>
    <row r="304" spans="1:45" ht="15">
      <c r="A304" s="4">
        <v>18</v>
      </c>
      <c r="B304" s="6" t="s">
        <v>533</v>
      </c>
      <c r="C304" s="6" t="s">
        <v>120</v>
      </c>
      <c r="D304" s="7"/>
      <c r="E304" s="14" t="s">
        <v>542</v>
      </c>
      <c r="F304" s="13">
        <v>6904855.3700000001</v>
      </c>
      <c r="G304" s="17">
        <f t="shared" si="117"/>
        <v>13224043.27</v>
      </c>
      <c r="H304" s="18"/>
      <c r="I304" s="18">
        <v>10560750.060000001</v>
      </c>
      <c r="J304" s="18">
        <v>12066623.369999999</v>
      </c>
      <c r="K304" s="18">
        <f>J304+I304</f>
        <v>22627373.43</v>
      </c>
      <c r="L304" s="18"/>
      <c r="M304" s="18">
        <f t="shared" si="118"/>
        <v>4241562.16</v>
      </c>
      <c r="N304" s="18">
        <f t="shared" si="119"/>
        <v>5161767.9999999991</v>
      </c>
      <c r="O304" s="18">
        <f t="shared" si="120"/>
        <v>9403330.1600000001</v>
      </c>
      <c r="P304" s="18"/>
      <c r="Q304" s="19">
        <v>5799</v>
      </c>
      <c r="R304" s="19">
        <v>14112</v>
      </c>
      <c r="S304" s="19">
        <f t="shared" si="121"/>
        <v>8313</v>
      </c>
      <c r="T304" s="18"/>
      <c r="U304" s="18">
        <v>401246</v>
      </c>
      <c r="V304" s="18">
        <v>519876</v>
      </c>
      <c r="W304" s="18">
        <f t="shared" si="122"/>
        <v>118630</v>
      </c>
      <c r="X304" s="18"/>
      <c r="Y304" s="18">
        <f t="shared" si="123"/>
        <v>69.192274530091396</v>
      </c>
      <c r="Z304" s="18">
        <f t="shared" si="124"/>
        <v>36.839285714285715</v>
      </c>
      <c r="AA304" s="18">
        <f t="shared" si="125"/>
        <v>-32.352988815805681</v>
      </c>
      <c r="AB304" s="18"/>
      <c r="AC304" s="18">
        <f t="shared" si="126"/>
        <v>1089.7030350060356</v>
      </c>
      <c r="AD304" s="18">
        <f t="shared" si="127"/>
        <v>748.35247023809529</v>
      </c>
      <c r="AE304" s="18">
        <f t="shared" si="128"/>
        <v>-341.35056476794034</v>
      </c>
      <c r="AF304" s="18"/>
      <c r="AG304" s="18">
        <f t="shared" si="129"/>
        <v>1190.6975978617004</v>
      </c>
      <c r="AH304" s="18">
        <f t="shared" si="130"/>
        <v>855.06117984693867</v>
      </c>
      <c r="AI304" s="18">
        <f t="shared" si="131"/>
        <v>-335.63641801476172</v>
      </c>
      <c r="AJ304" s="18"/>
      <c r="AK304" s="18">
        <f t="shared" si="132"/>
        <v>2280.4006328677356</v>
      </c>
      <c r="AL304" s="18">
        <f t="shared" si="133"/>
        <v>1603.4136500850341</v>
      </c>
      <c r="AM304" s="18">
        <f t="shared" si="134"/>
        <v>-676.98698278270149</v>
      </c>
      <c r="AN304" s="18"/>
      <c r="AO304" s="33">
        <f t="shared" si="135"/>
        <v>14.270419824371466</v>
      </c>
      <c r="AP304" s="18"/>
      <c r="AQ304" s="33">
        <f t="shared" si="136"/>
        <v>1131.1596487429329</v>
      </c>
      <c r="AR304" s="7"/>
      <c r="AS304" s="40">
        <f t="shared" si="137"/>
        <v>79.266038607434879</v>
      </c>
    </row>
    <row r="305" spans="1:45" ht="15">
      <c r="A305" s="4">
        <v>207</v>
      </c>
      <c r="B305" s="5" t="s">
        <v>743</v>
      </c>
      <c r="C305" s="6" t="s">
        <v>230</v>
      </c>
      <c r="D305" s="7"/>
      <c r="E305" s="14" t="s">
        <v>744</v>
      </c>
      <c r="F305" s="13">
        <v>2295068.98</v>
      </c>
      <c r="G305" s="17">
        <f t="shared" si="117"/>
        <v>3808179.31</v>
      </c>
      <c r="H305" s="18"/>
      <c r="I305" s="18">
        <v>2989414.45</v>
      </c>
      <c r="J305" s="18">
        <v>3717479.81</v>
      </c>
      <c r="K305" s="18">
        <f>SUM(I305:J305)</f>
        <v>6706894.2599999998</v>
      </c>
      <c r="L305" s="18"/>
      <c r="M305" s="18">
        <f t="shared" si="118"/>
        <v>1476304.12</v>
      </c>
      <c r="N305" s="18">
        <f t="shared" si="119"/>
        <v>1422410.83</v>
      </c>
      <c r="O305" s="18">
        <f t="shared" si="120"/>
        <v>2898714.9499999997</v>
      </c>
      <c r="P305" s="18"/>
      <c r="Q305" s="19">
        <v>718</v>
      </c>
      <c r="R305" s="19">
        <v>1450</v>
      </c>
      <c r="S305" s="19">
        <f t="shared" si="121"/>
        <v>732</v>
      </c>
      <c r="T305" s="18"/>
      <c r="U305" s="18">
        <v>130449</v>
      </c>
      <c r="V305" s="18">
        <v>193768</v>
      </c>
      <c r="W305" s="18">
        <f t="shared" si="122"/>
        <v>63319</v>
      </c>
      <c r="X305" s="18"/>
      <c r="Y305" s="18">
        <f t="shared" si="123"/>
        <v>181.68384401114207</v>
      </c>
      <c r="Z305" s="18">
        <f t="shared" si="124"/>
        <v>133.63310344827588</v>
      </c>
      <c r="AA305" s="18">
        <f t="shared" si="125"/>
        <v>-48.050740562866196</v>
      </c>
      <c r="AB305" s="18"/>
      <c r="AC305" s="18">
        <f t="shared" si="126"/>
        <v>2107.3960027855155</v>
      </c>
      <c r="AD305" s="18">
        <f t="shared" si="127"/>
        <v>2061.6651379310347</v>
      </c>
      <c r="AE305" s="18">
        <f t="shared" si="128"/>
        <v>-45.730864854480842</v>
      </c>
      <c r="AF305" s="18"/>
      <c r="AG305" s="18">
        <f t="shared" si="129"/>
        <v>3196.4749025069636</v>
      </c>
      <c r="AH305" s="18">
        <f t="shared" si="130"/>
        <v>2563.7791793103447</v>
      </c>
      <c r="AI305" s="18">
        <f t="shared" si="131"/>
        <v>-632.69572319661893</v>
      </c>
      <c r="AJ305" s="18"/>
      <c r="AK305" s="18">
        <f t="shared" si="132"/>
        <v>5303.8709052924796</v>
      </c>
      <c r="AL305" s="18">
        <f t="shared" si="133"/>
        <v>4625.4443172413794</v>
      </c>
      <c r="AM305" s="18">
        <f t="shared" si="134"/>
        <v>-678.42658805110023</v>
      </c>
      <c r="AN305" s="18"/>
      <c r="AO305" s="33">
        <f t="shared" si="135"/>
        <v>86.501366120218577</v>
      </c>
      <c r="AP305" s="18"/>
      <c r="AQ305" s="33">
        <f t="shared" si="136"/>
        <v>3959.9931010928958</v>
      </c>
      <c r="AR305" s="7"/>
      <c r="AS305" s="40">
        <f t="shared" si="137"/>
        <v>45.779544054707117</v>
      </c>
    </row>
    <row r="306" spans="1:45" ht="15">
      <c r="A306" s="4">
        <v>4</v>
      </c>
      <c r="B306" s="6" t="s">
        <v>533</v>
      </c>
      <c r="C306" s="6" t="s">
        <v>98</v>
      </c>
      <c r="D306" s="7"/>
      <c r="E306" s="14">
        <v>1755430.75</v>
      </c>
      <c r="F306" s="13">
        <v>3870742.58</v>
      </c>
      <c r="G306" s="17">
        <f t="shared" si="117"/>
        <v>5626173.3300000001</v>
      </c>
      <c r="H306" s="18"/>
      <c r="I306" s="18">
        <v>3145849.62</v>
      </c>
      <c r="J306" s="18">
        <v>6716171.5800000001</v>
      </c>
      <c r="K306" s="18">
        <f>J306+I306</f>
        <v>9862021.1999999993</v>
      </c>
      <c r="L306" s="18"/>
      <c r="M306" s="18">
        <f t="shared" si="118"/>
        <v>1390418.87</v>
      </c>
      <c r="N306" s="18">
        <f t="shared" si="119"/>
        <v>2845429</v>
      </c>
      <c r="O306" s="18">
        <f t="shared" si="120"/>
        <v>4235847.8699999992</v>
      </c>
      <c r="P306" s="18"/>
      <c r="Q306" s="19">
        <v>2695</v>
      </c>
      <c r="R306" s="19">
        <v>7000</v>
      </c>
      <c r="S306" s="19">
        <f t="shared" si="121"/>
        <v>4305</v>
      </c>
      <c r="T306" s="18"/>
      <c r="U306" s="18">
        <v>206975</v>
      </c>
      <c r="V306" s="18">
        <v>299020</v>
      </c>
      <c r="W306" s="18">
        <f t="shared" si="122"/>
        <v>92045</v>
      </c>
      <c r="X306" s="18"/>
      <c r="Y306" s="18">
        <f t="shared" si="123"/>
        <v>76.799628942486081</v>
      </c>
      <c r="Z306" s="18">
        <f t="shared" si="124"/>
        <v>42.717142857142861</v>
      </c>
      <c r="AA306" s="18">
        <f t="shared" si="125"/>
        <v>-34.08248608534322</v>
      </c>
      <c r="AB306" s="18"/>
      <c r="AC306" s="18">
        <f t="shared" si="126"/>
        <v>651.36576994434142</v>
      </c>
      <c r="AD306" s="18">
        <f t="shared" si="127"/>
        <v>449.40708857142857</v>
      </c>
      <c r="AE306" s="18">
        <f t="shared" si="128"/>
        <v>-201.95868137291285</v>
      </c>
      <c r="AF306" s="18"/>
      <c r="AG306" s="18">
        <f t="shared" si="129"/>
        <v>1436.2681187384044</v>
      </c>
      <c r="AH306" s="18">
        <f t="shared" si="130"/>
        <v>959.45308285714282</v>
      </c>
      <c r="AI306" s="18">
        <f t="shared" si="131"/>
        <v>-476.81503588126157</v>
      </c>
      <c r="AJ306" s="18"/>
      <c r="AK306" s="18">
        <f t="shared" si="132"/>
        <v>2087.6338886827457</v>
      </c>
      <c r="AL306" s="18">
        <f t="shared" si="133"/>
        <v>1408.8601714285712</v>
      </c>
      <c r="AM306" s="18">
        <f t="shared" si="134"/>
        <v>-678.77371725417447</v>
      </c>
      <c r="AN306" s="18"/>
      <c r="AO306" s="33">
        <f t="shared" si="135"/>
        <v>21.38095238095238</v>
      </c>
      <c r="AP306" s="18"/>
      <c r="AQ306" s="33">
        <f t="shared" si="136"/>
        <v>983.93678745644581</v>
      </c>
      <c r="AR306" s="7"/>
      <c r="AS306" s="40">
        <f t="shared" si="137"/>
        <v>46.019315226248025</v>
      </c>
    </row>
    <row r="307" spans="1:45" ht="15">
      <c r="A307" s="4">
        <v>280</v>
      </c>
      <c r="B307" s="6" t="s">
        <v>823</v>
      </c>
      <c r="C307" s="6" t="s">
        <v>212</v>
      </c>
      <c r="D307" s="7"/>
      <c r="E307" s="14" t="s">
        <v>825</v>
      </c>
      <c r="F307" s="13">
        <v>1635605.59</v>
      </c>
      <c r="G307" s="17">
        <f t="shared" si="117"/>
        <v>3657079.85</v>
      </c>
      <c r="H307" s="18"/>
      <c r="I307" s="18">
        <v>3082792.59</v>
      </c>
      <c r="J307" s="18">
        <v>3682020.78</v>
      </c>
      <c r="K307" s="18">
        <f t="shared" ref="K307:K316" si="139">SUM(I307:J307)</f>
        <v>6764813.3699999992</v>
      </c>
      <c r="L307" s="18"/>
      <c r="M307" s="18">
        <f t="shared" si="118"/>
        <v>1061318.3299999998</v>
      </c>
      <c r="N307" s="18">
        <f t="shared" si="119"/>
        <v>2046415.1899999997</v>
      </c>
      <c r="O307" s="18">
        <f t="shared" si="120"/>
        <v>3107733.5199999991</v>
      </c>
      <c r="P307" s="18"/>
      <c r="Q307" s="19">
        <v>400</v>
      </c>
      <c r="R307" s="19">
        <v>800</v>
      </c>
      <c r="S307" s="19">
        <f t="shared" si="121"/>
        <v>400</v>
      </c>
      <c r="T307" s="18"/>
      <c r="U307" s="18">
        <v>29157</v>
      </c>
      <c r="V307" s="18">
        <v>42024</v>
      </c>
      <c r="W307" s="18">
        <f t="shared" si="122"/>
        <v>12867</v>
      </c>
      <c r="X307" s="18"/>
      <c r="Y307" s="18">
        <f t="shared" si="123"/>
        <v>72.892499999999998</v>
      </c>
      <c r="Z307" s="18">
        <f t="shared" si="124"/>
        <v>52.53</v>
      </c>
      <c r="AA307" s="18">
        <f t="shared" si="125"/>
        <v>-20.362499999999997</v>
      </c>
      <c r="AB307" s="18"/>
      <c r="AC307" s="18">
        <f t="shared" si="126"/>
        <v>5053.6856500000004</v>
      </c>
      <c r="AD307" s="18">
        <f t="shared" si="127"/>
        <v>3853.4907374999998</v>
      </c>
      <c r="AE307" s="18">
        <f t="shared" si="128"/>
        <v>-1200.1949125000006</v>
      </c>
      <c r="AF307" s="18"/>
      <c r="AG307" s="18">
        <f t="shared" si="129"/>
        <v>4089.0139750000003</v>
      </c>
      <c r="AH307" s="18">
        <f t="shared" si="130"/>
        <v>4602.5259749999996</v>
      </c>
      <c r="AI307" s="18">
        <f t="shared" si="131"/>
        <v>513.51199999999926</v>
      </c>
      <c r="AJ307" s="18"/>
      <c r="AK307" s="18">
        <f t="shared" si="132"/>
        <v>9142.6996250000011</v>
      </c>
      <c r="AL307" s="18">
        <f t="shared" si="133"/>
        <v>8456.0167124999989</v>
      </c>
      <c r="AM307" s="18">
        <f t="shared" si="134"/>
        <v>-686.6829125000022</v>
      </c>
      <c r="AN307" s="18"/>
      <c r="AO307" s="33">
        <f t="shared" si="135"/>
        <v>32.167499999999997</v>
      </c>
      <c r="AP307" s="18"/>
      <c r="AQ307" s="33">
        <f t="shared" si="136"/>
        <v>7769.3337999999976</v>
      </c>
      <c r="AR307" s="7"/>
      <c r="AS307" s="40">
        <f t="shared" si="137"/>
        <v>241.52743607678551</v>
      </c>
    </row>
    <row r="308" spans="1:45" ht="15">
      <c r="A308" s="4">
        <v>64</v>
      </c>
      <c r="B308" s="6" t="s">
        <v>560</v>
      </c>
      <c r="C308" s="6" t="s">
        <v>166</v>
      </c>
      <c r="D308" s="7"/>
      <c r="E308" s="14" t="s">
        <v>589</v>
      </c>
      <c r="F308" s="13">
        <v>3802605.3</v>
      </c>
      <c r="G308" s="17">
        <f t="shared" si="117"/>
        <v>5565390.1999999993</v>
      </c>
      <c r="H308" s="18"/>
      <c r="I308" s="18">
        <v>3069658.1</v>
      </c>
      <c r="J308" s="18">
        <v>7505143.2999999998</v>
      </c>
      <c r="K308" s="18">
        <f t="shared" si="139"/>
        <v>10574801.4</v>
      </c>
      <c r="L308" s="18"/>
      <c r="M308" s="18">
        <f t="shared" si="118"/>
        <v>1306873.2000000002</v>
      </c>
      <c r="N308" s="18">
        <f t="shared" si="119"/>
        <v>3702538</v>
      </c>
      <c r="O308" s="18">
        <f t="shared" si="120"/>
        <v>5009411.2000000011</v>
      </c>
      <c r="P308" s="18"/>
      <c r="Q308" s="19">
        <v>2193</v>
      </c>
      <c r="R308" s="19">
        <v>5800</v>
      </c>
      <c r="S308" s="19">
        <f t="shared" si="121"/>
        <v>3607</v>
      </c>
      <c r="T308" s="18"/>
      <c r="U308" s="18">
        <v>169954</v>
      </c>
      <c r="V308" s="18">
        <v>263230</v>
      </c>
      <c r="W308" s="18">
        <f t="shared" si="122"/>
        <v>93276</v>
      </c>
      <c r="X308" s="18"/>
      <c r="Y308" s="18">
        <f t="shared" si="123"/>
        <v>77.498404012767892</v>
      </c>
      <c r="Z308" s="18">
        <f t="shared" si="124"/>
        <v>45.384482758620692</v>
      </c>
      <c r="AA308" s="18">
        <f t="shared" si="125"/>
        <v>-32.113921254147201</v>
      </c>
      <c r="AB308" s="18"/>
      <c r="AC308" s="18">
        <f t="shared" si="126"/>
        <v>803.82348381212944</v>
      </c>
      <c r="AD308" s="18">
        <f t="shared" si="127"/>
        <v>529.25139655172416</v>
      </c>
      <c r="AE308" s="18">
        <f t="shared" si="128"/>
        <v>-274.57208726040528</v>
      </c>
      <c r="AF308" s="18"/>
      <c r="AG308" s="18">
        <f t="shared" si="129"/>
        <v>1733.9741450068398</v>
      </c>
      <c r="AH308" s="18">
        <f t="shared" si="130"/>
        <v>1293.9902241379309</v>
      </c>
      <c r="AI308" s="18">
        <f t="shared" si="131"/>
        <v>-439.98392086890885</v>
      </c>
      <c r="AJ308" s="18"/>
      <c r="AK308" s="18">
        <f t="shared" si="132"/>
        <v>2537.7976288189693</v>
      </c>
      <c r="AL308" s="18">
        <f t="shared" si="133"/>
        <v>1823.2416206896553</v>
      </c>
      <c r="AM308" s="18">
        <f t="shared" si="134"/>
        <v>-714.55600812931402</v>
      </c>
      <c r="AN308" s="18"/>
      <c r="AO308" s="33">
        <f t="shared" si="135"/>
        <v>25.859717216523428</v>
      </c>
      <c r="AP308" s="18"/>
      <c r="AQ308" s="33">
        <f t="shared" si="136"/>
        <v>1388.8026614915445</v>
      </c>
      <c r="AR308" s="7"/>
      <c r="AS308" s="40">
        <f t="shared" si="137"/>
        <v>53.7052532269823</v>
      </c>
    </row>
    <row r="309" spans="1:45" ht="15">
      <c r="A309" s="4">
        <v>56</v>
      </c>
      <c r="B309" s="6" t="s">
        <v>560</v>
      </c>
      <c r="C309" s="6" t="s">
        <v>157</v>
      </c>
      <c r="D309" s="7"/>
      <c r="E309" s="14" t="s">
        <v>581</v>
      </c>
      <c r="F309" s="13">
        <v>3758409</v>
      </c>
      <c r="G309" s="17">
        <f t="shared" si="117"/>
        <v>5158047.62</v>
      </c>
      <c r="H309" s="18"/>
      <c r="I309" s="18">
        <v>2398561.64</v>
      </c>
      <c r="J309" s="18">
        <v>6754846.0300000003</v>
      </c>
      <c r="K309" s="18">
        <f t="shared" si="139"/>
        <v>9153407.6699999999</v>
      </c>
      <c r="L309" s="18"/>
      <c r="M309" s="18">
        <f t="shared" si="118"/>
        <v>998923.02</v>
      </c>
      <c r="N309" s="18">
        <f t="shared" si="119"/>
        <v>2996437.0300000003</v>
      </c>
      <c r="O309" s="18">
        <f t="shared" si="120"/>
        <v>3995360.05</v>
      </c>
      <c r="P309" s="18"/>
      <c r="Q309" s="19">
        <v>3557</v>
      </c>
      <c r="R309" s="19">
        <v>12500</v>
      </c>
      <c r="S309" s="19">
        <f t="shared" si="121"/>
        <v>8943</v>
      </c>
      <c r="T309" s="18"/>
      <c r="U309" s="18">
        <v>148728</v>
      </c>
      <c r="V309" s="18">
        <v>220124</v>
      </c>
      <c r="W309" s="18">
        <f t="shared" si="122"/>
        <v>71396</v>
      </c>
      <c r="X309" s="18"/>
      <c r="Y309" s="18">
        <f t="shared" si="123"/>
        <v>41.812763564801799</v>
      </c>
      <c r="Z309" s="18">
        <f t="shared" si="124"/>
        <v>17.609919999999999</v>
      </c>
      <c r="AA309" s="18">
        <f t="shared" si="125"/>
        <v>-24.2028435648018</v>
      </c>
      <c r="AB309" s="18"/>
      <c r="AC309" s="18">
        <f t="shared" si="126"/>
        <v>393.48850716896266</v>
      </c>
      <c r="AD309" s="18">
        <f t="shared" si="127"/>
        <v>191.88493120000001</v>
      </c>
      <c r="AE309" s="18">
        <f t="shared" si="128"/>
        <v>-201.60357596896264</v>
      </c>
      <c r="AF309" s="18"/>
      <c r="AG309" s="18">
        <f t="shared" si="129"/>
        <v>1056.6232780432949</v>
      </c>
      <c r="AH309" s="18">
        <f t="shared" si="130"/>
        <v>540.38768240000002</v>
      </c>
      <c r="AI309" s="18">
        <f t="shared" si="131"/>
        <v>-516.23559564329491</v>
      </c>
      <c r="AJ309" s="18"/>
      <c r="AK309" s="18">
        <f t="shared" si="132"/>
        <v>1450.1117852122575</v>
      </c>
      <c r="AL309" s="18">
        <f t="shared" si="133"/>
        <v>732.2726136</v>
      </c>
      <c r="AM309" s="18">
        <f t="shared" si="134"/>
        <v>-717.83917161225747</v>
      </c>
      <c r="AN309" s="18"/>
      <c r="AO309" s="33">
        <f t="shared" si="135"/>
        <v>7.9834507435983451</v>
      </c>
      <c r="AP309" s="18"/>
      <c r="AQ309" s="33">
        <f t="shared" si="136"/>
        <v>446.7583640836408</v>
      </c>
      <c r="AR309" s="7"/>
      <c r="AS309" s="40">
        <f t="shared" si="137"/>
        <v>55.960558714773931</v>
      </c>
    </row>
    <row r="310" spans="1:45" ht="15">
      <c r="A310" s="4">
        <v>252</v>
      </c>
      <c r="B310" s="5" t="s">
        <v>792</v>
      </c>
      <c r="C310" s="6" t="s">
        <v>223</v>
      </c>
      <c r="D310" s="7"/>
      <c r="E310" s="14" t="s">
        <v>793</v>
      </c>
      <c r="F310" s="13">
        <v>1936448.85</v>
      </c>
      <c r="G310" s="17">
        <f t="shared" si="117"/>
        <v>4141250.81</v>
      </c>
      <c r="H310" s="18"/>
      <c r="I310" s="18">
        <v>3206504.61</v>
      </c>
      <c r="J310" s="18">
        <v>3311600.21</v>
      </c>
      <c r="K310" s="18">
        <f t="shared" si="139"/>
        <v>6518104.8200000003</v>
      </c>
      <c r="L310" s="18"/>
      <c r="M310" s="18">
        <f t="shared" si="118"/>
        <v>1001702.6499999999</v>
      </c>
      <c r="N310" s="18">
        <f t="shared" si="119"/>
        <v>1375151.3599999999</v>
      </c>
      <c r="O310" s="18">
        <f t="shared" si="120"/>
        <v>2376854.0100000002</v>
      </c>
      <c r="P310" s="18"/>
      <c r="Q310" s="19">
        <v>1601</v>
      </c>
      <c r="R310" s="19">
        <v>3500</v>
      </c>
      <c r="S310" s="19">
        <f t="shared" si="121"/>
        <v>1899</v>
      </c>
      <c r="T310" s="18"/>
      <c r="U310" s="18">
        <v>134941</v>
      </c>
      <c r="V310" s="18">
        <v>180966</v>
      </c>
      <c r="W310" s="18">
        <f t="shared" si="122"/>
        <v>46025</v>
      </c>
      <c r="X310" s="18"/>
      <c r="Y310" s="18">
        <f t="shared" si="123"/>
        <v>84.285446595877573</v>
      </c>
      <c r="Z310" s="18">
        <f t="shared" si="124"/>
        <v>51.704571428571427</v>
      </c>
      <c r="AA310" s="18">
        <f t="shared" si="125"/>
        <v>-32.580875167306147</v>
      </c>
      <c r="AB310" s="18"/>
      <c r="AC310" s="18">
        <f t="shared" si="126"/>
        <v>1377.1405121798875</v>
      </c>
      <c r="AD310" s="18">
        <f t="shared" si="127"/>
        <v>916.14417428571426</v>
      </c>
      <c r="AE310" s="18">
        <f t="shared" si="128"/>
        <v>-460.99633789417328</v>
      </c>
      <c r="AF310" s="18"/>
      <c r="AG310" s="18">
        <f t="shared" si="129"/>
        <v>1209.5245783885073</v>
      </c>
      <c r="AH310" s="18">
        <f t="shared" si="130"/>
        <v>946.17148857142854</v>
      </c>
      <c r="AI310" s="18">
        <f t="shared" si="131"/>
        <v>-263.35308981707874</v>
      </c>
      <c r="AJ310" s="18"/>
      <c r="AK310" s="18">
        <f t="shared" si="132"/>
        <v>2586.6650905683946</v>
      </c>
      <c r="AL310" s="18">
        <f t="shared" si="133"/>
        <v>1862.315662857143</v>
      </c>
      <c r="AM310" s="18">
        <f t="shared" si="134"/>
        <v>-724.34942771125156</v>
      </c>
      <c r="AN310" s="18"/>
      <c r="AO310" s="33">
        <f t="shared" si="135"/>
        <v>24.236440231700897</v>
      </c>
      <c r="AP310" s="18"/>
      <c r="AQ310" s="33">
        <f t="shared" si="136"/>
        <v>1251.6345497630332</v>
      </c>
      <c r="AR310" s="7"/>
      <c r="AS310" s="40">
        <f t="shared" si="137"/>
        <v>51.642672677892456</v>
      </c>
    </row>
    <row r="311" spans="1:45" ht="15">
      <c r="A311" s="4">
        <v>63</v>
      </c>
      <c r="B311" s="6" t="s">
        <v>560</v>
      </c>
      <c r="C311" s="6" t="s">
        <v>159</v>
      </c>
      <c r="D311" s="7"/>
      <c r="E311" s="14" t="s">
        <v>588</v>
      </c>
      <c r="F311" s="13">
        <v>3156259.13</v>
      </c>
      <c r="G311" s="17">
        <f t="shared" si="117"/>
        <v>4281498.2799999993</v>
      </c>
      <c r="H311" s="18"/>
      <c r="I311" s="18">
        <v>1947202.5</v>
      </c>
      <c r="J311" s="18">
        <v>5570364.0099999998</v>
      </c>
      <c r="K311" s="18">
        <f t="shared" si="139"/>
        <v>7517566.5099999998</v>
      </c>
      <c r="L311" s="18"/>
      <c r="M311" s="18">
        <f t="shared" si="118"/>
        <v>821963.35000000009</v>
      </c>
      <c r="N311" s="18">
        <f t="shared" si="119"/>
        <v>2414104.88</v>
      </c>
      <c r="O311" s="18">
        <f t="shared" si="120"/>
        <v>3236068.2300000004</v>
      </c>
      <c r="P311" s="18"/>
      <c r="Q311" s="19">
        <v>2701</v>
      </c>
      <c r="R311" s="19">
        <v>8800</v>
      </c>
      <c r="S311" s="19">
        <f t="shared" si="121"/>
        <v>6099</v>
      </c>
      <c r="T311" s="18"/>
      <c r="U311" s="18">
        <v>186155</v>
      </c>
      <c r="V311" s="18">
        <v>258927</v>
      </c>
      <c r="W311" s="18">
        <f t="shared" si="122"/>
        <v>72772</v>
      </c>
      <c r="X311" s="18"/>
      <c r="Y311" s="18">
        <f t="shared" si="123"/>
        <v>68.920770085153649</v>
      </c>
      <c r="Z311" s="18">
        <f t="shared" si="124"/>
        <v>29.423522727272726</v>
      </c>
      <c r="AA311" s="18">
        <f t="shared" si="125"/>
        <v>-39.497247357880923</v>
      </c>
      <c r="AB311" s="18"/>
      <c r="AC311" s="18">
        <f t="shared" si="126"/>
        <v>416.60094409477966</v>
      </c>
      <c r="AD311" s="18">
        <f t="shared" si="127"/>
        <v>221.27301136363636</v>
      </c>
      <c r="AE311" s="18">
        <f t="shared" si="128"/>
        <v>-195.32793273114331</v>
      </c>
      <c r="AF311" s="18"/>
      <c r="AG311" s="18">
        <f t="shared" si="129"/>
        <v>1168.5520659015178</v>
      </c>
      <c r="AH311" s="18">
        <f t="shared" si="130"/>
        <v>632.9959102272727</v>
      </c>
      <c r="AI311" s="18">
        <f t="shared" si="131"/>
        <v>-535.55615567424513</v>
      </c>
      <c r="AJ311" s="18"/>
      <c r="AK311" s="18">
        <f t="shared" si="132"/>
        <v>1585.1530099962974</v>
      </c>
      <c r="AL311" s="18">
        <f t="shared" si="133"/>
        <v>854.26892159090903</v>
      </c>
      <c r="AM311" s="18">
        <f t="shared" si="134"/>
        <v>-730.88408840538841</v>
      </c>
      <c r="AN311" s="18"/>
      <c r="AO311" s="33">
        <f t="shared" si="135"/>
        <v>11.931792097065093</v>
      </c>
      <c r="AP311" s="18"/>
      <c r="AQ311" s="33">
        <f t="shared" si="136"/>
        <v>530.58997048696517</v>
      </c>
      <c r="AR311" s="7"/>
      <c r="AS311" s="40">
        <f t="shared" si="137"/>
        <v>44.468589979662511</v>
      </c>
    </row>
    <row r="312" spans="1:45" ht="15">
      <c r="A312" s="4">
        <v>357</v>
      </c>
      <c r="B312" s="6" t="s">
        <v>903</v>
      </c>
      <c r="C312" s="6" t="s">
        <v>357</v>
      </c>
      <c r="D312" s="7"/>
      <c r="E312" s="14" t="s">
        <v>907</v>
      </c>
      <c r="F312" s="13">
        <v>1859518.08</v>
      </c>
      <c r="G312" s="17">
        <f t="shared" si="117"/>
        <v>2500529.33</v>
      </c>
      <c r="H312" s="18"/>
      <c r="I312" s="18">
        <v>1086699.82</v>
      </c>
      <c r="J312" s="18">
        <v>4028993.57</v>
      </c>
      <c r="K312" s="18">
        <f t="shared" si="139"/>
        <v>5115693.3899999997</v>
      </c>
      <c r="L312" s="18"/>
      <c r="M312" s="18">
        <f t="shared" si="118"/>
        <v>445688.57000000007</v>
      </c>
      <c r="N312" s="18">
        <f t="shared" si="119"/>
        <v>2169475.4899999998</v>
      </c>
      <c r="O312" s="18">
        <f t="shared" si="120"/>
        <v>2615164.0599999996</v>
      </c>
      <c r="P312" s="18"/>
      <c r="Q312" s="19">
        <v>500</v>
      </c>
      <c r="R312" s="19">
        <v>1200</v>
      </c>
      <c r="S312" s="19">
        <f t="shared" si="121"/>
        <v>700</v>
      </c>
      <c r="T312" s="18"/>
      <c r="U312" s="18">
        <v>79829</v>
      </c>
      <c r="V312" s="18">
        <v>66261</v>
      </c>
      <c r="W312" s="18">
        <f t="shared" si="122"/>
        <v>-13568</v>
      </c>
      <c r="X312" s="18"/>
      <c r="Y312" s="18">
        <f t="shared" si="123"/>
        <v>159.65799999999999</v>
      </c>
      <c r="Z312" s="18">
        <f t="shared" si="124"/>
        <v>55.217500000000001</v>
      </c>
      <c r="AA312" s="18">
        <f t="shared" si="125"/>
        <v>-104.44049999999999</v>
      </c>
      <c r="AB312" s="18"/>
      <c r="AC312" s="18">
        <f t="shared" si="126"/>
        <v>1282.0225</v>
      </c>
      <c r="AD312" s="18">
        <f t="shared" si="127"/>
        <v>905.58318333333341</v>
      </c>
      <c r="AE312" s="18">
        <f t="shared" si="128"/>
        <v>-376.43931666666663</v>
      </c>
      <c r="AF312" s="18"/>
      <c r="AG312" s="18">
        <f t="shared" si="129"/>
        <v>3719.0361600000001</v>
      </c>
      <c r="AH312" s="18">
        <f t="shared" si="130"/>
        <v>3357.4946416666667</v>
      </c>
      <c r="AI312" s="18">
        <f t="shared" si="131"/>
        <v>-361.54151833333344</v>
      </c>
      <c r="AJ312" s="18"/>
      <c r="AK312" s="18">
        <f t="shared" si="132"/>
        <v>5001.0586600000006</v>
      </c>
      <c r="AL312" s="18">
        <f t="shared" si="133"/>
        <v>4263.0778249999994</v>
      </c>
      <c r="AM312" s="18">
        <f t="shared" si="134"/>
        <v>-737.98083500000121</v>
      </c>
      <c r="AN312" s="18"/>
      <c r="AO312" s="33">
        <f t="shared" si="135"/>
        <v>-19.382857142857144</v>
      </c>
      <c r="AP312" s="18"/>
      <c r="AQ312" s="33">
        <f t="shared" si="136"/>
        <v>3735.9486571428565</v>
      </c>
      <c r="AR312" s="7"/>
      <c r="AS312" s="40">
        <f t="shared" si="137"/>
        <v>-192.74499262971696</v>
      </c>
    </row>
    <row r="313" spans="1:45" ht="15">
      <c r="A313" s="4">
        <v>79</v>
      </c>
      <c r="B313" s="6" t="s">
        <v>599</v>
      </c>
      <c r="C313" s="6" t="s">
        <v>97</v>
      </c>
      <c r="D313" s="7"/>
      <c r="E313" s="14" t="s">
        <v>605</v>
      </c>
      <c r="F313" s="13">
        <v>6521171.2999999998</v>
      </c>
      <c r="G313" s="17">
        <f t="shared" si="117"/>
        <v>8967446</v>
      </c>
      <c r="H313" s="18"/>
      <c r="I313" s="18">
        <v>4085404</v>
      </c>
      <c r="J313" s="18">
        <v>10952448.07</v>
      </c>
      <c r="K313" s="18">
        <f t="shared" si="139"/>
        <v>15037852.07</v>
      </c>
      <c r="L313" s="18"/>
      <c r="M313" s="18">
        <f t="shared" si="118"/>
        <v>1639129.2999999998</v>
      </c>
      <c r="N313" s="18">
        <f t="shared" si="119"/>
        <v>4431276.7700000005</v>
      </c>
      <c r="O313" s="18">
        <f t="shared" si="120"/>
        <v>6070406.0700000003</v>
      </c>
      <c r="P313" s="18"/>
      <c r="Q313" s="19">
        <v>4195</v>
      </c>
      <c r="R313" s="19">
        <v>11000</v>
      </c>
      <c r="S313" s="19">
        <f t="shared" si="121"/>
        <v>6805</v>
      </c>
      <c r="T313" s="18"/>
      <c r="U313" s="18">
        <v>425995</v>
      </c>
      <c r="V313" s="18">
        <v>670857</v>
      </c>
      <c r="W313" s="18">
        <f t="shared" si="122"/>
        <v>244862</v>
      </c>
      <c r="X313" s="18"/>
      <c r="Y313" s="18">
        <f t="shared" si="123"/>
        <v>101.54827175208581</v>
      </c>
      <c r="Z313" s="18">
        <f t="shared" si="124"/>
        <v>60.987000000000002</v>
      </c>
      <c r="AA313" s="18">
        <f t="shared" si="125"/>
        <v>-40.561271752085808</v>
      </c>
      <c r="AB313" s="18"/>
      <c r="AC313" s="18">
        <f t="shared" si="126"/>
        <v>583.14057210965439</v>
      </c>
      <c r="AD313" s="18">
        <f t="shared" si="127"/>
        <v>371.40036363636364</v>
      </c>
      <c r="AE313" s="18">
        <f t="shared" si="128"/>
        <v>-211.74020847329075</v>
      </c>
      <c r="AF313" s="18"/>
      <c r="AG313" s="18">
        <f t="shared" si="129"/>
        <v>1554.5104410011918</v>
      </c>
      <c r="AH313" s="18">
        <f t="shared" si="130"/>
        <v>995.67709727272734</v>
      </c>
      <c r="AI313" s="18">
        <f t="shared" si="131"/>
        <v>-558.83334372846446</v>
      </c>
      <c r="AJ313" s="18"/>
      <c r="AK313" s="18">
        <f t="shared" si="132"/>
        <v>2137.6510131108462</v>
      </c>
      <c r="AL313" s="18">
        <f t="shared" si="133"/>
        <v>1367.0774609090909</v>
      </c>
      <c r="AM313" s="18">
        <f t="shared" si="134"/>
        <v>-770.57355220175532</v>
      </c>
      <c r="AN313" s="18"/>
      <c r="AO313" s="33">
        <f t="shared" si="135"/>
        <v>35.982659808963994</v>
      </c>
      <c r="AP313" s="18"/>
      <c r="AQ313" s="33">
        <f t="shared" si="136"/>
        <v>892.05085525349011</v>
      </c>
      <c r="AR313" s="7"/>
      <c r="AS313" s="40">
        <f t="shared" si="137"/>
        <v>24.791131616992431</v>
      </c>
    </row>
    <row r="314" spans="1:45" ht="15">
      <c r="A314" s="4">
        <v>349</v>
      </c>
      <c r="B314" s="6" t="s">
        <v>878</v>
      </c>
      <c r="C314" s="6" t="s">
        <v>371</v>
      </c>
      <c r="D314" s="7"/>
      <c r="E314" s="14" t="s">
        <v>898</v>
      </c>
      <c r="F314" s="13">
        <v>1181704.1399999999</v>
      </c>
      <c r="G314" s="17">
        <f t="shared" si="117"/>
        <v>2163585.67</v>
      </c>
      <c r="H314" s="18"/>
      <c r="I314" s="18">
        <v>1967794.39</v>
      </c>
      <c r="J314" s="18">
        <v>2525389.5</v>
      </c>
      <c r="K314" s="18">
        <f t="shared" si="139"/>
        <v>4493183.8899999997</v>
      </c>
      <c r="L314" s="18"/>
      <c r="M314" s="18">
        <f t="shared" si="118"/>
        <v>985912.85999999987</v>
      </c>
      <c r="N314" s="18">
        <f t="shared" si="119"/>
        <v>1343685.36</v>
      </c>
      <c r="O314" s="18">
        <f t="shared" si="120"/>
        <v>2329598.2199999997</v>
      </c>
      <c r="P314" s="18"/>
      <c r="Q314" s="19">
        <v>600</v>
      </c>
      <c r="R314" s="19">
        <v>1600</v>
      </c>
      <c r="S314" s="19">
        <f t="shared" si="121"/>
        <v>1000</v>
      </c>
      <c r="T314" s="18"/>
      <c r="U314" s="18">
        <v>46450</v>
      </c>
      <c r="V314" s="18">
        <v>81485</v>
      </c>
      <c r="W314" s="18">
        <f t="shared" si="122"/>
        <v>35035</v>
      </c>
      <c r="X314" s="18"/>
      <c r="Y314" s="18">
        <f t="shared" si="123"/>
        <v>77.416666666666671</v>
      </c>
      <c r="Z314" s="18">
        <f t="shared" si="124"/>
        <v>50.928125000000001</v>
      </c>
      <c r="AA314" s="18">
        <f t="shared" si="125"/>
        <v>-26.48854166666667</v>
      </c>
      <c r="AB314" s="18"/>
      <c r="AC314" s="18">
        <f t="shared" si="126"/>
        <v>1636.4692166666666</v>
      </c>
      <c r="AD314" s="18">
        <f t="shared" si="127"/>
        <v>1229.8714937499999</v>
      </c>
      <c r="AE314" s="18">
        <f t="shared" si="128"/>
        <v>-406.59772291666673</v>
      </c>
      <c r="AF314" s="18"/>
      <c r="AG314" s="18">
        <f t="shared" si="129"/>
        <v>1969.5068999999999</v>
      </c>
      <c r="AH314" s="18">
        <f t="shared" si="130"/>
        <v>1578.3684375</v>
      </c>
      <c r="AI314" s="18">
        <f t="shared" si="131"/>
        <v>-391.13846249999983</v>
      </c>
      <c r="AJ314" s="18"/>
      <c r="AK314" s="18">
        <f t="shared" si="132"/>
        <v>3605.9761166666667</v>
      </c>
      <c r="AL314" s="18">
        <f t="shared" si="133"/>
        <v>2808.2399312499997</v>
      </c>
      <c r="AM314" s="18">
        <f t="shared" si="134"/>
        <v>-797.73618541666701</v>
      </c>
      <c r="AN314" s="18"/>
      <c r="AO314" s="33">
        <f t="shared" si="135"/>
        <v>35.034999999999997</v>
      </c>
      <c r="AP314" s="18"/>
      <c r="AQ314" s="33">
        <f t="shared" si="136"/>
        <v>2329.5982199999999</v>
      </c>
      <c r="AR314" s="7"/>
      <c r="AS314" s="40">
        <f t="shared" si="137"/>
        <v>66.49345568716997</v>
      </c>
    </row>
    <row r="315" spans="1:45" ht="15">
      <c r="A315" s="4">
        <v>506</v>
      </c>
      <c r="B315" s="6" t="s">
        <v>1067</v>
      </c>
      <c r="C315" s="6" t="s">
        <v>275</v>
      </c>
      <c r="D315" s="7"/>
      <c r="E315" s="14" t="s">
        <v>1069</v>
      </c>
      <c r="F315" s="13">
        <v>2827005.98</v>
      </c>
      <c r="G315" s="17">
        <f t="shared" si="117"/>
        <v>4320473.74</v>
      </c>
      <c r="H315" s="18"/>
      <c r="I315" s="18">
        <v>2553896.91</v>
      </c>
      <c r="J315" s="18">
        <v>5303119.0599999996</v>
      </c>
      <c r="K315" s="18">
        <f t="shared" si="139"/>
        <v>7857015.9699999997</v>
      </c>
      <c r="L315" s="18"/>
      <c r="M315" s="18">
        <f t="shared" si="118"/>
        <v>1060429.1500000001</v>
      </c>
      <c r="N315" s="18">
        <f t="shared" si="119"/>
        <v>2476113.0799999996</v>
      </c>
      <c r="O315" s="18">
        <f t="shared" si="120"/>
        <v>3536542.2299999995</v>
      </c>
      <c r="P315" s="18"/>
      <c r="Q315" s="19">
        <v>1383</v>
      </c>
      <c r="R315" s="19">
        <v>3400</v>
      </c>
      <c r="S315" s="19">
        <f t="shared" si="121"/>
        <v>2017</v>
      </c>
      <c r="T315" s="18"/>
      <c r="U315" s="18">
        <v>247826</v>
      </c>
      <c r="V315" s="18">
        <v>377206</v>
      </c>
      <c r="W315" s="18">
        <f t="shared" si="122"/>
        <v>129380</v>
      </c>
      <c r="X315" s="18"/>
      <c r="Y315" s="18">
        <f t="shared" si="123"/>
        <v>179.19450469992771</v>
      </c>
      <c r="Z315" s="18">
        <f t="shared" si="124"/>
        <v>110.94294117647058</v>
      </c>
      <c r="AA315" s="18">
        <f t="shared" si="125"/>
        <v>-68.251563523457122</v>
      </c>
      <c r="AB315" s="18"/>
      <c r="AC315" s="18">
        <f t="shared" si="126"/>
        <v>1079.8754591467823</v>
      </c>
      <c r="AD315" s="18">
        <f t="shared" si="127"/>
        <v>751.14615000000003</v>
      </c>
      <c r="AE315" s="18">
        <f t="shared" si="128"/>
        <v>-328.72930914678227</v>
      </c>
      <c r="AF315" s="18"/>
      <c r="AG315" s="18">
        <f t="shared" si="129"/>
        <v>2044.1113376717281</v>
      </c>
      <c r="AH315" s="18">
        <f t="shared" si="130"/>
        <v>1559.7408999999998</v>
      </c>
      <c r="AI315" s="18">
        <f t="shared" si="131"/>
        <v>-484.37043767172827</v>
      </c>
      <c r="AJ315" s="18"/>
      <c r="AK315" s="18">
        <f t="shared" si="132"/>
        <v>3123.9867968185108</v>
      </c>
      <c r="AL315" s="18">
        <f t="shared" si="133"/>
        <v>2310.8870499999998</v>
      </c>
      <c r="AM315" s="18">
        <f t="shared" si="134"/>
        <v>-813.09974681851099</v>
      </c>
      <c r="AN315" s="18"/>
      <c r="AO315" s="33">
        <f t="shared" si="135"/>
        <v>64.144769459593462</v>
      </c>
      <c r="AP315" s="18"/>
      <c r="AQ315" s="33">
        <f t="shared" si="136"/>
        <v>1753.3674913237478</v>
      </c>
      <c r="AR315" s="7"/>
      <c r="AS315" s="40">
        <f t="shared" si="137"/>
        <v>27.334535708764875</v>
      </c>
    </row>
    <row r="316" spans="1:45" ht="15">
      <c r="A316" s="4">
        <v>316</v>
      </c>
      <c r="B316" s="5" t="s">
        <v>863</v>
      </c>
      <c r="C316" s="6" t="s">
        <v>179</v>
      </c>
      <c r="D316" s="7"/>
      <c r="E316" s="14" t="s">
        <v>864</v>
      </c>
      <c r="F316" s="13">
        <v>3729338.98</v>
      </c>
      <c r="G316" s="17">
        <f t="shared" si="117"/>
        <v>5386286.5099999998</v>
      </c>
      <c r="H316" s="18"/>
      <c r="I316" s="18">
        <v>2582640.17</v>
      </c>
      <c r="J316" s="18">
        <v>5864999.71</v>
      </c>
      <c r="K316" s="18">
        <f t="shared" si="139"/>
        <v>8447639.879999999</v>
      </c>
      <c r="L316" s="18"/>
      <c r="M316" s="18">
        <f t="shared" si="118"/>
        <v>925692.6399999999</v>
      </c>
      <c r="N316" s="18">
        <f t="shared" si="119"/>
        <v>2135660.73</v>
      </c>
      <c r="O316" s="18">
        <f t="shared" si="120"/>
        <v>3061353.3699999992</v>
      </c>
      <c r="P316" s="18"/>
      <c r="Q316" s="19">
        <v>834</v>
      </c>
      <c r="R316" s="19">
        <v>1500</v>
      </c>
      <c r="S316" s="19">
        <f t="shared" si="121"/>
        <v>666</v>
      </c>
      <c r="T316" s="18"/>
      <c r="U316" s="18">
        <v>89996</v>
      </c>
      <c r="V316" s="18">
        <v>152185</v>
      </c>
      <c r="W316" s="18">
        <f t="shared" si="122"/>
        <v>62189</v>
      </c>
      <c r="X316" s="18"/>
      <c r="Y316" s="18">
        <f t="shared" si="123"/>
        <v>107.90887290167866</v>
      </c>
      <c r="Z316" s="18">
        <f t="shared" si="124"/>
        <v>101.45666666666666</v>
      </c>
      <c r="AA316" s="18">
        <f t="shared" si="125"/>
        <v>-6.4522062350119995</v>
      </c>
      <c r="AB316" s="18"/>
      <c r="AC316" s="18">
        <f t="shared" si="126"/>
        <v>1986.7476378896883</v>
      </c>
      <c r="AD316" s="18">
        <f t="shared" si="127"/>
        <v>1721.7601133333333</v>
      </c>
      <c r="AE316" s="18">
        <f t="shared" si="128"/>
        <v>-264.98752455635508</v>
      </c>
      <c r="AF316" s="18"/>
      <c r="AG316" s="18">
        <f t="shared" si="129"/>
        <v>4471.6294724220625</v>
      </c>
      <c r="AH316" s="18">
        <f t="shared" si="130"/>
        <v>3909.9998066666667</v>
      </c>
      <c r="AI316" s="18">
        <f t="shared" si="131"/>
        <v>-561.62966575539576</v>
      </c>
      <c r="AJ316" s="18"/>
      <c r="AK316" s="18">
        <f t="shared" si="132"/>
        <v>6458.3771103117506</v>
      </c>
      <c r="AL316" s="18">
        <f t="shared" si="133"/>
        <v>5631.7599199999995</v>
      </c>
      <c r="AM316" s="18">
        <f t="shared" si="134"/>
        <v>-826.61719031175107</v>
      </c>
      <c r="AN316" s="18"/>
      <c r="AO316" s="33">
        <f t="shared" si="135"/>
        <v>93.376876876876878</v>
      </c>
      <c r="AP316" s="18"/>
      <c r="AQ316" s="33">
        <f t="shared" si="136"/>
        <v>4596.6266816816806</v>
      </c>
      <c r="AR316" s="7"/>
      <c r="AS316" s="40">
        <f t="shared" si="137"/>
        <v>49.226605509012835</v>
      </c>
    </row>
    <row r="317" spans="1:45" ht="15">
      <c r="A317" s="4">
        <v>8</v>
      </c>
      <c r="B317" s="6" t="s">
        <v>533</v>
      </c>
      <c r="C317" s="6" t="s">
        <v>119</v>
      </c>
      <c r="D317" s="7"/>
      <c r="E317" s="14">
        <v>4118562.38</v>
      </c>
      <c r="F317" s="13">
        <v>6050330.3899999997</v>
      </c>
      <c r="G317" s="17">
        <f t="shared" si="117"/>
        <v>10168892.77</v>
      </c>
      <c r="H317" s="18"/>
      <c r="I317" s="18">
        <v>7159360</v>
      </c>
      <c r="J317" s="18">
        <v>10311700</v>
      </c>
      <c r="K317" s="18">
        <f>J317+I317</f>
        <v>17471060</v>
      </c>
      <c r="L317" s="18"/>
      <c r="M317" s="18">
        <f t="shared" si="118"/>
        <v>3040797.62</v>
      </c>
      <c r="N317" s="18">
        <f t="shared" si="119"/>
        <v>4261369.6100000003</v>
      </c>
      <c r="O317" s="18">
        <f t="shared" si="120"/>
        <v>7302167.2300000004</v>
      </c>
      <c r="P317" s="18"/>
      <c r="Q317" s="19">
        <v>4571</v>
      </c>
      <c r="R317" s="19">
        <v>12600</v>
      </c>
      <c r="S317" s="19">
        <f t="shared" si="121"/>
        <v>8029</v>
      </c>
      <c r="T317" s="18"/>
      <c r="U317" s="18">
        <v>331473</v>
      </c>
      <c r="V317" s="18">
        <v>437013</v>
      </c>
      <c r="W317" s="18">
        <f t="shared" si="122"/>
        <v>105540</v>
      </c>
      <c r="X317" s="18"/>
      <c r="Y317" s="18">
        <f t="shared" si="123"/>
        <v>72.516517173485013</v>
      </c>
      <c r="Z317" s="18">
        <f t="shared" si="124"/>
        <v>34.683571428571426</v>
      </c>
      <c r="AA317" s="18">
        <f t="shared" si="125"/>
        <v>-37.832945744913587</v>
      </c>
      <c r="AB317" s="18"/>
      <c r="AC317" s="18">
        <f t="shared" si="126"/>
        <v>901.01999124917961</v>
      </c>
      <c r="AD317" s="18">
        <f t="shared" si="127"/>
        <v>568.2031746031746</v>
      </c>
      <c r="AE317" s="18">
        <f t="shared" si="128"/>
        <v>-332.81681664600501</v>
      </c>
      <c r="AF317" s="18"/>
      <c r="AG317" s="18">
        <f t="shared" si="129"/>
        <v>1323.6338634872018</v>
      </c>
      <c r="AH317" s="18">
        <f t="shared" si="130"/>
        <v>818.38888888888891</v>
      </c>
      <c r="AI317" s="18">
        <f t="shared" si="131"/>
        <v>-505.24497459831287</v>
      </c>
      <c r="AJ317" s="18"/>
      <c r="AK317" s="18">
        <f t="shared" si="132"/>
        <v>2224.6538547363816</v>
      </c>
      <c r="AL317" s="18">
        <f t="shared" si="133"/>
        <v>1386.5920634920635</v>
      </c>
      <c r="AM317" s="18">
        <f t="shared" si="134"/>
        <v>-838.0617912443181</v>
      </c>
      <c r="AN317" s="18"/>
      <c r="AO317" s="33">
        <f t="shared" si="135"/>
        <v>13.144849919043468</v>
      </c>
      <c r="AP317" s="18"/>
      <c r="AQ317" s="33">
        <f t="shared" si="136"/>
        <v>909.47406028147964</v>
      </c>
      <c r="AR317" s="7"/>
      <c r="AS317" s="40">
        <f t="shared" si="137"/>
        <v>69.188622607542172</v>
      </c>
    </row>
    <row r="318" spans="1:45" ht="15">
      <c r="A318" s="4">
        <v>222</v>
      </c>
      <c r="B318" s="6" t="s">
        <v>751</v>
      </c>
      <c r="C318" s="6" t="s">
        <v>61</v>
      </c>
      <c r="D318" s="7"/>
      <c r="E318" s="14" t="s">
        <v>760</v>
      </c>
      <c r="F318" s="13">
        <v>2574000</v>
      </c>
      <c r="G318" s="17">
        <f t="shared" si="117"/>
        <v>3710000</v>
      </c>
      <c r="H318" s="18"/>
      <c r="I318" s="18">
        <v>2399930</v>
      </c>
      <c r="J318" s="18">
        <v>4785570</v>
      </c>
      <c r="K318" s="18">
        <f t="shared" ref="K318:K327" si="140">SUM(I318:J318)</f>
        <v>7185500</v>
      </c>
      <c r="L318" s="18"/>
      <c r="M318" s="18">
        <f t="shared" si="118"/>
        <v>1263930</v>
      </c>
      <c r="N318" s="18">
        <f t="shared" si="119"/>
        <v>2211570</v>
      </c>
      <c r="O318" s="18">
        <f t="shared" si="120"/>
        <v>3475500</v>
      </c>
      <c r="P318" s="18"/>
      <c r="Q318" s="19">
        <v>730</v>
      </c>
      <c r="R318" s="19">
        <v>1700</v>
      </c>
      <c r="S318" s="19">
        <f t="shared" si="121"/>
        <v>970</v>
      </c>
      <c r="T318" s="18"/>
      <c r="U318" s="18">
        <v>56868</v>
      </c>
      <c r="V318" s="18">
        <v>81853</v>
      </c>
      <c r="W318" s="18">
        <f t="shared" si="122"/>
        <v>24985</v>
      </c>
      <c r="X318" s="18"/>
      <c r="Y318" s="18">
        <f t="shared" si="123"/>
        <v>77.901369863013699</v>
      </c>
      <c r="Z318" s="18">
        <f t="shared" si="124"/>
        <v>48.148823529411764</v>
      </c>
      <c r="AA318" s="18">
        <f t="shared" si="125"/>
        <v>-29.752546333601934</v>
      </c>
      <c r="AB318" s="18"/>
      <c r="AC318" s="18">
        <f t="shared" si="126"/>
        <v>1556.1643835616439</v>
      </c>
      <c r="AD318" s="18">
        <f t="shared" si="127"/>
        <v>1411.7235294117647</v>
      </c>
      <c r="AE318" s="18">
        <f t="shared" si="128"/>
        <v>-144.44085414987921</v>
      </c>
      <c r="AF318" s="18"/>
      <c r="AG318" s="18">
        <f t="shared" si="129"/>
        <v>3526.027397260274</v>
      </c>
      <c r="AH318" s="18">
        <f t="shared" si="130"/>
        <v>2815.0411764705882</v>
      </c>
      <c r="AI318" s="18">
        <f t="shared" si="131"/>
        <v>-710.98622078968583</v>
      </c>
      <c r="AJ318" s="18"/>
      <c r="AK318" s="18">
        <f t="shared" si="132"/>
        <v>5082.1917808219177</v>
      </c>
      <c r="AL318" s="18">
        <f t="shared" si="133"/>
        <v>4226.7647058823532</v>
      </c>
      <c r="AM318" s="18">
        <f t="shared" si="134"/>
        <v>-855.42707493956459</v>
      </c>
      <c r="AN318" s="18"/>
      <c r="AO318" s="33">
        <f t="shared" si="135"/>
        <v>25.757731958762886</v>
      </c>
      <c r="AP318" s="18"/>
      <c r="AQ318" s="33">
        <f t="shared" si="136"/>
        <v>3582.9896907216494</v>
      </c>
      <c r="AR318" s="7"/>
      <c r="AS318" s="40">
        <f t="shared" si="137"/>
        <v>139.10346207724635</v>
      </c>
    </row>
    <row r="319" spans="1:45" ht="15">
      <c r="A319" s="4">
        <v>362</v>
      </c>
      <c r="B319" s="6" t="s">
        <v>910</v>
      </c>
      <c r="C319" s="6" t="s">
        <v>400</v>
      </c>
      <c r="D319" s="7"/>
      <c r="E319" s="14" t="s">
        <v>913</v>
      </c>
      <c r="F319" s="13">
        <v>1376610.21</v>
      </c>
      <c r="G319" s="17">
        <f t="shared" si="117"/>
        <v>2063561.16</v>
      </c>
      <c r="H319" s="18"/>
      <c r="I319" s="18">
        <v>2562012.96</v>
      </c>
      <c r="J319" s="18">
        <v>2262826.9500000002</v>
      </c>
      <c r="K319" s="18">
        <f t="shared" si="140"/>
        <v>4824839.91</v>
      </c>
      <c r="L319" s="18"/>
      <c r="M319" s="18">
        <f t="shared" si="118"/>
        <v>1875062.01</v>
      </c>
      <c r="N319" s="18">
        <f t="shared" si="119"/>
        <v>886216.74000000022</v>
      </c>
      <c r="O319" s="18">
        <f t="shared" si="120"/>
        <v>2761278.75</v>
      </c>
      <c r="P319" s="18"/>
      <c r="Q319" s="19">
        <v>200</v>
      </c>
      <c r="R319" s="19">
        <v>510</v>
      </c>
      <c r="S319" s="19">
        <f t="shared" si="121"/>
        <v>310</v>
      </c>
      <c r="T319" s="18"/>
      <c r="U319" s="18">
        <v>34129</v>
      </c>
      <c r="V319" s="18">
        <v>60809</v>
      </c>
      <c r="W319" s="18">
        <f t="shared" si="122"/>
        <v>26680</v>
      </c>
      <c r="X319" s="18"/>
      <c r="Y319" s="18">
        <f t="shared" si="123"/>
        <v>170.64500000000001</v>
      </c>
      <c r="Z319" s="18">
        <f t="shared" si="124"/>
        <v>119.23333333333333</v>
      </c>
      <c r="AA319" s="18">
        <f t="shared" si="125"/>
        <v>-51.411666666666676</v>
      </c>
      <c r="AB319" s="18"/>
      <c r="AC319" s="18">
        <f t="shared" si="126"/>
        <v>3434.7547499999996</v>
      </c>
      <c r="AD319" s="18">
        <f t="shared" si="127"/>
        <v>5023.5548235294118</v>
      </c>
      <c r="AE319" s="18">
        <f t="shared" si="128"/>
        <v>1588.8000735294122</v>
      </c>
      <c r="AF319" s="18"/>
      <c r="AG319" s="18">
        <f t="shared" si="129"/>
        <v>6883.05105</v>
      </c>
      <c r="AH319" s="18">
        <f t="shared" si="130"/>
        <v>4436.9155882352943</v>
      </c>
      <c r="AI319" s="18">
        <f t="shared" si="131"/>
        <v>-2446.1354617647057</v>
      </c>
      <c r="AJ319" s="18"/>
      <c r="AK319" s="18">
        <f t="shared" si="132"/>
        <v>10317.8058</v>
      </c>
      <c r="AL319" s="18">
        <f t="shared" si="133"/>
        <v>9460.470411764707</v>
      </c>
      <c r="AM319" s="18">
        <f t="shared" si="134"/>
        <v>-857.33538823529307</v>
      </c>
      <c r="AN319" s="18"/>
      <c r="AO319" s="33">
        <f t="shared" si="135"/>
        <v>86.064516129032256</v>
      </c>
      <c r="AP319" s="18"/>
      <c r="AQ319" s="33">
        <f t="shared" si="136"/>
        <v>8907.3508064516136</v>
      </c>
      <c r="AR319" s="7"/>
      <c r="AS319" s="40">
        <f t="shared" si="137"/>
        <v>103.49620502248875</v>
      </c>
    </row>
    <row r="320" spans="1:45" ht="15">
      <c r="A320" s="4">
        <v>146</v>
      </c>
      <c r="B320" s="6" t="s">
        <v>675</v>
      </c>
      <c r="C320" s="6" t="s">
        <v>483</v>
      </c>
      <c r="D320" s="7"/>
      <c r="E320" s="14" t="s">
        <v>679</v>
      </c>
      <c r="F320" s="13">
        <v>1209530</v>
      </c>
      <c r="G320" s="17">
        <f t="shared" si="117"/>
        <v>2227670</v>
      </c>
      <c r="H320" s="18"/>
      <c r="I320" s="18">
        <v>1488760</v>
      </c>
      <c r="J320" s="18">
        <v>2016660</v>
      </c>
      <c r="K320" s="18">
        <f t="shared" si="140"/>
        <v>3505420</v>
      </c>
      <c r="L320" s="18"/>
      <c r="M320" s="18">
        <f t="shared" si="118"/>
        <v>470620</v>
      </c>
      <c r="N320" s="18">
        <f t="shared" si="119"/>
        <v>807130</v>
      </c>
      <c r="O320" s="18">
        <f t="shared" si="120"/>
        <v>1277750</v>
      </c>
      <c r="P320" s="18"/>
      <c r="Q320" s="19">
        <v>509</v>
      </c>
      <c r="R320" s="19">
        <v>1000</v>
      </c>
      <c r="S320" s="19">
        <f t="shared" si="121"/>
        <v>491</v>
      </c>
      <c r="T320" s="18"/>
      <c r="U320" s="18">
        <v>79053</v>
      </c>
      <c r="V320" s="18">
        <v>118646</v>
      </c>
      <c r="W320" s="18">
        <f t="shared" si="122"/>
        <v>39593</v>
      </c>
      <c r="X320" s="18"/>
      <c r="Y320" s="18">
        <f t="shared" si="123"/>
        <v>155.31041257367386</v>
      </c>
      <c r="Z320" s="18">
        <f t="shared" si="124"/>
        <v>118.646</v>
      </c>
      <c r="AA320" s="18">
        <f t="shared" si="125"/>
        <v>-36.664412573673857</v>
      </c>
      <c r="AB320" s="18"/>
      <c r="AC320" s="18">
        <f t="shared" si="126"/>
        <v>2000.2750491159136</v>
      </c>
      <c r="AD320" s="18">
        <f t="shared" si="127"/>
        <v>1488.76</v>
      </c>
      <c r="AE320" s="18">
        <f t="shared" si="128"/>
        <v>-511.5150491159136</v>
      </c>
      <c r="AF320" s="18"/>
      <c r="AG320" s="18">
        <f t="shared" si="129"/>
        <v>2376.2868369351668</v>
      </c>
      <c r="AH320" s="18">
        <f t="shared" si="130"/>
        <v>2016.66</v>
      </c>
      <c r="AI320" s="18">
        <f t="shared" si="131"/>
        <v>-359.62683693516669</v>
      </c>
      <c r="AJ320" s="18"/>
      <c r="AK320" s="18">
        <f t="shared" si="132"/>
        <v>4376.5618860510804</v>
      </c>
      <c r="AL320" s="18">
        <f t="shared" si="133"/>
        <v>3505.42</v>
      </c>
      <c r="AM320" s="18">
        <f t="shared" si="134"/>
        <v>-871.14188605108029</v>
      </c>
      <c r="AN320" s="18"/>
      <c r="AO320" s="33">
        <f t="shared" si="135"/>
        <v>80.63747454175153</v>
      </c>
      <c r="AP320" s="18"/>
      <c r="AQ320" s="33">
        <f t="shared" si="136"/>
        <v>2602.3421588594706</v>
      </c>
      <c r="AR320" s="7"/>
      <c r="AS320" s="40">
        <f t="shared" si="137"/>
        <v>32.272118808880357</v>
      </c>
    </row>
    <row r="321" spans="1:45" ht="15">
      <c r="A321" s="4">
        <v>230</v>
      </c>
      <c r="B321" s="6" t="s">
        <v>763</v>
      </c>
      <c r="C321" s="6" t="s">
        <v>501</v>
      </c>
      <c r="D321" s="7"/>
      <c r="E321" s="14" t="s">
        <v>769</v>
      </c>
      <c r="F321" s="13">
        <v>659507</v>
      </c>
      <c r="G321" s="17">
        <f t="shared" si="117"/>
        <v>970155</v>
      </c>
      <c r="H321" s="18"/>
      <c r="I321" s="18">
        <v>531313</v>
      </c>
      <c r="J321" s="18">
        <v>1248494</v>
      </c>
      <c r="K321" s="18">
        <f t="shared" si="140"/>
        <v>1779807</v>
      </c>
      <c r="L321" s="18"/>
      <c r="M321" s="18">
        <f t="shared" si="118"/>
        <v>220665</v>
      </c>
      <c r="N321" s="18">
        <f t="shared" si="119"/>
        <v>588987</v>
      </c>
      <c r="O321" s="18">
        <f t="shared" si="120"/>
        <v>809652</v>
      </c>
      <c r="P321" s="18"/>
      <c r="Q321" s="19">
        <v>270</v>
      </c>
      <c r="R321" s="19">
        <v>655</v>
      </c>
      <c r="S321" s="19">
        <f t="shared" si="121"/>
        <v>385</v>
      </c>
      <c r="T321" s="18"/>
      <c r="U321" s="18">
        <v>12818</v>
      </c>
      <c r="V321" s="18">
        <v>18802</v>
      </c>
      <c r="W321" s="18">
        <f t="shared" si="122"/>
        <v>5984</v>
      </c>
      <c r="X321" s="18"/>
      <c r="Y321" s="18">
        <f t="shared" si="123"/>
        <v>47.474074074074075</v>
      </c>
      <c r="Z321" s="18">
        <f t="shared" si="124"/>
        <v>28.705343511450383</v>
      </c>
      <c r="AA321" s="18">
        <f t="shared" si="125"/>
        <v>-18.768730562623691</v>
      </c>
      <c r="AB321" s="18"/>
      <c r="AC321" s="18">
        <f t="shared" si="126"/>
        <v>1150.5481481481481</v>
      </c>
      <c r="AD321" s="18">
        <f t="shared" si="127"/>
        <v>811.16488549618316</v>
      </c>
      <c r="AE321" s="18">
        <f t="shared" si="128"/>
        <v>-339.38326265196497</v>
      </c>
      <c r="AF321" s="18"/>
      <c r="AG321" s="18">
        <f t="shared" si="129"/>
        <v>2442.6185185185186</v>
      </c>
      <c r="AH321" s="18">
        <f t="shared" si="130"/>
        <v>1906.0977099236641</v>
      </c>
      <c r="AI321" s="18">
        <f t="shared" si="131"/>
        <v>-536.52080859485454</v>
      </c>
      <c r="AJ321" s="18"/>
      <c r="AK321" s="18">
        <f t="shared" si="132"/>
        <v>3593.1666666666665</v>
      </c>
      <c r="AL321" s="18">
        <f t="shared" si="133"/>
        <v>2717.2625954198475</v>
      </c>
      <c r="AM321" s="18">
        <f t="shared" si="134"/>
        <v>-875.90407124681906</v>
      </c>
      <c r="AN321" s="18"/>
      <c r="AO321" s="33">
        <f t="shared" si="135"/>
        <v>15.542857142857143</v>
      </c>
      <c r="AP321" s="18"/>
      <c r="AQ321" s="33">
        <f t="shared" si="136"/>
        <v>2102.9922077922079</v>
      </c>
      <c r="AR321" s="7"/>
      <c r="AS321" s="40">
        <f t="shared" si="137"/>
        <v>135.30280748663102</v>
      </c>
    </row>
    <row r="322" spans="1:45" ht="15">
      <c r="A322" s="4">
        <v>84</v>
      </c>
      <c r="B322" s="6" t="s">
        <v>599</v>
      </c>
      <c r="C322" s="6" t="s">
        <v>96</v>
      </c>
      <c r="D322" s="7"/>
      <c r="E322" s="14" t="s">
        <v>610</v>
      </c>
      <c r="F322" s="13">
        <v>7638874.7199999997</v>
      </c>
      <c r="G322" s="17">
        <f t="shared" si="117"/>
        <v>11861439.51</v>
      </c>
      <c r="H322" s="18"/>
      <c r="I322" s="18">
        <v>7287562.5</v>
      </c>
      <c r="J322" s="18">
        <v>12254091.810000001</v>
      </c>
      <c r="K322" s="18">
        <f t="shared" si="140"/>
        <v>19541654.310000002</v>
      </c>
      <c r="L322" s="18"/>
      <c r="M322" s="18">
        <f t="shared" si="118"/>
        <v>3064997.71</v>
      </c>
      <c r="N322" s="18">
        <f t="shared" si="119"/>
        <v>4615217.0900000008</v>
      </c>
      <c r="O322" s="18">
        <f t="shared" si="120"/>
        <v>7680214.8000000026</v>
      </c>
      <c r="P322" s="18"/>
      <c r="Q322" s="19">
        <v>3402</v>
      </c>
      <c r="R322" s="19">
        <v>7500</v>
      </c>
      <c r="S322" s="19">
        <f t="shared" si="121"/>
        <v>4098</v>
      </c>
      <c r="T322" s="18"/>
      <c r="U322" s="18">
        <v>465967</v>
      </c>
      <c r="V322" s="18">
        <v>638052</v>
      </c>
      <c r="W322" s="18">
        <f t="shared" si="122"/>
        <v>172085</v>
      </c>
      <c r="X322" s="18"/>
      <c r="Y322" s="18">
        <f t="shared" si="123"/>
        <v>136.96854791299236</v>
      </c>
      <c r="Z322" s="18">
        <f t="shared" si="124"/>
        <v>85.073599999999999</v>
      </c>
      <c r="AA322" s="18">
        <f t="shared" si="125"/>
        <v>-51.894947912992365</v>
      </c>
      <c r="AB322" s="18"/>
      <c r="AC322" s="18">
        <f t="shared" si="126"/>
        <v>1241.2007025279247</v>
      </c>
      <c r="AD322" s="18">
        <f t="shared" si="127"/>
        <v>971.67499999999995</v>
      </c>
      <c r="AE322" s="18">
        <f t="shared" si="128"/>
        <v>-269.52570252792475</v>
      </c>
      <c r="AF322" s="18"/>
      <c r="AG322" s="18">
        <f t="shared" si="129"/>
        <v>2245.4070311581422</v>
      </c>
      <c r="AH322" s="18">
        <f t="shared" si="130"/>
        <v>1633.8789080000001</v>
      </c>
      <c r="AI322" s="18">
        <f t="shared" si="131"/>
        <v>-611.52812315814208</v>
      </c>
      <c r="AJ322" s="18"/>
      <c r="AK322" s="18">
        <f t="shared" si="132"/>
        <v>3486.6077336860671</v>
      </c>
      <c r="AL322" s="18">
        <f t="shared" si="133"/>
        <v>2605.5539080000003</v>
      </c>
      <c r="AM322" s="18">
        <f t="shared" si="134"/>
        <v>-881.05382568606683</v>
      </c>
      <c r="AN322" s="18"/>
      <c r="AO322" s="33">
        <f t="shared" si="135"/>
        <v>41.99243533430942</v>
      </c>
      <c r="AP322" s="18"/>
      <c r="AQ322" s="33">
        <f t="shared" si="136"/>
        <v>1874.1373352855057</v>
      </c>
      <c r="AR322" s="7"/>
      <c r="AS322" s="40">
        <f t="shared" si="137"/>
        <v>44.630355928756153</v>
      </c>
    </row>
    <row r="323" spans="1:45" ht="15">
      <c r="A323" s="4">
        <v>423</v>
      </c>
      <c r="B323" s="6" t="s">
        <v>965</v>
      </c>
      <c r="C323" s="6" t="s">
        <v>312</v>
      </c>
      <c r="D323" s="7"/>
      <c r="E323" s="14" t="s">
        <v>977</v>
      </c>
      <c r="F323" s="13">
        <v>2919191.88</v>
      </c>
      <c r="G323" s="17">
        <f t="shared" si="117"/>
        <v>4338214.33</v>
      </c>
      <c r="H323" s="18"/>
      <c r="I323" s="18">
        <v>2505688.1</v>
      </c>
      <c r="J323" s="18">
        <v>6554626.9400000004</v>
      </c>
      <c r="K323" s="18">
        <f t="shared" si="140"/>
        <v>9060315.040000001</v>
      </c>
      <c r="L323" s="18"/>
      <c r="M323" s="18">
        <f t="shared" si="118"/>
        <v>1086665.6500000001</v>
      </c>
      <c r="N323" s="18">
        <f t="shared" si="119"/>
        <v>3635435.0600000005</v>
      </c>
      <c r="O323" s="18">
        <f t="shared" si="120"/>
        <v>4722100.7100000009</v>
      </c>
      <c r="P323" s="18"/>
      <c r="Q323" s="19">
        <v>608</v>
      </c>
      <c r="R323" s="19">
        <v>1450</v>
      </c>
      <c r="S323" s="19">
        <f t="shared" si="121"/>
        <v>842</v>
      </c>
      <c r="T323" s="18"/>
      <c r="U323" s="18">
        <v>118016</v>
      </c>
      <c r="V323" s="18">
        <v>190185</v>
      </c>
      <c r="W323" s="18">
        <f t="shared" si="122"/>
        <v>72169</v>
      </c>
      <c r="X323" s="18"/>
      <c r="Y323" s="18">
        <f t="shared" si="123"/>
        <v>194.10526315789474</v>
      </c>
      <c r="Z323" s="18">
        <f t="shared" si="124"/>
        <v>131.16206896551725</v>
      </c>
      <c r="AA323" s="18">
        <f t="shared" si="125"/>
        <v>-62.94319419237749</v>
      </c>
      <c r="AB323" s="18"/>
      <c r="AC323" s="18">
        <f t="shared" si="126"/>
        <v>2333.9185032894734</v>
      </c>
      <c r="AD323" s="18">
        <f t="shared" si="127"/>
        <v>1728.0607586206897</v>
      </c>
      <c r="AE323" s="18">
        <f t="shared" si="128"/>
        <v>-605.85774466878365</v>
      </c>
      <c r="AF323" s="18"/>
      <c r="AG323" s="18">
        <f t="shared" si="129"/>
        <v>4801.3024342105264</v>
      </c>
      <c r="AH323" s="18">
        <f t="shared" si="130"/>
        <v>4520.432372413793</v>
      </c>
      <c r="AI323" s="18">
        <f t="shared" si="131"/>
        <v>-280.87006179673335</v>
      </c>
      <c r="AJ323" s="18"/>
      <c r="AK323" s="18">
        <f t="shared" si="132"/>
        <v>7135.2209375000002</v>
      </c>
      <c r="AL323" s="18">
        <f t="shared" si="133"/>
        <v>6248.4931310344837</v>
      </c>
      <c r="AM323" s="18">
        <f t="shared" si="134"/>
        <v>-886.72780646551655</v>
      </c>
      <c r="AN323" s="18"/>
      <c r="AO323" s="33">
        <f t="shared" si="135"/>
        <v>85.711401425178153</v>
      </c>
      <c r="AP323" s="18"/>
      <c r="AQ323" s="33">
        <f t="shared" si="136"/>
        <v>5608.1956175771984</v>
      </c>
      <c r="AR323" s="7"/>
      <c r="AS323" s="40">
        <f t="shared" si="137"/>
        <v>65.431150632543066</v>
      </c>
    </row>
    <row r="324" spans="1:45" ht="15">
      <c r="A324" s="4">
        <v>317</v>
      </c>
      <c r="B324" s="6" t="s">
        <v>863</v>
      </c>
      <c r="C324" s="6" t="s">
        <v>169</v>
      </c>
      <c r="D324" s="7"/>
      <c r="E324" s="14" t="s">
        <v>865</v>
      </c>
      <c r="F324" s="13">
        <v>1533890.3</v>
      </c>
      <c r="G324" s="17">
        <f t="shared" si="117"/>
        <v>2250963.4</v>
      </c>
      <c r="H324" s="18"/>
      <c r="I324" s="18">
        <v>1036345.87</v>
      </c>
      <c r="J324" s="18">
        <v>2370596.08</v>
      </c>
      <c r="K324" s="18">
        <f t="shared" si="140"/>
        <v>3406941.95</v>
      </c>
      <c r="L324" s="18"/>
      <c r="M324" s="18">
        <f t="shared" si="118"/>
        <v>319272.77</v>
      </c>
      <c r="N324" s="18">
        <f t="shared" si="119"/>
        <v>836705.78</v>
      </c>
      <c r="O324" s="18">
        <f t="shared" si="120"/>
        <v>1155978.5500000003</v>
      </c>
      <c r="P324" s="18"/>
      <c r="Q324" s="19">
        <v>183</v>
      </c>
      <c r="R324" s="19">
        <v>300</v>
      </c>
      <c r="S324" s="19">
        <f t="shared" si="121"/>
        <v>117</v>
      </c>
      <c r="T324" s="18"/>
      <c r="U324" s="18">
        <v>18234</v>
      </c>
      <c r="V324" s="18">
        <v>41466</v>
      </c>
      <c r="W324" s="18">
        <f t="shared" si="122"/>
        <v>23232</v>
      </c>
      <c r="X324" s="18"/>
      <c r="Y324" s="18">
        <f t="shared" si="123"/>
        <v>99.639344262295083</v>
      </c>
      <c r="Z324" s="18">
        <f t="shared" si="124"/>
        <v>138.22</v>
      </c>
      <c r="AA324" s="18">
        <f t="shared" si="125"/>
        <v>38.580655737704916</v>
      </c>
      <c r="AB324" s="18"/>
      <c r="AC324" s="18">
        <f t="shared" si="126"/>
        <v>3918.4322404371583</v>
      </c>
      <c r="AD324" s="18">
        <f t="shared" si="127"/>
        <v>3454.4862333333335</v>
      </c>
      <c r="AE324" s="18">
        <f t="shared" si="128"/>
        <v>-463.94600710382474</v>
      </c>
      <c r="AF324" s="18"/>
      <c r="AG324" s="18">
        <f t="shared" si="129"/>
        <v>8381.914207650274</v>
      </c>
      <c r="AH324" s="18">
        <f t="shared" si="130"/>
        <v>7901.9869333333336</v>
      </c>
      <c r="AI324" s="18">
        <f t="shared" si="131"/>
        <v>-479.92727431694038</v>
      </c>
      <c r="AJ324" s="18"/>
      <c r="AK324" s="18">
        <f t="shared" si="132"/>
        <v>12300.346448087432</v>
      </c>
      <c r="AL324" s="18">
        <f t="shared" si="133"/>
        <v>11356.473166666667</v>
      </c>
      <c r="AM324" s="18">
        <f t="shared" si="134"/>
        <v>-943.87328142076512</v>
      </c>
      <c r="AN324" s="18"/>
      <c r="AO324" s="33">
        <f t="shared" si="135"/>
        <v>198.56410256410257</v>
      </c>
      <c r="AP324" s="18"/>
      <c r="AQ324" s="33">
        <f t="shared" si="136"/>
        <v>9880.1585470085502</v>
      </c>
      <c r="AR324" s="7"/>
      <c r="AS324" s="40">
        <f t="shared" si="137"/>
        <v>49.758029872589546</v>
      </c>
    </row>
    <row r="325" spans="1:45" ht="15">
      <c r="A325" s="4">
        <v>295</v>
      </c>
      <c r="B325" s="6" t="s">
        <v>834</v>
      </c>
      <c r="C325" s="6" t="s">
        <v>187</v>
      </c>
      <c r="D325" s="7"/>
      <c r="E325" s="14" t="s">
        <v>841</v>
      </c>
      <c r="F325" s="13">
        <v>1379100</v>
      </c>
      <c r="G325" s="17">
        <f t="shared" si="117"/>
        <v>2130620</v>
      </c>
      <c r="H325" s="18"/>
      <c r="I325" s="18">
        <v>1129910</v>
      </c>
      <c r="J325" s="18">
        <v>2440760</v>
      </c>
      <c r="K325" s="18">
        <f t="shared" si="140"/>
        <v>3570670</v>
      </c>
      <c r="L325" s="18"/>
      <c r="M325" s="18">
        <f t="shared" si="118"/>
        <v>378390</v>
      </c>
      <c r="N325" s="18">
        <f t="shared" si="119"/>
        <v>1061660</v>
      </c>
      <c r="O325" s="18">
        <f t="shared" si="120"/>
        <v>1440050</v>
      </c>
      <c r="P325" s="18"/>
      <c r="Q325" s="19">
        <v>625</v>
      </c>
      <c r="R325" s="19">
        <v>1450</v>
      </c>
      <c r="S325" s="19">
        <f t="shared" si="121"/>
        <v>825</v>
      </c>
      <c r="T325" s="18"/>
      <c r="U325" s="18">
        <v>45938</v>
      </c>
      <c r="V325" s="18">
        <v>65249</v>
      </c>
      <c r="W325" s="18">
        <f t="shared" si="122"/>
        <v>19311</v>
      </c>
      <c r="X325" s="18"/>
      <c r="Y325" s="18">
        <f t="shared" si="123"/>
        <v>73.500799999999998</v>
      </c>
      <c r="Z325" s="18">
        <f t="shared" si="124"/>
        <v>44.999310344827585</v>
      </c>
      <c r="AA325" s="18">
        <f t="shared" si="125"/>
        <v>-28.501489655172414</v>
      </c>
      <c r="AB325" s="18"/>
      <c r="AC325" s="18">
        <f t="shared" si="126"/>
        <v>1202.432</v>
      </c>
      <c r="AD325" s="18">
        <f t="shared" si="127"/>
        <v>779.24827586206902</v>
      </c>
      <c r="AE325" s="18">
        <f t="shared" si="128"/>
        <v>-423.18372413793099</v>
      </c>
      <c r="AF325" s="18"/>
      <c r="AG325" s="18">
        <f t="shared" si="129"/>
        <v>2206.56</v>
      </c>
      <c r="AH325" s="18">
        <f t="shared" si="130"/>
        <v>1683.2827586206897</v>
      </c>
      <c r="AI325" s="18">
        <f t="shared" si="131"/>
        <v>-523.27724137931023</v>
      </c>
      <c r="AJ325" s="18"/>
      <c r="AK325" s="18">
        <f t="shared" si="132"/>
        <v>3408.9920000000002</v>
      </c>
      <c r="AL325" s="18">
        <f t="shared" si="133"/>
        <v>2462.5310344827585</v>
      </c>
      <c r="AM325" s="18">
        <f t="shared" si="134"/>
        <v>-946.46096551724168</v>
      </c>
      <c r="AN325" s="18"/>
      <c r="AO325" s="33">
        <f t="shared" si="135"/>
        <v>23.407272727272726</v>
      </c>
      <c r="AP325" s="18"/>
      <c r="AQ325" s="33">
        <f t="shared" si="136"/>
        <v>1745.5151515151515</v>
      </c>
      <c r="AR325" s="7"/>
      <c r="AS325" s="40">
        <f t="shared" si="137"/>
        <v>74.57148775309409</v>
      </c>
    </row>
    <row r="326" spans="1:45" ht="15">
      <c r="A326" s="4">
        <v>490</v>
      </c>
      <c r="B326" s="6" t="s">
        <v>1044</v>
      </c>
      <c r="C326" s="6" t="s">
        <v>286</v>
      </c>
      <c r="D326" s="7"/>
      <c r="E326" s="14" t="s">
        <v>1052</v>
      </c>
      <c r="F326" s="13">
        <v>418362.61</v>
      </c>
      <c r="G326" s="17">
        <f t="shared" si="117"/>
        <v>465739.39999999997</v>
      </c>
      <c r="H326" s="18"/>
      <c r="I326" s="18">
        <v>77284.59</v>
      </c>
      <c r="J326" s="18">
        <v>697944.95</v>
      </c>
      <c r="K326" s="18">
        <f t="shared" si="140"/>
        <v>775229.53999999992</v>
      </c>
      <c r="L326" s="18"/>
      <c r="M326" s="18">
        <f t="shared" si="118"/>
        <v>29907.799999999996</v>
      </c>
      <c r="N326" s="18">
        <f t="shared" si="119"/>
        <v>279582.33999999997</v>
      </c>
      <c r="O326" s="18">
        <f t="shared" si="120"/>
        <v>309490.13999999996</v>
      </c>
      <c r="P326" s="18"/>
      <c r="Q326" s="19">
        <v>185</v>
      </c>
      <c r="R326" s="19">
        <v>500</v>
      </c>
      <c r="S326" s="19">
        <f t="shared" si="121"/>
        <v>315</v>
      </c>
      <c r="T326" s="18"/>
      <c r="U326" s="18">
        <v>19996</v>
      </c>
      <c r="V326" s="18">
        <v>29741</v>
      </c>
      <c r="W326" s="18">
        <f t="shared" si="122"/>
        <v>9745</v>
      </c>
      <c r="X326" s="18"/>
      <c r="Y326" s="18">
        <f t="shared" si="123"/>
        <v>108.08648648648649</v>
      </c>
      <c r="Z326" s="18">
        <f t="shared" si="124"/>
        <v>59.481999999999999</v>
      </c>
      <c r="AA326" s="18">
        <f t="shared" si="125"/>
        <v>-48.604486486486493</v>
      </c>
      <c r="AB326" s="18"/>
      <c r="AC326" s="18">
        <f t="shared" si="126"/>
        <v>256.09075675675678</v>
      </c>
      <c r="AD326" s="18">
        <f t="shared" si="127"/>
        <v>154.56917999999999</v>
      </c>
      <c r="AE326" s="18">
        <f t="shared" si="128"/>
        <v>-101.52157675675679</v>
      </c>
      <c r="AF326" s="18"/>
      <c r="AG326" s="18">
        <f t="shared" si="129"/>
        <v>2261.4195135135133</v>
      </c>
      <c r="AH326" s="18">
        <f t="shared" si="130"/>
        <v>1395.8898999999999</v>
      </c>
      <c r="AI326" s="18">
        <f t="shared" si="131"/>
        <v>-865.52961351351337</v>
      </c>
      <c r="AJ326" s="18"/>
      <c r="AK326" s="18">
        <f t="shared" si="132"/>
        <v>2517.5102702702702</v>
      </c>
      <c r="AL326" s="18">
        <f t="shared" si="133"/>
        <v>1550.4590799999999</v>
      </c>
      <c r="AM326" s="18">
        <f t="shared" si="134"/>
        <v>-967.05119027027035</v>
      </c>
      <c r="AN326" s="18"/>
      <c r="AO326" s="33">
        <f t="shared" si="135"/>
        <v>30.936507936507937</v>
      </c>
      <c r="AP326" s="18"/>
      <c r="AQ326" s="33">
        <f t="shared" si="136"/>
        <v>982.50838095238078</v>
      </c>
      <c r="AR326" s="7"/>
      <c r="AS326" s="40">
        <f t="shared" si="137"/>
        <v>31.758865059004613</v>
      </c>
    </row>
    <row r="327" spans="1:45" ht="15">
      <c r="A327" s="4">
        <v>49</v>
      </c>
      <c r="B327" s="6" t="s">
        <v>560</v>
      </c>
      <c r="C327" s="6" t="s">
        <v>160</v>
      </c>
      <c r="D327" s="7"/>
      <c r="E327" s="14" t="s">
        <v>574</v>
      </c>
      <c r="F327" s="13">
        <v>13272969.699999999</v>
      </c>
      <c r="G327" s="17">
        <f t="shared" si="117"/>
        <v>56074014.909999996</v>
      </c>
      <c r="H327" s="18"/>
      <c r="I327" s="18">
        <v>74567614.700000003</v>
      </c>
      <c r="J327" s="18">
        <v>22177207.75</v>
      </c>
      <c r="K327" s="18">
        <f t="shared" si="140"/>
        <v>96744822.450000003</v>
      </c>
      <c r="L327" s="18"/>
      <c r="M327" s="18">
        <f t="shared" si="118"/>
        <v>31766569.490000002</v>
      </c>
      <c r="N327" s="18">
        <f t="shared" si="119"/>
        <v>8904238.0500000007</v>
      </c>
      <c r="O327" s="18">
        <f t="shared" si="120"/>
        <v>40670807.540000007</v>
      </c>
      <c r="P327" s="18"/>
      <c r="Q327" s="19">
        <v>5660</v>
      </c>
      <c r="R327" s="19">
        <v>10850</v>
      </c>
      <c r="S327" s="19">
        <f t="shared" si="121"/>
        <v>5190</v>
      </c>
      <c r="T327" s="18"/>
      <c r="U327" s="18">
        <v>663465</v>
      </c>
      <c r="V327" s="18">
        <v>817438</v>
      </c>
      <c r="W327" s="18">
        <f t="shared" si="122"/>
        <v>153973</v>
      </c>
      <c r="X327" s="18"/>
      <c r="Y327" s="18">
        <f t="shared" si="123"/>
        <v>117.21996466431095</v>
      </c>
      <c r="Z327" s="18">
        <f t="shared" si="124"/>
        <v>75.339907834101382</v>
      </c>
      <c r="AA327" s="18">
        <f t="shared" si="125"/>
        <v>-41.880056830209568</v>
      </c>
      <c r="AB327" s="18"/>
      <c r="AC327" s="18">
        <f t="shared" si="126"/>
        <v>7562.0221219081277</v>
      </c>
      <c r="AD327" s="18">
        <f t="shared" si="127"/>
        <v>6872.5912165898617</v>
      </c>
      <c r="AE327" s="18">
        <f t="shared" si="128"/>
        <v>-689.43090531826601</v>
      </c>
      <c r="AF327" s="18"/>
      <c r="AG327" s="18">
        <f t="shared" si="129"/>
        <v>2345.0476501766784</v>
      </c>
      <c r="AH327" s="18">
        <f t="shared" si="130"/>
        <v>2043.9822811059908</v>
      </c>
      <c r="AI327" s="18">
        <f t="shared" si="131"/>
        <v>-301.06536907068767</v>
      </c>
      <c r="AJ327" s="18"/>
      <c r="AK327" s="18">
        <f t="shared" si="132"/>
        <v>9907.0697720848057</v>
      </c>
      <c r="AL327" s="18">
        <f t="shared" si="133"/>
        <v>8916.573497695852</v>
      </c>
      <c r="AM327" s="18">
        <f t="shared" si="134"/>
        <v>-990.49627438895368</v>
      </c>
      <c r="AN327" s="18"/>
      <c r="AO327" s="33">
        <f t="shared" si="135"/>
        <v>29.667244701348746</v>
      </c>
      <c r="AP327" s="18"/>
      <c r="AQ327" s="33">
        <f t="shared" si="136"/>
        <v>7836.379102119462</v>
      </c>
      <c r="AR327" s="7"/>
      <c r="AS327" s="40">
        <f t="shared" si="137"/>
        <v>264.14246354880407</v>
      </c>
    </row>
    <row r="328" spans="1:45" ht="15">
      <c r="A328" s="4">
        <v>3</v>
      </c>
      <c r="B328" s="6" t="s">
        <v>533</v>
      </c>
      <c r="C328" s="6" t="s">
        <v>123</v>
      </c>
      <c r="D328" s="7"/>
      <c r="E328" s="14">
        <v>3231956</v>
      </c>
      <c r="F328" s="13">
        <v>3769474</v>
      </c>
      <c r="G328" s="17">
        <f t="shared" si="117"/>
        <v>7001430</v>
      </c>
      <c r="H328" s="18"/>
      <c r="I328" s="18">
        <v>5681225</v>
      </c>
      <c r="J328" s="18">
        <v>6386622</v>
      </c>
      <c r="K328" s="18">
        <f>J328+I328</f>
        <v>12067847</v>
      </c>
      <c r="L328" s="18"/>
      <c r="M328" s="18">
        <f t="shared" si="118"/>
        <v>2449269</v>
      </c>
      <c r="N328" s="18">
        <f t="shared" si="119"/>
        <v>2617148</v>
      </c>
      <c r="O328" s="18">
        <f t="shared" si="120"/>
        <v>5066417</v>
      </c>
      <c r="P328" s="18"/>
      <c r="Q328" s="19">
        <v>3109</v>
      </c>
      <c r="R328" s="19">
        <v>9730</v>
      </c>
      <c r="S328" s="19">
        <f t="shared" si="121"/>
        <v>6621</v>
      </c>
      <c r="T328" s="18"/>
      <c r="U328" s="18">
        <v>264533</v>
      </c>
      <c r="V328" s="18">
        <v>366771</v>
      </c>
      <c r="W328" s="18">
        <f t="shared" si="122"/>
        <v>102238</v>
      </c>
      <c r="X328" s="18"/>
      <c r="Y328" s="18">
        <f t="shared" si="123"/>
        <v>85.086201350916696</v>
      </c>
      <c r="Z328" s="18">
        <f t="shared" si="124"/>
        <v>37.694861253854057</v>
      </c>
      <c r="AA328" s="18">
        <f t="shared" si="125"/>
        <v>-47.391340097062638</v>
      </c>
      <c r="AB328" s="18"/>
      <c r="AC328" s="18">
        <f t="shared" si="126"/>
        <v>1039.5484078481827</v>
      </c>
      <c r="AD328" s="18">
        <f t="shared" si="127"/>
        <v>583.88746145940388</v>
      </c>
      <c r="AE328" s="18">
        <f t="shared" si="128"/>
        <v>-455.66094638877883</v>
      </c>
      <c r="AF328" s="18"/>
      <c r="AG328" s="18">
        <f t="shared" si="129"/>
        <v>1212.4393695722097</v>
      </c>
      <c r="AH328" s="18">
        <f t="shared" si="130"/>
        <v>656.38458376156223</v>
      </c>
      <c r="AI328" s="18">
        <f t="shared" si="131"/>
        <v>-556.05478581064745</v>
      </c>
      <c r="AJ328" s="18"/>
      <c r="AK328" s="18">
        <f t="shared" si="132"/>
        <v>2251.9877774203924</v>
      </c>
      <c r="AL328" s="18">
        <f t="shared" si="133"/>
        <v>1240.272045220966</v>
      </c>
      <c r="AM328" s="18">
        <f t="shared" si="134"/>
        <v>-1011.7157321994264</v>
      </c>
      <c r="AN328" s="18"/>
      <c r="AO328" s="33">
        <f t="shared" si="135"/>
        <v>15.441474097568344</v>
      </c>
      <c r="AP328" s="18"/>
      <c r="AQ328" s="33">
        <f t="shared" si="136"/>
        <v>765.20419876151641</v>
      </c>
      <c r="AR328" s="7"/>
      <c r="AS328" s="40">
        <f t="shared" si="137"/>
        <v>49.555126273988144</v>
      </c>
    </row>
    <row r="329" spans="1:45" ht="15">
      <c r="A329" s="4">
        <v>291</v>
      </c>
      <c r="B329" s="6" t="s">
        <v>834</v>
      </c>
      <c r="C329" s="6" t="s">
        <v>184</v>
      </c>
      <c r="D329" s="7"/>
      <c r="E329" s="14" t="s">
        <v>837</v>
      </c>
      <c r="F329" s="13">
        <v>3116838.27</v>
      </c>
      <c r="G329" s="17">
        <f t="shared" si="117"/>
        <v>4369363.67</v>
      </c>
      <c r="H329" s="18"/>
      <c r="I329" s="18">
        <v>1971649.53</v>
      </c>
      <c r="J329" s="18">
        <v>5660406.4699999997</v>
      </c>
      <c r="K329" s="18">
        <f t="shared" ref="K329:K360" si="141">SUM(I329:J329)</f>
        <v>7632056</v>
      </c>
      <c r="L329" s="18"/>
      <c r="M329" s="18">
        <f t="shared" si="118"/>
        <v>719124.13000000012</v>
      </c>
      <c r="N329" s="18">
        <f t="shared" si="119"/>
        <v>2543568.1999999997</v>
      </c>
      <c r="O329" s="18">
        <f t="shared" si="120"/>
        <v>3262692.33</v>
      </c>
      <c r="P329" s="18"/>
      <c r="Q329" s="19">
        <v>1163</v>
      </c>
      <c r="R329" s="19">
        <v>2800</v>
      </c>
      <c r="S329" s="19">
        <f t="shared" si="121"/>
        <v>1637</v>
      </c>
      <c r="T329" s="18"/>
      <c r="U329" s="18">
        <v>155782</v>
      </c>
      <c r="V329" s="18">
        <v>209228</v>
      </c>
      <c r="W329" s="18">
        <f t="shared" si="122"/>
        <v>53446</v>
      </c>
      <c r="X329" s="18"/>
      <c r="Y329" s="18">
        <f t="shared" si="123"/>
        <v>133.94840928632846</v>
      </c>
      <c r="Z329" s="18">
        <f t="shared" si="124"/>
        <v>74.724285714285713</v>
      </c>
      <c r="AA329" s="18">
        <f t="shared" si="125"/>
        <v>-59.224123572042743</v>
      </c>
      <c r="AB329" s="18"/>
      <c r="AC329" s="18">
        <f t="shared" si="126"/>
        <v>1076.9779879621667</v>
      </c>
      <c r="AD329" s="18">
        <f t="shared" si="127"/>
        <v>704.16054642857148</v>
      </c>
      <c r="AE329" s="18">
        <f t="shared" si="128"/>
        <v>-372.81744153359523</v>
      </c>
      <c r="AF329" s="18"/>
      <c r="AG329" s="18">
        <f t="shared" si="129"/>
        <v>2679.998512467756</v>
      </c>
      <c r="AH329" s="18">
        <f t="shared" si="130"/>
        <v>2021.5737392857143</v>
      </c>
      <c r="AI329" s="18">
        <f t="shared" si="131"/>
        <v>-658.42477318204169</v>
      </c>
      <c r="AJ329" s="18"/>
      <c r="AK329" s="18">
        <f t="shared" si="132"/>
        <v>3756.9765004299225</v>
      </c>
      <c r="AL329" s="18">
        <f t="shared" si="133"/>
        <v>2725.7342857142858</v>
      </c>
      <c r="AM329" s="18">
        <f t="shared" si="134"/>
        <v>-1031.2422147156367</v>
      </c>
      <c r="AN329" s="18"/>
      <c r="AO329" s="33">
        <f t="shared" si="135"/>
        <v>32.648747709224189</v>
      </c>
      <c r="AP329" s="18"/>
      <c r="AQ329" s="33">
        <f t="shared" si="136"/>
        <v>1993.0924434941967</v>
      </c>
      <c r="AR329" s="7"/>
      <c r="AS329" s="40">
        <f t="shared" si="137"/>
        <v>61.046520413127269</v>
      </c>
    </row>
    <row r="330" spans="1:45" ht="15">
      <c r="A330" s="4">
        <v>61</v>
      </c>
      <c r="B330" s="6" t="s">
        <v>560</v>
      </c>
      <c r="C330" s="6" t="s">
        <v>133</v>
      </c>
      <c r="D330" s="7"/>
      <c r="E330" s="14" t="s">
        <v>586</v>
      </c>
      <c r="F330" s="13">
        <v>3899738.43</v>
      </c>
      <c r="G330" s="17">
        <f t="shared" si="117"/>
        <v>5263100.6100000003</v>
      </c>
      <c r="H330" s="18"/>
      <c r="I330" s="18">
        <v>2542476.14</v>
      </c>
      <c r="J330" s="18">
        <v>6670536.9500000002</v>
      </c>
      <c r="K330" s="18">
        <f t="shared" si="141"/>
        <v>9213013.0899999999</v>
      </c>
      <c r="L330" s="18"/>
      <c r="M330" s="18">
        <f t="shared" si="118"/>
        <v>1179113.9600000002</v>
      </c>
      <c r="N330" s="18">
        <f t="shared" si="119"/>
        <v>2770798.52</v>
      </c>
      <c r="O330" s="18">
        <f t="shared" si="120"/>
        <v>3949912.4799999995</v>
      </c>
      <c r="P330" s="18"/>
      <c r="Q330" s="19">
        <v>2620</v>
      </c>
      <c r="R330" s="19">
        <v>9600</v>
      </c>
      <c r="S330" s="19">
        <f t="shared" si="121"/>
        <v>6980</v>
      </c>
      <c r="T330" s="18"/>
      <c r="U330" s="18">
        <v>215527</v>
      </c>
      <c r="V330" s="18">
        <v>327020</v>
      </c>
      <c r="W330" s="18">
        <f t="shared" si="122"/>
        <v>111493</v>
      </c>
      <c r="X330" s="18"/>
      <c r="Y330" s="18">
        <f t="shared" si="123"/>
        <v>82.262213740458009</v>
      </c>
      <c r="Z330" s="18">
        <f t="shared" si="124"/>
        <v>34.064583333333331</v>
      </c>
      <c r="AA330" s="18">
        <f t="shared" si="125"/>
        <v>-48.197630407124677</v>
      </c>
      <c r="AB330" s="18"/>
      <c r="AC330" s="18">
        <f t="shared" si="126"/>
        <v>520.36724427480908</v>
      </c>
      <c r="AD330" s="18">
        <f t="shared" si="127"/>
        <v>264.84126458333333</v>
      </c>
      <c r="AE330" s="18">
        <f t="shared" si="128"/>
        <v>-255.52597969147575</v>
      </c>
      <c r="AF330" s="18"/>
      <c r="AG330" s="18">
        <f t="shared" si="129"/>
        <v>1488.4497824427481</v>
      </c>
      <c r="AH330" s="18">
        <f t="shared" si="130"/>
        <v>694.84759895833338</v>
      </c>
      <c r="AI330" s="18">
        <f t="shared" si="131"/>
        <v>-793.6021834844147</v>
      </c>
      <c r="AJ330" s="18"/>
      <c r="AK330" s="18">
        <f t="shared" si="132"/>
        <v>2008.8170267175574</v>
      </c>
      <c r="AL330" s="18">
        <f t="shared" si="133"/>
        <v>959.68886354166671</v>
      </c>
      <c r="AM330" s="18">
        <f t="shared" si="134"/>
        <v>-1049.1281631758907</v>
      </c>
      <c r="AN330" s="18"/>
      <c r="AO330" s="33">
        <f t="shared" si="135"/>
        <v>15.97320916905444</v>
      </c>
      <c r="AP330" s="18"/>
      <c r="AQ330" s="33">
        <f t="shared" si="136"/>
        <v>565.89004011461316</v>
      </c>
      <c r="AR330" s="7"/>
      <c r="AS330" s="40">
        <f t="shared" si="137"/>
        <v>35.427448180603264</v>
      </c>
    </row>
    <row r="331" spans="1:45" ht="15">
      <c r="A331" s="4">
        <v>275</v>
      </c>
      <c r="B331" s="6" t="s">
        <v>816</v>
      </c>
      <c r="C331" s="6" t="s">
        <v>218</v>
      </c>
      <c r="D331" s="7"/>
      <c r="E331" s="14" t="s">
        <v>818</v>
      </c>
      <c r="F331" s="13">
        <v>1780634</v>
      </c>
      <c r="G331" s="17">
        <f t="shared" si="117"/>
        <v>3421630</v>
      </c>
      <c r="H331" s="18"/>
      <c r="I331" s="18">
        <v>2818186</v>
      </c>
      <c r="J331" s="18">
        <v>3674729</v>
      </c>
      <c r="K331" s="18">
        <f t="shared" si="141"/>
        <v>6492915</v>
      </c>
      <c r="L331" s="18"/>
      <c r="M331" s="18">
        <f t="shared" si="118"/>
        <v>1177190</v>
      </c>
      <c r="N331" s="18">
        <f t="shared" si="119"/>
        <v>1894095</v>
      </c>
      <c r="O331" s="18">
        <f t="shared" si="120"/>
        <v>3071285</v>
      </c>
      <c r="P331" s="18"/>
      <c r="Q331" s="19">
        <v>600</v>
      </c>
      <c r="R331" s="19">
        <v>1400</v>
      </c>
      <c r="S331" s="19">
        <f t="shared" si="121"/>
        <v>800</v>
      </c>
      <c r="T331" s="18"/>
      <c r="U331" s="18">
        <v>45362</v>
      </c>
      <c r="V331" s="18">
        <v>71300</v>
      </c>
      <c r="W331" s="18">
        <f t="shared" si="122"/>
        <v>25938</v>
      </c>
      <c r="X331" s="18"/>
      <c r="Y331" s="18">
        <f t="shared" si="123"/>
        <v>75.603333333333339</v>
      </c>
      <c r="Z331" s="18">
        <f t="shared" si="124"/>
        <v>50.928571428571431</v>
      </c>
      <c r="AA331" s="18">
        <f t="shared" si="125"/>
        <v>-24.674761904761908</v>
      </c>
      <c r="AB331" s="18"/>
      <c r="AC331" s="18">
        <f t="shared" si="126"/>
        <v>2734.9933333333333</v>
      </c>
      <c r="AD331" s="18">
        <f t="shared" si="127"/>
        <v>2012.99</v>
      </c>
      <c r="AE331" s="18">
        <f t="shared" si="128"/>
        <v>-722.00333333333333</v>
      </c>
      <c r="AF331" s="18"/>
      <c r="AG331" s="18">
        <f t="shared" si="129"/>
        <v>2967.7233333333334</v>
      </c>
      <c r="AH331" s="18">
        <f t="shared" si="130"/>
        <v>2624.8064285714286</v>
      </c>
      <c r="AI331" s="18">
        <f t="shared" si="131"/>
        <v>-342.91690476190479</v>
      </c>
      <c r="AJ331" s="18"/>
      <c r="AK331" s="18">
        <f t="shared" si="132"/>
        <v>5702.7166666666662</v>
      </c>
      <c r="AL331" s="18">
        <f t="shared" si="133"/>
        <v>4637.7964285714288</v>
      </c>
      <c r="AM331" s="18">
        <f t="shared" si="134"/>
        <v>-1064.9202380952374</v>
      </c>
      <c r="AN331" s="18"/>
      <c r="AO331" s="33">
        <f t="shared" si="135"/>
        <v>32.422499999999999</v>
      </c>
      <c r="AP331" s="18"/>
      <c r="AQ331" s="33">
        <f t="shared" si="136"/>
        <v>3839.1062499999998</v>
      </c>
      <c r="AR331" s="7"/>
      <c r="AS331" s="40">
        <f t="shared" si="137"/>
        <v>118.40870537435423</v>
      </c>
    </row>
    <row r="332" spans="1:45" ht="15">
      <c r="A332" s="4">
        <v>197</v>
      </c>
      <c r="B332" s="6" t="s">
        <v>730</v>
      </c>
      <c r="C332" s="6" t="s">
        <v>344</v>
      </c>
      <c r="D332" s="7"/>
      <c r="E332" s="14" t="s">
        <v>733</v>
      </c>
      <c r="F332" s="13">
        <v>5483820</v>
      </c>
      <c r="G332" s="17">
        <f t="shared" si="117"/>
        <v>14201200</v>
      </c>
      <c r="H332" s="18"/>
      <c r="I332" s="18">
        <v>14692590</v>
      </c>
      <c r="J332" s="18">
        <v>8604730</v>
      </c>
      <c r="K332" s="18">
        <f t="shared" si="141"/>
        <v>23297320</v>
      </c>
      <c r="L332" s="18"/>
      <c r="M332" s="18">
        <f t="shared" si="118"/>
        <v>5975210</v>
      </c>
      <c r="N332" s="18">
        <f t="shared" si="119"/>
        <v>3120910</v>
      </c>
      <c r="O332" s="18">
        <f t="shared" si="120"/>
        <v>9096120</v>
      </c>
      <c r="P332" s="18"/>
      <c r="Q332" s="19">
        <v>718</v>
      </c>
      <c r="R332" s="19">
        <v>1246</v>
      </c>
      <c r="S332" s="19">
        <f t="shared" si="121"/>
        <v>528</v>
      </c>
      <c r="T332" s="18"/>
      <c r="U332" s="18">
        <v>104531</v>
      </c>
      <c r="V332" s="18">
        <v>108322</v>
      </c>
      <c r="W332" s="18">
        <f t="shared" si="122"/>
        <v>3791</v>
      </c>
      <c r="X332" s="18"/>
      <c r="Y332" s="18">
        <f t="shared" si="123"/>
        <v>145.58635097493035</v>
      </c>
      <c r="Z332" s="18">
        <f t="shared" si="124"/>
        <v>86.935794542536115</v>
      </c>
      <c r="AA332" s="18">
        <f t="shared" si="125"/>
        <v>-58.650556432394239</v>
      </c>
      <c r="AB332" s="18"/>
      <c r="AC332" s="18">
        <f t="shared" si="126"/>
        <v>12141.197771587744</v>
      </c>
      <c r="AD332" s="18">
        <f t="shared" si="127"/>
        <v>11791.805778491173</v>
      </c>
      <c r="AE332" s="18">
        <f t="shared" si="128"/>
        <v>-349.39199309657124</v>
      </c>
      <c r="AF332" s="18"/>
      <c r="AG332" s="18">
        <f t="shared" si="129"/>
        <v>7637.6323119777162</v>
      </c>
      <c r="AH332" s="18">
        <f t="shared" si="130"/>
        <v>6905.8828250401284</v>
      </c>
      <c r="AI332" s="18">
        <f t="shared" si="131"/>
        <v>-731.74948693758779</v>
      </c>
      <c r="AJ332" s="18"/>
      <c r="AK332" s="18">
        <f t="shared" si="132"/>
        <v>19778.830083565459</v>
      </c>
      <c r="AL332" s="18">
        <f t="shared" si="133"/>
        <v>18697.6886035313</v>
      </c>
      <c r="AM332" s="18">
        <f t="shared" si="134"/>
        <v>-1081.141480034159</v>
      </c>
      <c r="AN332" s="18"/>
      <c r="AO332" s="33">
        <f t="shared" si="135"/>
        <v>7.1799242424242422</v>
      </c>
      <c r="AP332" s="18"/>
      <c r="AQ332" s="33">
        <f t="shared" si="136"/>
        <v>17227.5</v>
      </c>
      <c r="AR332" s="7"/>
      <c r="AS332" s="40">
        <f t="shared" si="137"/>
        <v>2399.3985755737272</v>
      </c>
    </row>
    <row r="333" spans="1:45" ht="15">
      <c r="A333" s="4">
        <v>314</v>
      </c>
      <c r="B333" s="6" t="s">
        <v>848</v>
      </c>
      <c r="C333" s="6" t="s">
        <v>204</v>
      </c>
      <c r="D333" s="7"/>
      <c r="E333" s="14" t="s">
        <v>861</v>
      </c>
      <c r="F333" s="13">
        <v>797854.2</v>
      </c>
      <c r="G333" s="17">
        <f t="shared" si="117"/>
        <v>1115117</v>
      </c>
      <c r="H333" s="18"/>
      <c r="I333" s="18">
        <v>523225.2</v>
      </c>
      <c r="J333" s="18">
        <v>1519281.5</v>
      </c>
      <c r="K333" s="18">
        <f t="shared" si="141"/>
        <v>2042506.7</v>
      </c>
      <c r="L333" s="18"/>
      <c r="M333" s="18">
        <f t="shared" si="118"/>
        <v>205962.40000000002</v>
      </c>
      <c r="N333" s="18">
        <f t="shared" si="119"/>
        <v>721427.3</v>
      </c>
      <c r="O333" s="18">
        <f t="shared" si="120"/>
        <v>927389.7</v>
      </c>
      <c r="P333" s="18"/>
      <c r="Q333" s="19">
        <v>215</v>
      </c>
      <c r="R333" s="19">
        <v>500</v>
      </c>
      <c r="S333" s="19">
        <f t="shared" si="121"/>
        <v>285</v>
      </c>
      <c r="T333" s="18"/>
      <c r="U333" s="18">
        <v>14496</v>
      </c>
      <c r="V333" s="18">
        <v>24068</v>
      </c>
      <c r="W333" s="18">
        <f t="shared" si="122"/>
        <v>9572</v>
      </c>
      <c r="X333" s="18"/>
      <c r="Y333" s="18">
        <f t="shared" si="123"/>
        <v>67.423255813953489</v>
      </c>
      <c r="Z333" s="18">
        <f t="shared" si="124"/>
        <v>48.136000000000003</v>
      </c>
      <c r="AA333" s="18">
        <f t="shared" si="125"/>
        <v>-19.287255813953486</v>
      </c>
      <c r="AB333" s="18"/>
      <c r="AC333" s="18">
        <f t="shared" si="126"/>
        <v>1475.640930232558</v>
      </c>
      <c r="AD333" s="18">
        <f t="shared" si="127"/>
        <v>1046.4503999999999</v>
      </c>
      <c r="AE333" s="18">
        <f t="shared" si="128"/>
        <v>-429.1905302325581</v>
      </c>
      <c r="AF333" s="18"/>
      <c r="AG333" s="18">
        <f t="shared" si="129"/>
        <v>3710.9497674418603</v>
      </c>
      <c r="AH333" s="18">
        <f t="shared" si="130"/>
        <v>3038.5630000000001</v>
      </c>
      <c r="AI333" s="18">
        <f t="shared" si="131"/>
        <v>-672.38676744186023</v>
      </c>
      <c r="AJ333" s="18"/>
      <c r="AK333" s="18">
        <f t="shared" si="132"/>
        <v>5186.5906976744182</v>
      </c>
      <c r="AL333" s="18">
        <f t="shared" si="133"/>
        <v>4085.0133999999998</v>
      </c>
      <c r="AM333" s="18">
        <f t="shared" si="134"/>
        <v>-1101.5772976744183</v>
      </c>
      <c r="AN333" s="18"/>
      <c r="AO333" s="33">
        <f t="shared" si="135"/>
        <v>33.585964912280701</v>
      </c>
      <c r="AP333" s="18"/>
      <c r="AQ333" s="33">
        <f t="shared" si="136"/>
        <v>3253.9989473684209</v>
      </c>
      <c r="AR333" s="7"/>
      <c r="AS333" s="40">
        <f t="shared" si="137"/>
        <v>96.885676974508982</v>
      </c>
    </row>
    <row r="334" spans="1:45" ht="15">
      <c r="A334" s="4">
        <v>142</v>
      </c>
      <c r="B334" s="6" t="s">
        <v>649</v>
      </c>
      <c r="C334" s="6" t="s">
        <v>18</v>
      </c>
      <c r="D334" s="7"/>
      <c r="E334" s="14" t="s">
        <v>674</v>
      </c>
      <c r="F334" s="13">
        <v>358034.72</v>
      </c>
      <c r="G334" s="17">
        <f t="shared" si="117"/>
        <v>554618.12</v>
      </c>
      <c r="H334" s="18"/>
      <c r="I334" s="18">
        <v>415252.2</v>
      </c>
      <c r="J334" s="18">
        <v>617242.53</v>
      </c>
      <c r="K334" s="18">
        <f t="shared" si="141"/>
        <v>1032494.73</v>
      </c>
      <c r="L334" s="18"/>
      <c r="M334" s="18">
        <f t="shared" si="118"/>
        <v>218668.80000000002</v>
      </c>
      <c r="N334" s="18">
        <f t="shared" si="119"/>
        <v>259207.81000000006</v>
      </c>
      <c r="O334" s="18">
        <f t="shared" si="120"/>
        <v>477876.61</v>
      </c>
      <c r="P334" s="18"/>
      <c r="Q334" s="19">
        <v>150</v>
      </c>
      <c r="R334" s="19">
        <v>400</v>
      </c>
      <c r="S334" s="19">
        <f t="shared" si="121"/>
        <v>250</v>
      </c>
      <c r="T334" s="18"/>
      <c r="U334" s="18">
        <v>12937</v>
      </c>
      <c r="V334" s="18">
        <v>21889</v>
      </c>
      <c r="W334" s="18">
        <f t="shared" si="122"/>
        <v>8952</v>
      </c>
      <c r="X334" s="18"/>
      <c r="Y334" s="18">
        <f t="shared" si="123"/>
        <v>86.24666666666667</v>
      </c>
      <c r="Z334" s="18">
        <f t="shared" si="124"/>
        <v>54.722499999999997</v>
      </c>
      <c r="AA334" s="18">
        <f t="shared" si="125"/>
        <v>-31.524166666666673</v>
      </c>
      <c r="AB334" s="18"/>
      <c r="AC334" s="18">
        <f t="shared" si="126"/>
        <v>1310.556</v>
      </c>
      <c r="AD334" s="18">
        <f t="shared" si="127"/>
        <v>1038.1305</v>
      </c>
      <c r="AE334" s="18">
        <f t="shared" si="128"/>
        <v>-272.42550000000006</v>
      </c>
      <c r="AF334" s="18"/>
      <c r="AG334" s="18">
        <f t="shared" si="129"/>
        <v>2386.8981333333331</v>
      </c>
      <c r="AH334" s="18">
        <f t="shared" si="130"/>
        <v>1543.106325</v>
      </c>
      <c r="AI334" s="18">
        <f t="shared" si="131"/>
        <v>-843.79180833333317</v>
      </c>
      <c r="AJ334" s="18"/>
      <c r="AK334" s="18">
        <f t="shared" si="132"/>
        <v>3697.4541333333332</v>
      </c>
      <c r="AL334" s="18">
        <f t="shared" si="133"/>
        <v>2581.236825</v>
      </c>
      <c r="AM334" s="18">
        <f t="shared" si="134"/>
        <v>-1116.2173083333332</v>
      </c>
      <c r="AN334" s="18"/>
      <c r="AO334" s="33">
        <f t="shared" si="135"/>
        <v>35.808</v>
      </c>
      <c r="AP334" s="18"/>
      <c r="AQ334" s="33">
        <f t="shared" si="136"/>
        <v>1911.5064399999999</v>
      </c>
      <c r="AR334" s="7"/>
      <c r="AS334" s="40">
        <f t="shared" si="137"/>
        <v>53.382105674709564</v>
      </c>
    </row>
    <row r="335" spans="1:45" ht="15">
      <c r="A335" s="4">
        <v>507</v>
      </c>
      <c r="B335" s="6" t="s">
        <v>1067</v>
      </c>
      <c r="C335" s="6" t="s">
        <v>276</v>
      </c>
      <c r="D335" s="7"/>
      <c r="E335" s="14" t="s">
        <v>1070</v>
      </c>
      <c r="F335" s="13">
        <v>3789579.04</v>
      </c>
      <c r="G335" s="17">
        <f t="shared" si="117"/>
        <v>5736990.0600000005</v>
      </c>
      <c r="H335" s="18"/>
      <c r="I335" s="18">
        <v>2650288.6</v>
      </c>
      <c r="J335" s="18">
        <v>6443188.5</v>
      </c>
      <c r="K335" s="18">
        <f t="shared" si="141"/>
        <v>9093477.0999999996</v>
      </c>
      <c r="L335" s="18"/>
      <c r="M335" s="18">
        <f t="shared" si="118"/>
        <v>702877.58000000007</v>
      </c>
      <c r="N335" s="18">
        <f t="shared" si="119"/>
        <v>2653609.46</v>
      </c>
      <c r="O335" s="18">
        <f t="shared" si="120"/>
        <v>3356487.0399999991</v>
      </c>
      <c r="P335" s="18"/>
      <c r="Q335" s="19">
        <v>1804</v>
      </c>
      <c r="R335" s="19">
        <v>4500</v>
      </c>
      <c r="S335" s="19">
        <f t="shared" si="121"/>
        <v>2696</v>
      </c>
      <c r="T335" s="18"/>
      <c r="U335" s="18">
        <v>555555</v>
      </c>
      <c r="V335" s="18">
        <v>767181</v>
      </c>
      <c r="W335" s="18">
        <f t="shared" si="122"/>
        <v>211626</v>
      </c>
      <c r="X335" s="18"/>
      <c r="Y335" s="18">
        <f t="shared" si="123"/>
        <v>307.95731707317071</v>
      </c>
      <c r="Z335" s="18">
        <f t="shared" si="124"/>
        <v>170.48466666666667</v>
      </c>
      <c r="AA335" s="18">
        <f t="shared" si="125"/>
        <v>-137.47265040650404</v>
      </c>
      <c r="AB335" s="18"/>
      <c r="AC335" s="18">
        <f t="shared" si="126"/>
        <v>1079.4961308203992</v>
      </c>
      <c r="AD335" s="18">
        <f t="shared" si="127"/>
        <v>588.95302222222222</v>
      </c>
      <c r="AE335" s="18">
        <f t="shared" si="128"/>
        <v>-490.54310859817701</v>
      </c>
      <c r="AF335" s="18"/>
      <c r="AG335" s="18">
        <f t="shared" si="129"/>
        <v>2100.6535698447892</v>
      </c>
      <c r="AH335" s="18">
        <f t="shared" si="130"/>
        <v>1431.8196666666668</v>
      </c>
      <c r="AI335" s="18">
        <f t="shared" si="131"/>
        <v>-668.83390317812245</v>
      </c>
      <c r="AJ335" s="18"/>
      <c r="AK335" s="18">
        <f t="shared" si="132"/>
        <v>3180.1497006651889</v>
      </c>
      <c r="AL335" s="18">
        <f t="shared" si="133"/>
        <v>2020.7726888888888</v>
      </c>
      <c r="AM335" s="18">
        <f t="shared" si="134"/>
        <v>-1159.3770117763002</v>
      </c>
      <c r="AN335" s="18"/>
      <c r="AO335" s="33">
        <f t="shared" si="135"/>
        <v>78.496290801186944</v>
      </c>
      <c r="AP335" s="18"/>
      <c r="AQ335" s="33">
        <f t="shared" si="136"/>
        <v>1244.9877744807118</v>
      </c>
      <c r="AR335" s="7"/>
      <c r="AS335" s="40">
        <f t="shared" si="137"/>
        <v>15.860466294311658</v>
      </c>
    </row>
    <row r="336" spans="1:45" ht="15">
      <c r="A336" s="4">
        <v>227</v>
      </c>
      <c r="B336" s="6" t="s">
        <v>763</v>
      </c>
      <c r="C336" s="6" t="s">
        <v>42</v>
      </c>
      <c r="D336" s="7"/>
      <c r="E336" s="14" t="s">
        <v>766</v>
      </c>
      <c r="F336" s="13">
        <v>1111010</v>
      </c>
      <c r="G336" s="17">
        <f t="shared" si="117"/>
        <v>1507200</v>
      </c>
      <c r="H336" s="18"/>
      <c r="I336" s="18">
        <v>683410</v>
      </c>
      <c r="J336" s="18">
        <v>2061260</v>
      </c>
      <c r="K336" s="18">
        <f t="shared" si="141"/>
        <v>2744670</v>
      </c>
      <c r="L336" s="18"/>
      <c r="M336" s="18">
        <f t="shared" si="118"/>
        <v>287220</v>
      </c>
      <c r="N336" s="18">
        <f t="shared" si="119"/>
        <v>950250</v>
      </c>
      <c r="O336" s="18">
        <f t="shared" si="120"/>
        <v>1237470</v>
      </c>
      <c r="P336" s="18"/>
      <c r="Q336" s="19">
        <v>315</v>
      </c>
      <c r="R336" s="19">
        <v>761</v>
      </c>
      <c r="S336" s="19">
        <f t="shared" si="121"/>
        <v>446</v>
      </c>
      <c r="T336" s="18"/>
      <c r="U336" s="18">
        <v>26515</v>
      </c>
      <c r="V336" s="18">
        <v>35375</v>
      </c>
      <c r="W336" s="18">
        <f t="shared" si="122"/>
        <v>8860</v>
      </c>
      <c r="X336" s="18"/>
      <c r="Y336" s="18">
        <f t="shared" si="123"/>
        <v>84.174603174603178</v>
      </c>
      <c r="Z336" s="18">
        <f t="shared" si="124"/>
        <v>46.484888304862025</v>
      </c>
      <c r="AA336" s="18">
        <f t="shared" si="125"/>
        <v>-37.689714869741152</v>
      </c>
      <c r="AB336" s="18"/>
      <c r="AC336" s="18">
        <f t="shared" si="126"/>
        <v>1257.7460317460318</v>
      </c>
      <c r="AD336" s="18">
        <f t="shared" si="127"/>
        <v>898.04204993429698</v>
      </c>
      <c r="AE336" s="18">
        <f t="shared" si="128"/>
        <v>-359.70398181173482</v>
      </c>
      <c r="AF336" s="18"/>
      <c r="AG336" s="18">
        <f t="shared" si="129"/>
        <v>3527.0158730158732</v>
      </c>
      <c r="AH336" s="18">
        <f t="shared" si="130"/>
        <v>2708.6202365308804</v>
      </c>
      <c r="AI336" s="18">
        <f t="shared" si="131"/>
        <v>-818.39563648499279</v>
      </c>
      <c r="AJ336" s="18"/>
      <c r="AK336" s="18">
        <f t="shared" si="132"/>
        <v>4784.7619047619046</v>
      </c>
      <c r="AL336" s="18">
        <f t="shared" si="133"/>
        <v>3606.6622864651772</v>
      </c>
      <c r="AM336" s="18">
        <f t="shared" si="134"/>
        <v>-1178.0996182967274</v>
      </c>
      <c r="AN336" s="18"/>
      <c r="AO336" s="33">
        <f t="shared" si="135"/>
        <v>19.865470852017935</v>
      </c>
      <c r="AP336" s="18"/>
      <c r="AQ336" s="33">
        <f t="shared" si="136"/>
        <v>2774.596412556054</v>
      </c>
      <c r="AR336" s="7"/>
      <c r="AS336" s="40">
        <f t="shared" si="137"/>
        <v>139.66930022573362</v>
      </c>
    </row>
    <row r="337" spans="1:45" ht="15">
      <c r="A337" s="4">
        <v>480</v>
      </c>
      <c r="B337" s="6" t="s">
        <v>1034</v>
      </c>
      <c r="C337" s="6" t="s">
        <v>28</v>
      </c>
      <c r="D337" s="7"/>
      <c r="E337" s="14" t="s">
        <v>1041</v>
      </c>
      <c r="F337" s="13">
        <v>3725629.23</v>
      </c>
      <c r="G337" s="17">
        <f t="shared" si="117"/>
        <v>4406864.5599999996</v>
      </c>
      <c r="H337" s="18"/>
      <c r="I337" s="18">
        <v>1185892.3</v>
      </c>
      <c r="J337" s="18">
        <v>6373863.7000000002</v>
      </c>
      <c r="K337" s="18">
        <f t="shared" si="141"/>
        <v>7559756</v>
      </c>
      <c r="L337" s="18"/>
      <c r="M337" s="18">
        <f t="shared" si="118"/>
        <v>504656.97000000009</v>
      </c>
      <c r="N337" s="18">
        <f t="shared" si="119"/>
        <v>2648234.4700000002</v>
      </c>
      <c r="O337" s="18">
        <f t="shared" si="120"/>
        <v>3152891.4400000004</v>
      </c>
      <c r="P337" s="18"/>
      <c r="Q337" s="19">
        <v>1300</v>
      </c>
      <c r="R337" s="19">
        <v>3420</v>
      </c>
      <c r="S337" s="19">
        <f t="shared" si="121"/>
        <v>2120</v>
      </c>
      <c r="T337" s="18"/>
      <c r="U337" s="18">
        <v>89447</v>
      </c>
      <c r="V337" s="18">
        <v>160523</v>
      </c>
      <c r="W337" s="18">
        <f t="shared" si="122"/>
        <v>71076</v>
      </c>
      <c r="X337" s="18"/>
      <c r="Y337" s="18">
        <f t="shared" si="123"/>
        <v>68.805384615384611</v>
      </c>
      <c r="Z337" s="18">
        <f t="shared" si="124"/>
        <v>46.936549707602339</v>
      </c>
      <c r="AA337" s="18">
        <f t="shared" si="125"/>
        <v>-21.868834907782272</v>
      </c>
      <c r="AB337" s="18"/>
      <c r="AC337" s="18">
        <f t="shared" si="126"/>
        <v>524.02717692307692</v>
      </c>
      <c r="AD337" s="18">
        <f t="shared" si="127"/>
        <v>346.75213450292398</v>
      </c>
      <c r="AE337" s="18">
        <f t="shared" si="128"/>
        <v>-177.27504242015294</v>
      </c>
      <c r="AF337" s="18"/>
      <c r="AG337" s="18">
        <f t="shared" si="129"/>
        <v>2865.8686384615385</v>
      </c>
      <c r="AH337" s="18">
        <f t="shared" si="130"/>
        <v>1863.7028362573101</v>
      </c>
      <c r="AI337" s="18">
        <f t="shared" si="131"/>
        <v>-1002.1658022042284</v>
      </c>
      <c r="AJ337" s="18"/>
      <c r="AK337" s="18">
        <f t="shared" si="132"/>
        <v>3389.8958153846152</v>
      </c>
      <c r="AL337" s="18">
        <f t="shared" si="133"/>
        <v>2210.4549707602341</v>
      </c>
      <c r="AM337" s="18">
        <f t="shared" si="134"/>
        <v>-1179.440844624381</v>
      </c>
      <c r="AN337" s="18"/>
      <c r="AO337" s="33">
        <f t="shared" si="135"/>
        <v>33.526415094339626</v>
      </c>
      <c r="AP337" s="18"/>
      <c r="AQ337" s="33">
        <f t="shared" si="136"/>
        <v>1487.2129433962266</v>
      </c>
      <c r="AR337" s="7"/>
      <c r="AS337" s="40">
        <f t="shared" si="137"/>
        <v>44.359438347684176</v>
      </c>
    </row>
    <row r="338" spans="1:45" ht="15">
      <c r="A338" s="4">
        <v>128</v>
      </c>
      <c r="B338" s="6" t="s">
        <v>649</v>
      </c>
      <c r="C338" s="6" t="s">
        <v>20</v>
      </c>
      <c r="D338" s="7"/>
      <c r="E338" s="14" t="s">
        <v>659</v>
      </c>
      <c r="F338" s="13">
        <v>2452160.7999999998</v>
      </c>
      <c r="G338" s="17">
        <f t="shared" si="117"/>
        <v>2930322.4</v>
      </c>
      <c r="H338" s="18"/>
      <c r="I338" s="18">
        <v>851214.3</v>
      </c>
      <c r="J338" s="18">
        <v>3555848.4</v>
      </c>
      <c r="K338" s="18">
        <f t="shared" si="141"/>
        <v>4407062.7</v>
      </c>
      <c r="L338" s="18"/>
      <c r="M338" s="18">
        <f t="shared" si="118"/>
        <v>373052.70000000007</v>
      </c>
      <c r="N338" s="18">
        <f t="shared" si="119"/>
        <v>1103687.6000000001</v>
      </c>
      <c r="O338" s="18">
        <f t="shared" si="120"/>
        <v>1476740.3000000003</v>
      </c>
      <c r="P338" s="18"/>
      <c r="Q338" s="19">
        <v>1300</v>
      </c>
      <c r="R338" s="19">
        <v>4129</v>
      </c>
      <c r="S338" s="19">
        <f t="shared" si="121"/>
        <v>2829</v>
      </c>
      <c r="T338" s="18"/>
      <c r="U338" s="18">
        <v>57786</v>
      </c>
      <c r="V338" s="18">
        <v>88056</v>
      </c>
      <c r="W338" s="18">
        <f t="shared" si="122"/>
        <v>30270</v>
      </c>
      <c r="X338" s="18"/>
      <c r="Y338" s="18">
        <f t="shared" si="123"/>
        <v>44.450769230769232</v>
      </c>
      <c r="Z338" s="18">
        <f t="shared" si="124"/>
        <v>21.326229111164931</v>
      </c>
      <c r="AA338" s="18">
        <f t="shared" si="125"/>
        <v>-23.124540119604301</v>
      </c>
      <c r="AB338" s="18"/>
      <c r="AC338" s="18">
        <f t="shared" si="126"/>
        <v>367.81661538461537</v>
      </c>
      <c r="AD338" s="18">
        <f t="shared" si="127"/>
        <v>206.1550738677646</v>
      </c>
      <c r="AE338" s="18">
        <f t="shared" si="128"/>
        <v>-161.66154151685078</v>
      </c>
      <c r="AF338" s="18"/>
      <c r="AG338" s="18">
        <f t="shared" si="129"/>
        <v>1886.2775384615384</v>
      </c>
      <c r="AH338" s="18">
        <f t="shared" si="130"/>
        <v>861.1887624122063</v>
      </c>
      <c r="AI338" s="18">
        <f t="shared" si="131"/>
        <v>-1025.088776049332</v>
      </c>
      <c r="AJ338" s="18"/>
      <c r="AK338" s="18">
        <f t="shared" si="132"/>
        <v>2254.0941538461539</v>
      </c>
      <c r="AL338" s="18">
        <f t="shared" si="133"/>
        <v>1067.3438362799709</v>
      </c>
      <c r="AM338" s="18">
        <f t="shared" si="134"/>
        <v>-1186.750317566183</v>
      </c>
      <c r="AN338" s="18"/>
      <c r="AO338" s="33">
        <f t="shared" si="135"/>
        <v>10.699893955461294</v>
      </c>
      <c r="AP338" s="18"/>
      <c r="AQ338" s="33">
        <f t="shared" si="136"/>
        <v>522.00081300813019</v>
      </c>
      <c r="AR338" s="7"/>
      <c r="AS338" s="40">
        <f t="shared" si="137"/>
        <v>48.78560621076975</v>
      </c>
    </row>
    <row r="339" spans="1:45" ht="15">
      <c r="A339" s="4">
        <v>264</v>
      </c>
      <c r="B339" s="6" t="s">
        <v>800</v>
      </c>
      <c r="C339" s="6" t="s">
        <v>241</v>
      </c>
      <c r="D339" s="7"/>
      <c r="E339" s="14" t="s">
        <v>806</v>
      </c>
      <c r="F339" s="13">
        <v>3435770</v>
      </c>
      <c r="G339" s="17">
        <f t="shared" si="117"/>
        <v>5380210</v>
      </c>
      <c r="H339" s="18"/>
      <c r="I339" s="18">
        <v>3570860</v>
      </c>
      <c r="J339" s="18">
        <v>6281430</v>
      </c>
      <c r="K339" s="18">
        <f t="shared" si="141"/>
        <v>9852290</v>
      </c>
      <c r="L339" s="18"/>
      <c r="M339" s="18">
        <f t="shared" si="118"/>
        <v>1626420</v>
      </c>
      <c r="N339" s="18">
        <f t="shared" si="119"/>
        <v>2845660</v>
      </c>
      <c r="O339" s="18">
        <f t="shared" si="120"/>
        <v>4472080</v>
      </c>
      <c r="P339" s="18"/>
      <c r="Q339" s="19">
        <v>1703</v>
      </c>
      <c r="R339" s="19">
        <v>5000</v>
      </c>
      <c r="S339" s="19">
        <f t="shared" si="121"/>
        <v>3297</v>
      </c>
      <c r="T339" s="18"/>
      <c r="U339" s="18">
        <v>123289</v>
      </c>
      <c r="V339" s="18">
        <v>164482</v>
      </c>
      <c r="W339" s="18">
        <f t="shared" si="122"/>
        <v>41193</v>
      </c>
      <c r="X339" s="18"/>
      <c r="Y339" s="18">
        <f t="shared" si="123"/>
        <v>72.395184967704054</v>
      </c>
      <c r="Z339" s="18">
        <f t="shared" si="124"/>
        <v>32.8964</v>
      </c>
      <c r="AA339" s="18">
        <f t="shared" si="125"/>
        <v>-39.498784967704054</v>
      </c>
      <c r="AB339" s="18"/>
      <c r="AC339" s="18">
        <f t="shared" si="126"/>
        <v>1141.7733411626541</v>
      </c>
      <c r="AD339" s="18">
        <f t="shared" si="127"/>
        <v>714.17200000000003</v>
      </c>
      <c r="AE339" s="18">
        <f t="shared" si="128"/>
        <v>-427.60134116265408</v>
      </c>
      <c r="AF339" s="18"/>
      <c r="AG339" s="18">
        <f t="shared" si="129"/>
        <v>2017.4809160305344</v>
      </c>
      <c r="AH339" s="18">
        <f t="shared" si="130"/>
        <v>1256.2860000000001</v>
      </c>
      <c r="AI339" s="18">
        <f t="shared" si="131"/>
        <v>-761.19491603053439</v>
      </c>
      <c r="AJ339" s="18"/>
      <c r="AK339" s="18">
        <f t="shared" si="132"/>
        <v>3159.2542571931886</v>
      </c>
      <c r="AL339" s="18">
        <f t="shared" si="133"/>
        <v>1970.4580000000001</v>
      </c>
      <c r="AM339" s="18">
        <f t="shared" si="134"/>
        <v>-1188.7962571931885</v>
      </c>
      <c r="AN339" s="18"/>
      <c r="AO339" s="33">
        <f t="shared" si="135"/>
        <v>12.494085532302092</v>
      </c>
      <c r="AP339" s="18"/>
      <c r="AQ339" s="33">
        <f t="shared" si="136"/>
        <v>1356.4088565362451</v>
      </c>
      <c r="AR339" s="7"/>
      <c r="AS339" s="40">
        <f t="shared" si="137"/>
        <v>108.56407642075109</v>
      </c>
    </row>
    <row r="340" spans="1:45" ht="15">
      <c r="A340" s="4">
        <v>247</v>
      </c>
      <c r="B340" s="6" t="s">
        <v>774</v>
      </c>
      <c r="C340" s="9" t="s">
        <v>451</v>
      </c>
      <c r="D340" s="7"/>
      <c r="E340" s="14" t="s">
        <v>787</v>
      </c>
      <c r="F340" s="13">
        <v>528178.38</v>
      </c>
      <c r="G340" s="17">
        <f t="shared" si="117"/>
        <v>872370.69</v>
      </c>
      <c r="H340" s="18"/>
      <c r="I340" s="18">
        <v>581999.94999999995</v>
      </c>
      <c r="J340" s="18">
        <v>884260.94</v>
      </c>
      <c r="K340" s="18">
        <f t="shared" si="141"/>
        <v>1466260.89</v>
      </c>
      <c r="L340" s="18"/>
      <c r="M340" s="18">
        <f t="shared" si="118"/>
        <v>237807.63999999996</v>
      </c>
      <c r="N340" s="18">
        <f t="shared" si="119"/>
        <v>356082.55999999994</v>
      </c>
      <c r="O340" s="18">
        <f t="shared" si="120"/>
        <v>593890.19999999995</v>
      </c>
      <c r="P340" s="18"/>
      <c r="Q340" s="19">
        <v>143</v>
      </c>
      <c r="R340" s="19">
        <v>300</v>
      </c>
      <c r="S340" s="19">
        <f t="shared" si="121"/>
        <v>157</v>
      </c>
      <c r="T340" s="18"/>
      <c r="U340" s="18">
        <v>5744</v>
      </c>
      <c r="V340" s="18">
        <v>9311</v>
      </c>
      <c r="W340" s="18">
        <f t="shared" si="122"/>
        <v>3567</v>
      </c>
      <c r="X340" s="18"/>
      <c r="Y340" s="18">
        <f t="shared" si="123"/>
        <v>40.167832167832167</v>
      </c>
      <c r="Z340" s="18">
        <f t="shared" si="124"/>
        <v>31.036666666666665</v>
      </c>
      <c r="AA340" s="18">
        <f t="shared" si="125"/>
        <v>-9.1311655011655013</v>
      </c>
      <c r="AB340" s="18"/>
      <c r="AC340" s="18">
        <f t="shared" si="126"/>
        <v>2406.9392307692306</v>
      </c>
      <c r="AD340" s="18">
        <f t="shared" si="127"/>
        <v>1939.9998333333331</v>
      </c>
      <c r="AE340" s="18">
        <f t="shared" si="128"/>
        <v>-466.93939743589749</v>
      </c>
      <c r="AF340" s="18"/>
      <c r="AG340" s="18">
        <f t="shared" si="129"/>
        <v>3693.5551048951047</v>
      </c>
      <c r="AH340" s="18">
        <f t="shared" si="130"/>
        <v>2947.5364666666665</v>
      </c>
      <c r="AI340" s="18">
        <f t="shared" si="131"/>
        <v>-746.01863822843825</v>
      </c>
      <c r="AJ340" s="18"/>
      <c r="AK340" s="18">
        <f t="shared" si="132"/>
        <v>6100.4943356643353</v>
      </c>
      <c r="AL340" s="18">
        <f t="shared" si="133"/>
        <v>4887.5362999999998</v>
      </c>
      <c r="AM340" s="18">
        <f t="shared" si="134"/>
        <v>-1212.9580356643355</v>
      </c>
      <c r="AN340" s="18"/>
      <c r="AO340" s="33">
        <f t="shared" si="135"/>
        <v>22.719745222929937</v>
      </c>
      <c r="AP340" s="18"/>
      <c r="AQ340" s="33">
        <f t="shared" si="136"/>
        <v>3782.7401273885348</v>
      </c>
      <c r="AR340" s="7"/>
      <c r="AS340" s="40">
        <f t="shared" si="137"/>
        <v>166.49571068124473</v>
      </c>
    </row>
    <row r="341" spans="1:45" ht="15">
      <c r="A341" s="4">
        <v>491</v>
      </c>
      <c r="B341" s="6" t="s">
        <v>1044</v>
      </c>
      <c r="C341" s="6" t="s">
        <v>283</v>
      </c>
      <c r="D341" s="7"/>
      <c r="E341" s="14" t="s">
        <v>1053</v>
      </c>
      <c r="F341" s="13">
        <v>1458345.61</v>
      </c>
      <c r="G341" s="17">
        <f t="shared" si="117"/>
        <v>1612854.4000000001</v>
      </c>
      <c r="H341" s="18"/>
      <c r="I341" s="18">
        <v>223738.5</v>
      </c>
      <c r="J341" s="18">
        <v>2297064.2000000002</v>
      </c>
      <c r="K341" s="18">
        <f t="shared" si="141"/>
        <v>2520802.7000000002</v>
      </c>
      <c r="L341" s="18"/>
      <c r="M341" s="18">
        <f t="shared" si="118"/>
        <v>69229.709999999992</v>
      </c>
      <c r="N341" s="18">
        <f t="shared" si="119"/>
        <v>838718.59000000008</v>
      </c>
      <c r="O341" s="18">
        <f t="shared" si="120"/>
        <v>907948.3</v>
      </c>
      <c r="P341" s="18"/>
      <c r="Q341" s="19">
        <v>332</v>
      </c>
      <c r="R341" s="19">
        <v>700</v>
      </c>
      <c r="S341" s="19">
        <f t="shared" si="121"/>
        <v>368</v>
      </c>
      <c r="T341" s="18"/>
      <c r="U341" s="18">
        <v>45567</v>
      </c>
      <c r="V341" s="18">
        <v>67840</v>
      </c>
      <c r="W341" s="18">
        <f t="shared" si="122"/>
        <v>22273</v>
      </c>
      <c r="X341" s="18"/>
      <c r="Y341" s="18">
        <f t="shared" si="123"/>
        <v>137.25</v>
      </c>
      <c r="Z341" s="18">
        <f t="shared" si="124"/>
        <v>96.914285714285711</v>
      </c>
      <c r="AA341" s="18">
        <f t="shared" si="125"/>
        <v>-40.335714285714289</v>
      </c>
      <c r="AB341" s="18"/>
      <c r="AC341" s="18">
        <f t="shared" si="126"/>
        <v>465.38792168674701</v>
      </c>
      <c r="AD341" s="18">
        <f t="shared" si="127"/>
        <v>319.62642857142856</v>
      </c>
      <c r="AE341" s="18">
        <f t="shared" si="128"/>
        <v>-145.76149311531844</v>
      </c>
      <c r="AF341" s="18"/>
      <c r="AG341" s="18">
        <f t="shared" si="129"/>
        <v>4392.6072590361446</v>
      </c>
      <c r="AH341" s="18">
        <f t="shared" si="130"/>
        <v>3281.5202857142858</v>
      </c>
      <c r="AI341" s="18">
        <f t="shared" si="131"/>
        <v>-1111.0869733218587</v>
      </c>
      <c r="AJ341" s="18"/>
      <c r="AK341" s="18">
        <f t="shared" si="132"/>
        <v>4857.9951807228917</v>
      </c>
      <c r="AL341" s="18">
        <f t="shared" si="133"/>
        <v>3601.1467142857146</v>
      </c>
      <c r="AM341" s="18">
        <f t="shared" si="134"/>
        <v>-1256.8484664371772</v>
      </c>
      <c r="AN341" s="18"/>
      <c r="AO341" s="33">
        <f t="shared" si="135"/>
        <v>60.524456521739133</v>
      </c>
      <c r="AP341" s="18"/>
      <c r="AQ341" s="33">
        <f t="shared" si="136"/>
        <v>2467.2508152173914</v>
      </c>
      <c r="AR341" s="7"/>
      <c r="AS341" s="40">
        <f t="shared" si="137"/>
        <v>40.764526556817671</v>
      </c>
    </row>
    <row r="342" spans="1:45" ht="15">
      <c r="A342" s="4">
        <v>259</v>
      </c>
      <c r="B342" s="5" t="s">
        <v>800</v>
      </c>
      <c r="C342" s="10" t="s">
        <v>237</v>
      </c>
      <c r="D342" s="7"/>
      <c r="E342" s="14" t="s">
        <v>801</v>
      </c>
      <c r="F342" s="13">
        <v>1693520</v>
      </c>
      <c r="G342" s="17">
        <f t="shared" si="117"/>
        <v>2121050</v>
      </c>
      <c r="H342" s="18"/>
      <c r="I342" s="18">
        <v>449860</v>
      </c>
      <c r="J342" s="18">
        <v>1979360</v>
      </c>
      <c r="K342" s="18">
        <f t="shared" si="141"/>
        <v>2429220</v>
      </c>
      <c r="L342" s="18"/>
      <c r="M342" s="18">
        <f t="shared" si="118"/>
        <v>22330</v>
      </c>
      <c r="N342" s="18">
        <f t="shared" si="119"/>
        <v>285840</v>
      </c>
      <c r="O342" s="18">
        <f t="shared" si="120"/>
        <v>308170</v>
      </c>
      <c r="P342" s="18"/>
      <c r="Q342" s="19">
        <v>289</v>
      </c>
      <c r="R342" s="19">
        <v>400</v>
      </c>
      <c r="S342" s="19">
        <f t="shared" si="121"/>
        <v>111</v>
      </c>
      <c r="T342" s="18"/>
      <c r="U342" s="18">
        <v>21782</v>
      </c>
      <c r="V342" s="18">
        <v>40731</v>
      </c>
      <c r="W342" s="18">
        <f t="shared" si="122"/>
        <v>18949</v>
      </c>
      <c r="X342" s="18"/>
      <c r="Y342" s="18">
        <f t="shared" si="123"/>
        <v>75.370242214532865</v>
      </c>
      <c r="Z342" s="18">
        <f t="shared" si="124"/>
        <v>101.8275</v>
      </c>
      <c r="AA342" s="18">
        <f t="shared" si="125"/>
        <v>26.457257785467135</v>
      </c>
      <c r="AB342" s="18"/>
      <c r="AC342" s="18">
        <f t="shared" si="126"/>
        <v>1479.3425605536331</v>
      </c>
      <c r="AD342" s="18">
        <f t="shared" si="127"/>
        <v>1124.6500000000001</v>
      </c>
      <c r="AE342" s="18">
        <f t="shared" si="128"/>
        <v>-354.69256055363303</v>
      </c>
      <c r="AF342" s="18"/>
      <c r="AG342" s="18">
        <f t="shared" si="129"/>
        <v>5859.9307958477511</v>
      </c>
      <c r="AH342" s="18">
        <f t="shared" si="130"/>
        <v>4948.3999999999996</v>
      </c>
      <c r="AI342" s="18">
        <f t="shared" si="131"/>
        <v>-911.53079584775151</v>
      </c>
      <c r="AJ342" s="18"/>
      <c r="AK342" s="18">
        <f t="shared" si="132"/>
        <v>7339.2733564013843</v>
      </c>
      <c r="AL342" s="18">
        <f t="shared" si="133"/>
        <v>6073.05</v>
      </c>
      <c r="AM342" s="18">
        <f t="shared" si="134"/>
        <v>-1266.2233564013841</v>
      </c>
      <c r="AN342" s="18"/>
      <c r="AO342" s="33">
        <f t="shared" si="135"/>
        <v>170.7117117117117</v>
      </c>
      <c r="AP342" s="18"/>
      <c r="AQ342" s="33">
        <f t="shared" si="136"/>
        <v>2776.3063063063064</v>
      </c>
      <c r="AR342" s="7"/>
      <c r="AS342" s="40">
        <f t="shared" si="137"/>
        <v>16.263127341812233</v>
      </c>
    </row>
    <row r="343" spans="1:45" ht="15">
      <c r="A343" s="4">
        <v>469</v>
      </c>
      <c r="B343" s="6" t="s">
        <v>1023</v>
      </c>
      <c r="C343" s="6" t="s">
        <v>263</v>
      </c>
      <c r="D343" s="7"/>
      <c r="E343" s="14" t="s">
        <v>1029</v>
      </c>
      <c r="F343" s="13">
        <v>395044.1</v>
      </c>
      <c r="G343" s="17">
        <f t="shared" si="117"/>
        <v>571181.30000000005</v>
      </c>
      <c r="H343" s="18"/>
      <c r="I343" s="18">
        <v>306497.95</v>
      </c>
      <c r="J343" s="18">
        <v>855416.17</v>
      </c>
      <c r="K343" s="18">
        <f t="shared" si="141"/>
        <v>1161914.1200000001</v>
      </c>
      <c r="L343" s="18"/>
      <c r="M343" s="18">
        <f t="shared" si="118"/>
        <v>130360.75</v>
      </c>
      <c r="N343" s="18">
        <f t="shared" si="119"/>
        <v>460372.07000000007</v>
      </c>
      <c r="O343" s="18">
        <f t="shared" si="120"/>
        <v>590732.82000000007</v>
      </c>
      <c r="P343" s="18"/>
      <c r="Q343" s="19">
        <v>116</v>
      </c>
      <c r="R343" s="19">
        <v>320</v>
      </c>
      <c r="S343" s="19">
        <f t="shared" si="121"/>
        <v>204</v>
      </c>
      <c r="T343" s="18"/>
      <c r="U343" s="18">
        <v>8435</v>
      </c>
      <c r="V343" s="18">
        <v>11849</v>
      </c>
      <c r="W343" s="18">
        <f t="shared" si="122"/>
        <v>3414</v>
      </c>
      <c r="X343" s="18"/>
      <c r="Y343" s="18">
        <f t="shared" si="123"/>
        <v>72.715517241379317</v>
      </c>
      <c r="Z343" s="18">
        <f t="shared" si="124"/>
        <v>37.028125000000003</v>
      </c>
      <c r="AA343" s="18">
        <f t="shared" si="125"/>
        <v>-35.687392241379314</v>
      </c>
      <c r="AB343" s="18"/>
      <c r="AC343" s="18">
        <f t="shared" si="126"/>
        <v>1518.4241379310347</v>
      </c>
      <c r="AD343" s="18">
        <f t="shared" si="127"/>
        <v>957.80609375000006</v>
      </c>
      <c r="AE343" s="18">
        <f t="shared" si="128"/>
        <v>-560.61804418103463</v>
      </c>
      <c r="AF343" s="18"/>
      <c r="AG343" s="18">
        <f t="shared" si="129"/>
        <v>3405.5525862068962</v>
      </c>
      <c r="AH343" s="18">
        <f t="shared" si="130"/>
        <v>2673.1755312499999</v>
      </c>
      <c r="AI343" s="18">
        <f t="shared" si="131"/>
        <v>-732.37705495689625</v>
      </c>
      <c r="AJ343" s="18"/>
      <c r="AK343" s="18">
        <f t="shared" si="132"/>
        <v>4923.9767241379313</v>
      </c>
      <c r="AL343" s="18">
        <f t="shared" si="133"/>
        <v>3630.9816250000003</v>
      </c>
      <c r="AM343" s="18">
        <f t="shared" si="134"/>
        <v>-1292.995099137931</v>
      </c>
      <c r="AN343" s="18"/>
      <c r="AO343" s="33">
        <f t="shared" si="135"/>
        <v>16.735294117647058</v>
      </c>
      <c r="AP343" s="18"/>
      <c r="AQ343" s="33">
        <f t="shared" si="136"/>
        <v>2895.7491176470589</v>
      </c>
      <c r="AR343" s="7"/>
      <c r="AS343" s="40">
        <f t="shared" si="137"/>
        <v>173.03246045694203</v>
      </c>
    </row>
    <row r="344" spans="1:45" ht="15">
      <c r="A344" s="4">
        <v>201</v>
      </c>
      <c r="B344" s="6" t="s">
        <v>730</v>
      </c>
      <c r="C344" s="6" t="s">
        <v>353</v>
      </c>
      <c r="D344" s="7"/>
      <c r="E344" s="14" t="s">
        <v>737</v>
      </c>
      <c r="F344" s="13">
        <v>2034898.22</v>
      </c>
      <c r="G344" s="17">
        <f t="shared" si="117"/>
        <v>6094567.4799999995</v>
      </c>
      <c r="H344" s="18"/>
      <c r="I344" s="18">
        <v>7922200.7699999996</v>
      </c>
      <c r="J344" s="18">
        <v>2955436.34</v>
      </c>
      <c r="K344" s="18">
        <f t="shared" si="141"/>
        <v>10877637.109999999</v>
      </c>
      <c r="L344" s="18"/>
      <c r="M344" s="18">
        <f t="shared" si="118"/>
        <v>3862531.51</v>
      </c>
      <c r="N344" s="18">
        <f t="shared" si="119"/>
        <v>920538.11999999988</v>
      </c>
      <c r="O344" s="18">
        <f t="shared" si="120"/>
        <v>4783069.63</v>
      </c>
      <c r="P344" s="18"/>
      <c r="Q344" s="19">
        <v>1029</v>
      </c>
      <c r="R344" s="19">
        <v>2350</v>
      </c>
      <c r="S344" s="19">
        <f t="shared" si="121"/>
        <v>1321</v>
      </c>
      <c r="T344" s="18"/>
      <c r="U344" s="18">
        <v>65889</v>
      </c>
      <c r="V344" s="18">
        <v>82636</v>
      </c>
      <c r="W344" s="18">
        <f t="shared" si="122"/>
        <v>16747</v>
      </c>
      <c r="X344" s="18"/>
      <c r="Y344" s="18">
        <f t="shared" si="123"/>
        <v>64.032069970845484</v>
      </c>
      <c r="Z344" s="18">
        <f t="shared" si="124"/>
        <v>35.164255319148936</v>
      </c>
      <c r="AA344" s="18">
        <f t="shared" si="125"/>
        <v>-28.867814651696548</v>
      </c>
      <c r="AB344" s="18"/>
      <c r="AC344" s="18">
        <f t="shared" si="126"/>
        <v>3945.256812439261</v>
      </c>
      <c r="AD344" s="18">
        <f t="shared" si="127"/>
        <v>3371.1492638297868</v>
      </c>
      <c r="AE344" s="18">
        <f t="shared" si="128"/>
        <v>-574.10754860947418</v>
      </c>
      <c r="AF344" s="18"/>
      <c r="AG344" s="18">
        <f t="shared" si="129"/>
        <v>1977.5492905733722</v>
      </c>
      <c r="AH344" s="18">
        <f t="shared" si="130"/>
        <v>1257.632485106383</v>
      </c>
      <c r="AI344" s="18">
        <f t="shared" si="131"/>
        <v>-719.91680546698922</v>
      </c>
      <c r="AJ344" s="18"/>
      <c r="AK344" s="18">
        <f t="shared" si="132"/>
        <v>5922.8061030126328</v>
      </c>
      <c r="AL344" s="18">
        <f t="shared" si="133"/>
        <v>4628.7817489361696</v>
      </c>
      <c r="AM344" s="18">
        <f t="shared" si="134"/>
        <v>-1294.0243540764632</v>
      </c>
      <c r="AN344" s="18"/>
      <c r="AO344" s="33">
        <f t="shared" si="135"/>
        <v>12.677517032551098</v>
      </c>
      <c r="AP344" s="18"/>
      <c r="AQ344" s="33">
        <f t="shared" si="136"/>
        <v>3620.794572293717</v>
      </c>
      <c r="AR344" s="7"/>
      <c r="AS344" s="40">
        <f t="shared" si="137"/>
        <v>285.60754941183495</v>
      </c>
    </row>
    <row r="345" spans="1:45" ht="15">
      <c r="A345" s="4">
        <v>337</v>
      </c>
      <c r="B345" s="6" t="s">
        <v>878</v>
      </c>
      <c r="C345" s="6" t="s">
        <v>373</v>
      </c>
      <c r="D345" s="7"/>
      <c r="E345" s="14" t="s">
        <v>886</v>
      </c>
      <c r="F345" s="13">
        <v>3435857.91</v>
      </c>
      <c r="G345" s="17">
        <f t="shared" si="117"/>
        <v>5458353.9900000002</v>
      </c>
      <c r="H345" s="18"/>
      <c r="I345" s="18">
        <v>3717950</v>
      </c>
      <c r="J345" s="18">
        <v>4704620</v>
      </c>
      <c r="K345" s="18">
        <f t="shared" si="141"/>
        <v>8422570</v>
      </c>
      <c r="L345" s="18"/>
      <c r="M345" s="18">
        <f t="shared" si="118"/>
        <v>1695453.92</v>
      </c>
      <c r="N345" s="18">
        <f t="shared" si="119"/>
        <v>1268762.0899999999</v>
      </c>
      <c r="O345" s="18">
        <f t="shared" si="120"/>
        <v>2964216.01</v>
      </c>
      <c r="P345" s="18"/>
      <c r="Q345" s="19">
        <v>700</v>
      </c>
      <c r="R345" s="19">
        <v>1300</v>
      </c>
      <c r="S345" s="19">
        <f t="shared" si="121"/>
        <v>600</v>
      </c>
      <c r="T345" s="18"/>
      <c r="U345" s="18">
        <v>100900</v>
      </c>
      <c r="V345" s="18">
        <v>156592</v>
      </c>
      <c r="W345" s="18">
        <f t="shared" si="122"/>
        <v>55692</v>
      </c>
      <c r="X345" s="18"/>
      <c r="Y345" s="18">
        <f t="shared" si="123"/>
        <v>144.14285714285714</v>
      </c>
      <c r="Z345" s="18">
        <f t="shared" si="124"/>
        <v>120.45538461538462</v>
      </c>
      <c r="AA345" s="18">
        <f t="shared" si="125"/>
        <v>-23.687472527472522</v>
      </c>
      <c r="AB345" s="18"/>
      <c r="AC345" s="18">
        <f t="shared" si="126"/>
        <v>2889.2801142857143</v>
      </c>
      <c r="AD345" s="18">
        <f t="shared" si="127"/>
        <v>2859.9615384615386</v>
      </c>
      <c r="AE345" s="18">
        <f t="shared" si="128"/>
        <v>-29.318575824175696</v>
      </c>
      <c r="AF345" s="18"/>
      <c r="AG345" s="18">
        <f t="shared" si="129"/>
        <v>4908.3684428571432</v>
      </c>
      <c r="AH345" s="18">
        <f t="shared" si="130"/>
        <v>3618.9384615384615</v>
      </c>
      <c r="AI345" s="18">
        <f t="shared" si="131"/>
        <v>-1289.4299813186817</v>
      </c>
      <c r="AJ345" s="18"/>
      <c r="AK345" s="18">
        <f t="shared" si="132"/>
        <v>7797.6485571428575</v>
      </c>
      <c r="AL345" s="18">
        <f t="shared" si="133"/>
        <v>6478.9</v>
      </c>
      <c r="AM345" s="18">
        <f t="shared" si="134"/>
        <v>-1318.7485571428579</v>
      </c>
      <c r="AN345" s="18"/>
      <c r="AO345" s="33">
        <f t="shared" si="135"/>
        <v>92.82</v>
      </c>
      <c r="AP345" s="18"/>
      <c r="AQ345" s="33">
        <f t="shared" si="136"/>
        <v>4940.3600166666665</v>
      </c>
      <c r="AR345" s="7"/>
      <c r="AS345" s="40">
        <f t="shared" si="137"/>
        <v>53.22516716943187</v>
      </c>
    </row>
    <row r="346" spans="1:45" ht="15">
      <c r="A346" s="4">
        <v>22</v>
      </c>
      <c r="B346" s="6" t="s">
        <v>533</v>
      </c>
      <c r="C346" s="6" t="s">
        <v>126</v>
      </c>
      <c r="D346" s="7"/>
      <c r="E346" s="14" t="s">
        <v>546</v>
      </c>
      <c r="F346" s="13">
        <v>7603044.0999999996</v>
      </c>
      <c r="G346" s="17">
        <f t="shared" si="117"/>
        <v>18657858.75</v>
      </c>
      <c r="H346" s="18"/>
      <c r="I346" s="18">
        <v>17792690.32</v>
      </c>
      <c r="J346" s="18">
        <v>13186427.25</v>
      </c>
      <c r="K346" s="18">
        <f t="shared" si="141"/>
        <v>30979117.57</v>
      </c>
      <c r="L346" s="18"/>
      <c r="M346" s="18">
        <f t="shared" si="118"/>
        <v>6737875.6699999999</v>
      </c>
      <c r="N346" s="18">
        <f t="shared" si="119"/>
        <v>5583383.1500000004</v>
      </c>
      <c r="O346" s="18">
        <f t="shared" si="120"/>
        <v>12321258.82</v>
      </c>
      <c r="P346" s="18"/>
      <c r="Q346" s="19">
        <v>4939</v>
      </c>
      <c r="R346" s="19">
        <v>12700</v>
      </c>
      <c r="S346" s="19">
        <f t="shared" si="121"/>
        <v>7761</v>
      </c>
      <c r="T346" s="18"/>
      <c r="U346" s="18">
        <v>371174</v>
      </c>
      <c r="V346" s="18">
        <v>478631</v>
      </c>
      <c r="W346" s="18">
        <f t="shared" si="122"/>
        <v>107457</v>
      </c>
      <c r="X346" s="18"/>
      <c r="Y346" s="18">
        <f t="shared" si="123"/>
        <v>75.151650131605592</v>
      </c>
      <c r="Z346" s="18">
        <f t="shared" si="124"/>
        <v>37.687480314960631</v>
      </c>
      <c r="AA346" s="18">
        <f t="shared" si="125"/>
        <v>-37.464169816644961</v>
      </c>
      <c r="AB346" s="18"/>
      <c r="AC346" s="18">
        <f t="shared" si="126"/>
        <v>2238.2698218262808</v>
      </c>
      <c r="AD346" s="18">
        <f t="shared" si="127"/>
        <v>1400.9992377952756</v>
      </c>
      <c r="AE346" s="18">
        <f t="shared" si="128"/>
        <v>-837.27058403100523</v>
      </c>
      <c r="AF346" s="18"/>
      <c r="AG346" s="18">
        <f t="shared" si="129"/>
        <v>1539.389370317878</v>
      </c>
      <c r="AH346" s="18">
        <f t="shared" si="130"/>
        <v>1038.3013582677165</v>
      </c>
      <c r="AI346" s="18">
        <f t="shared" si="131"/>
        <v>-501.08801205016152</v>
      </c>
      <c r="AJ346" s="18"/>
      <c r="AK346" s="18">
        <f t="shared" si="132"/>
        <v>3777.6591921441586</v>
      </c>
      <c r="AL346" s="18">
        <f t="shared" si="133"/>
        <v>2439.3005960629921</v>
      </c>
      <c r="AM346" s="18">
        <f t="shared" si="134"/>
        <v>-1338.3585960811665</v>
      </c>
      <c r="AN346" s="18"/>
      <c r="AO346" s="33">
        <f t="shared" si="135"/>
        <v>13.845767298028605</v>
      </c>
      <c r="AP346" s="18"/>
      <c r="AQ346" s="33">
        <f t="shared" si="136"/>
        <v>1587.5864991624792</v>
      </c>
      <c r="AR346" s="7"/>
      <c r="AS346" s="40">
        <f t="shared" si="137"/>
        <v>114.66222600668175</v>
      </c>
    </row>
    <row r="347" spans="1:45" ht="15">
      <c r="A347" s="4">
        <v>57</v>
      </c>
      <c r="B347" s="6" t="s">
        <v>560</v>
      </c>
      <c r="C347" s="6" t="s">
        <v>136</v>
      </c>
      <c r="D347" s="7"/>
      <c r="E347" s="14" t="s">
        <v>582</v>
      </c>
      <c r="F347" s="13">
        <v>7566810</v>
      </c>
      <c r="G347" s="17">
        <f t="shared" si="117"/>
        <v>11739430</v>
      </c>
      <c r="H347" s="18"/>
      <c r="I347" s="18">
        <v>7308970</v>
      </c>
      <c r="J347" s="18">
        <v>14724920</v>
      </c>
      <c r="K347" s="18">
        <f t="shared" si="141"/>
        <v>22033890</v>
      </c>
      <c r="L347" s="18"/>
      <c r="M347" s="18">
        <f t="shared" si="118"/>
        <v>3136350</v>
      </c>
      <c r="N347" s="18">
        <f t="shared" si="119"/>
        <v>7158110</v>
      </c>
      <c r="O347" s="18">
        <f t="shared" si="120"/>
        <v>10294460</v>
      </c>
      <c r="P347" s="18"/>
      <c r="Q347" s="19">
        <v>3092</v>
      </c>
      <c r="R347" s="19">
        <v>9000</v>
      </c>
      <c r="S347" s="19">
        <f t="shared" si="121"/>
        <v>5908</v>
      </c>
      <c r="T347" s="18"/>
      <c r="U347" s="18">
        <v>227549</v>
      </c>
      <c r="V347" s="18">
        <v>337384</v>
      </c>
      <c r="W347" s="18">
        <f t="shared" si="122"/>
        <v>109835</v>
      </c>
      <c r="X347" s="18"/>
      <c r="Y347" s="18">
        <f t="shared" si="123"/>
        <v>73.592820181112543</v>
      </c>
      <c r="Z347" s="18">
        <f t="shared" si="124"/>
        <v>37.487111111111112</v>
      </c>
      <c r="AA347" s="18">
        <f t="shared" si="125"/>
        <v>-36.105709070001431</v>
      </c>
      <c r="AB347" s="18"/>
      <c r="AC347" s="18">
        <f t="shared" si="126"/>
        <v>1349.4890038809831</v>
      </c>
      <c r="AD347" s="18">
        <f t="shared" si="127"/>
        <v>812.10777777777776</v>
      </c>
      <c r="AE347" s="18">
        <f t="shared" si="128"/>
        <v>-537.38122610320534</v>
      </c>
      <c r="AF347" s="18"/>
      <c r="AG347" s="18">
        <f t="shared" si="129"/>
        <v>2447.2218628719274</v>
      </c>
      <c r="AH347" s="18">
        <f t="shared" si="130"/>
        <v>1636.1022222222223</v>
      </c>
      <c r="AI347" s="18">
        <f t="shared" si="131"/>
        <v>-811.11964064970516</v>
      </c>
      <c r="AJ347" s="18"/>
      <c r="AK347" s="18">
        <f t="shared" si="132"/>
        <v>3796.7108667529105</v>
      </c>
      <c r="AL347" s="18">
        <f t="shared" si="133"/>
        <v>2448.21</v>
      </c>
      <c r="AM347" s="18">
        <f t="shared" si="134"/>
        <v>-1348.5008667529105</v>
      </c>
      <c r="AN347" s="18"/>
      <c r="AO347" s="33">
        <f t="shared" si="135"/>
        <v>18.590893703452945</v>
      </c>
      <c r="AP347" s="18"/>
      <c r="AQ347" s="33">
        <f t="shared" si="136"/>
        <v>1742.4610697359512</v>
      </c>
      <c r="AR347" s="7"/>
      <c r="AS347" s="40">
        <f t="shared" si="137"/>
        <v>93.726589884827234</v>
      </c>
    </row>
    <row r="348" spans="1:45" ht="15">
      <c r="A348" s="4">
        <v>124</v>
      </c>
      <c r="B348" s="6" t="s">
        <v>649</v>
      </c>
      <c r="C348" s="6" t="s">
        <v>9</v>
      </c>
      <c r="D348" s="7"/>
      <c r="E348" s="14" t="s">
        <v>655</v>
      </c>
      <c r="F348" s="13">
        <v>2028915.19</v>
      </c>
      <c r="G348" s="17">
        <f t="shared" si="117"/>
        <v>2527207.15</v>
      </c>
      <c r="H348" s="18"/>
      <c r="I348" s="18">
        <v>949168.33</v>
      </c>
      <c r="J348" s="18">
        <v>3174541.52</v>
      </c>
      <c r="K348" s="18">
        <f t="shared" si="141"/>
        <v>4123709.85</v>
      </c>
      <c r="L348" s="18"/>
      <c r="M348" s="18">
        <f t="shared" si="118"/>
        <v>450876.36999999994</v>
      </c>
      <c r="N348" s="18">
        <f t="shared" si="119"/>
        <v>1145626.33</v>
      </c>
      <c r="O348" s="18">
        <f t="shared" si="120"/>
        <v>1596502.7000000002</v>
      </c>
      <c r="P348" s="18"/>
      <c r="Q348" s="19">
        <v>850</v>
      </c>
      <c r="R348" s="19">
        <v>2550</v>
      </c>
      <c r="S348" s="19">
        <f t="shared" si="121"/>
        <v>1700</v>
      </c>
      <c r="T348" s="18"/>
      <c r="U348" s="18">
        <v>43812</v>
      </c>
      <c r="V348" s="18">
        <v>72484</v>
      </c>
      <c r="W348" s="18">
        <f t="shared" si="122"/>
        <v>28672</v>
      </c>
      <c r="X348" s="18"/>
      <c r="Y348" s="18">
        <f t="shared" si="123"/>
        <v>51.543529411764709</v>
      </c>
      <c r="Z348" s="18">
        <f t="shared" si="124"/>
        <v>28.425098039215687</v>
      </c>
      <c r="AA348" s="18">
        <f t="shared" si="125"/>
        <v>-23.118431372549022</v>
      </c>
      <c r="AB348" s="18"/>
      <c r="AC348" s="18">
        <f t="shared" si="126"/>
        <v>586.2258352941177</v>
      </c>
      <c r="AD348" s="18">
        <f t="shared" si="127"/>
        <v>372.22287450980389</v>
      </c>
      <c r="AE348" s="18">
        <f t="shared" si="128"/>
        <v>-214.00296078431381</v>
      </c>
      <c r="AF348" s="18"/>
      <c r="AG348" s="18">
        <f t="shared" si="129"/>
        <v>2386.9590470588237</v>
      </c>
      <c r="AH348" s="18">
        <f t="shared" si="130"/>
        <v>1244.9182431372549</v>
      </c>
      <c r="AI348" s="18">
        <f t="shared" si="131"/>
        <v>-1142.0408039215688</v>
      </c>
      <c r="AJ348" s="18"/>
      <c r="AK348" s="18">
        <f t="shared" si="132"/>
        <v>2973.1848823529413</v>
      </c>
      <c r="AL348" s="18">
        <f t="shared" si="133"/>
        <v>1617.1411176470588</v>
      </c>
      <c r="AM348" s="18">
        <f t="shared" si="134"/>
        <v>-1356.0437647058825</v>
      </c>
      <c r="AN348" s="18"/>
      <c r="AO348" s="33">
        <f t="shared" si="135"/>
        <v>16.865882352941178</v>
      </c>
      <c r="AP348" s="18"/>
      <c r="AQ348" s="33">
        <f t="shared" si="136"/>
        <v>939.11923529411774</v>
      </c>
      <c r="AR348" s="7"/>
      <c r="AS348" s="40">
        <f t="shared" si="137"/>
        <v>55.681595284598224</v>
      </c>
    </row>
    <row r="349" spans="1:45" ht="15">
      <c r="A349" s="4">
        <v>348</v>
      </c>
      <c r="B349" s="6" t="s">
        <v>878</v>
      </c>
      <c r="C349" s="6" t="s">
        <v>372</v>
      </c>
      <c r="D349" s="7"/>
      <c r="E349" s="14" t="s">
        <v>897</v>
      </c>
      <c r="F349" s="13">
        <v>1295815.3799999999</v>
      </c>
      <c r="G349" s="17">
        <f t="shared" si="117"/>
        <v>1924835.0799999998</v>
      </c>
      <c r="H349" s="18"/>
      <c r="I349" s="18">
        <v>1328725.8</v>
      </c>
      <c r="J349" s="18">
        <v>2968489.79</v>
      </c>
      <c r="K349" s="18">
        <f t="shared" si="141"/>
        <v>4297215.59</v>
      </c>
      <c r="L349" s="18"/>
      <c r="M349" s="18">
        <f t="shared" si="118"/>
        <v>699706.10000000009</v>
      </c>
      <c r="N349" s="18">
        <f t="shared" si="119"/>
        <v>1672674.4100000001</v>
      </c>
      <c r="O349" s="18">
        <f t="shared" si="120"/>
        <v>2372380.5099999998</v>
      </c>
      <c r="P349" s="18"/>
      <c r="Q349" s="19">
        <v>300</v>
      </c>
      <c r="R349" s="19">
        <v>850</v>
      </c>
      <c r="S349" s="19">
        <f t="shared" si="121"/>
        <v>550</v>
      </c>
      <c r="T349" s="18"/>
      <c r="U349" s="18">
        <v>24665</v>
      </c>
      <c r="V349" s="18">
        <v>54670</v>
      </c>
      <c r="W349" s="18">
        <f t="shared" si="122"/>
        <v>30005</v>
      </c>
      <c r="X349" s="18"/>
      <c r="Y349" s="18">
        <f t="shared" si="123"/>
        <v>82.216666666666669</v>
      </c>
      <c r="Z349" s="18">
        <f t="shared" si="124"/>
        <v>64.317647058823525</v>
      </c>
      <c r="AA349" s="18">
        <f t="shared" si="125"/>
        <v>-17.899019607843144</v>
      </c>
      <c r="AB349" s="18"/>
      <c r="AC349" s="18">
        <f t="shared" si="126"/>
        <v>2096.7323333333334</v>
      </c>
      <c r="AD349" s="18">
        <f t="shared" si="127"/>
        <v>1563.2068235294118</v>
      </c>
      <c r="AE349" s="18">
        <f t="shared" si="128"/>
        <v>-533.52550980392152</v>
      </c>
      <c r="AF349" s="18"/>
      <c r="AG349" s="18">
        <f t="shared" si="129"/>
        <v>4319.3845999999994</v>
      </c>
      <c r="AH349" s="18">
        <f t="shared" si="130"/>
        <v>3492.3409294117646</v>
      </c>
      <c r="AI349" s="18">
        <f t="shared" si="131"/>
        <v>-827.04367058823482</v>
      </c>
      <c r="AJ349" s="18"/>
      <c r="AK349" s="18">
        <f t="shared" si="132"/>
        <v>6416.1169333333328</v>
      </c>
      <c r="AL349" s="18">
        <f t="shared" si="133"/>
        <v>5055.5477529411764</v>
      </c>
      <c r="AM349" s="18">
        <f t="shared" si="134"/>
        <v>-1360.5691803921563</v>
      </c>
      <c r="AN349" s="18"/>
      <c r="AO349" s="33">
        <f t="shared" si="135"/>
        <v>54.554545454545455</v>
      </c>
      <c r="AP349" s="18"/>
      <c r="AQ349" s="33">
        <f t="shared" si="136"/>
        <v>4313.4191090909089</v>
      </c>
      <c r="AR349" s="7"/>
      <c r="AS349" s="40">
        <f t="shared" si="137"/>
        <v>79.066172637893672</v>
      </c>
    </row>
    <row r="350" spans="1:45" ht="15">
      <c r="A350" s="4">
        <v>36</v>
      </c>
      <c r="B350" s="5" t="s">
        <v>560</v>
      </c>
      <c r="C350" s="6" t="s">
        <v>158</v>
      </c>
      <c r="D350" s="7"/>
      <c r="E350" s="14" t="s">
        <v>561</v>
      </c>
      <c r="F350" s="13">
        <v>2857127.69</v>
      </c>
      <c r="G350" s="17">
        <f t="shared" ref="G350:G413" si="142">E350+F350</f>
        <v>4326838.47</v>
      </c>
      <c r="H350" s="18"/>
      <c r="I350" s="18">
        <v>2362941.54</v>
      </c>
      <c r="J350" s="18">
        <v>5148152.41</v>
      </c>
      <c r="K350" s="18">
        <f t="shared" si="141"/>
        <v>7511093.9500000002</v>
      </c>
      <c r="L350" s="18"/>
      <c r="M350" s="18">
        <f t="shared" ref="M350:M413" si="143">I350-E350</f>
        <v>893230.76</v>
      </c>
      <c r="N350" s="18">
        <f t="shared" ref="N350:N413" si="144">J350-F350</f>
        <v>2291024.7200000002</v>
      </c>
      <c r="O350" s="18">
        <f t="shared" ref="O350:O413" si="145">K350-G350</f>
        <v>3184255.4800000004</v>
      </c>
      <c r="P350" s="18"/>
      <c r="Q350" s="19">
        <v>1652</v>
      </c>
      <c r="R350" s="19">
        <v>6000</v>
      </c>
      <c r="S350" s="19">
        <f t="shared" ref="S350:S413" si="146">R350-Q350</f>
        <v>4348</v>
      </c>
      <c r="T350" s="18"/>
      <c r="U350" s="18">
        <v>79265</v>
      </c>
      <c r="V350" s="18">
        <v>127596</v>
      </c>
      <c r="W350" s="18">
        <f t="shared" ref="W350:W413" si="147">V350-U350</f>
        <v>48331</v>
      </c>
      <c r="X350" s="18"/>
      <c r="Y350" s="18">
        <f t="shared" ref="Y350:Y413" si="148">U350/Q350</f>
        <v>47.981234866828089</v>
      </c>
      <c r="Z350" s="18">
        <f t="shared" ref="Z350:Z413" si="149">V350/R350</f>
        <v>21.265999999999998</v>
      </c>
      <c r="AA350" s="18">
        <f t="shared" ref="AA350:AA413" si="150">Z350-Y350</f>
        <v>-26.715234866828091</v>
      </c>
      <c r="AB350" s="18"/>
      <c r="AC350" s="18">
        <f t="shared" ref="AC350:AC413" si="151">E350/Q350</f>
        <v>889.65543583535111</v>
      </c>
      <c r="AD350" s="18">
        <f t="shared" ref="AD350:AD413" si="152">I350/R350</f>
        <v>393.82359000000002</v>
      </c>
      <c r="AE350" s="18">
        <f t="shared" ref="AE350:AE413" si="153">AD350-AC350</f>
        <v>-495.83184583535109</v>
      </c>
      <c r="AF350" s="18"/>
      <c r="AG350" s="18">
        <f t="shared" ref="AG350:AG413" si="154">F350/Q350</f>
        <v>1729.4961803874091</v>
      </c>
      <c r="AH350" s="18">
        <f t="shared" ref="AH350:AH413" si="155">J350/R350</f>
        <v>858.02540166666665</v>
      </c>
      <c r="AI350" s="18">
        <f t="shared" ref="AI350:AI413" si="156">AH350-AG350</f>
        <v>-871.47077872074249</v>
      </c>
      <c r="AJ350" s="18"/>
      <c r="AK350" s="18">
        <f t="shared" ref="AK350:AK413" si="157">G350/Q350</f>
        <v>2619.1516162227599</v>
      </c>
      <c r="AL350" s="18">
        <f t="shared" ref="AL350:AL413" si="158">K350/R350</f>
        <v>1251.8489916666667</v>
      </c>
      <c r="AM350" s="18">
        <f t="shared" ref="AM350:AM413" si="159">AL350-AK350</f>
        <v>-1367.3026245560932</v>
      </c>
      <c r="AN350" s="18"/>
      <c r="AO350" s="33">
        <f t="shared" ref="AO350:AO413" si="160">W350/S350</f>
        <v>11.115685372585096</v>
      </c>
      <c r="AP350" s="18"/>
      <c r="AQ350" s="33">
        <f t="shared" ref="AQ350:AQ413" si="161">O350/S350</f>
        <v>732.34946642134321</v>
      </c>
      <c r="AR350" s="7"/>
      <c r="AS350" s="40">
        <f t="shared" ref="AS350:AS413" si="162">O350/W350</f>
        <v>65.884328484823413</v>
      </c>
    </row>
    <row r="351" spans="1:45" ht="15">
      <c r="A351" s="4">
        <v>294</v>
      </c>
      <c r="B351" s="6" t="s">
        <v>834</v>
      </c>
      <c r="C351" s="6" t="s">
        <v>186</v>
      </c>
      <c r="D351" s="7"/>
      <c r="E351" s="14" t="s">
        <v>840</v>
      </c>
      <c r="F351" s="13">
        <v>1288050</v>
      </c>
      <c r="G351" s="17">
        <f t="shared" si="142"/>
        <v>1780080</v>
      </c>
      <c r="H351" s="18"/>
      <c r="I351" s="18">
        <v>711360</v>
      </c>
      <c r="J351" s="18">
        <v>2166270</v>
      </c>
      <c r="K351" s="18">
        <f t="shared" si="141"/>
        <v>2877630</v>
      </c>
      <c r="L351" s="18"/>
      <c r="M351" s="18">
        <f t="shared" si="143"/>
        <v>219330</v>
      </c>
      <c r="N351" s="18">
        <f t="shared" si="144"/>
        <v>878220</v>
      </c>
      <c r="O351" s="18">
        <f t="shared" si="145"/>
        <v>1097550</v>
      </c>
      <c r="P351" s="18"/>
      <c r="Q351" s="19">
        <v>578</v>
      </c>
      <c r="R351" s="19">
        <v>1720</v>
      </c>
      <c r="S351" s="19">
        <f t="shared" si="146"/>
        <v>1142</v>
      </c>
      <c r="T351" s="18"/>
      <c r="U351" s="18">
        <v>52639</v>
      </c>
      <c r="V351" s="18">
        <v>70864</v>
      </c>
      <c r="W351" s="18">
        <f t="shared" si="147"/>
        <v>18225</v>
      </c>
      <c r="X351" s="18"/>
      <c r="Y351" s="18">
        <f t="shared" si="148"/>
        <v>91.070934256055367</v>
      </c>
      <c r="Z351" s="18">
        <f t="shared" si="149"/>
        <v>41.2</v>
      </c>
      <c r="AA351" s="18">
        <f t="shared" si="150"/>
        <v>-49.870934256055364</v>
      </c>
      <c r="AB351" s="18"/>
      <c r="AC351" s="18">
        <f t="shared" si="151"/>
        <v>851.26297577854666</v>
      </c>
      <c r="AD351" s="18">
        <f t="shared" si="152"/>
        <v>413.58139534883719</v>
      </c>
      <c r="AE351" s="18">
        <f t="shared" si="153"/>
        <v>-437.68158042970947</v>
      </c>
      <c r="AF351" s="18"/>
      <c r="AG351" s="18">
        <f t="shared" si="154"/>
        <v>2228.4602076124565</v>
      </c>
      <c r="AH351" s="18">
        <f t="shared" si="155"/>
        <v>1259.4593023255813</v>
      </c>
      <c r="AI351" s="18">
        <f t="shared" si="156"/>
        <v>-969.0009052868752</v>
      </c>
      <c r="AJ351" s="18"/>
      <c r="AK351" s="18">
        <f t="shared" si="157"/>
        <v>3079.7231833910037</v>
      </c>
      <c r="AL351" s="18">
        <f t="shared" si="158"/>
        <v>1673.0406976744187</v>
      </c>
      <c r="AM351" s="18">
        <f t="shared" si="159"/>
        <v>-1406.682485716585</v>
      </c>
      <c r="AN351" s="18"/>
      <c r="AO351" s="33">
        <f t="shared" si="160"/>
        <v>15.958844133099825</v>
      </c>
      <c r="AP351" s="18"/>
      <c r="AQ351" s="33">
        <f t="shared" si="161"/>
        <v>961.07705779334503</v>
      </c>
      <c r="AR351" s="7"/>
      <c r="AS351" s="40">
        <f t="shared" si="162"/>
        <v>60.222222222222221</v>
      </c>
    </row>
    <row r="352" spans="1:45" ht="15">
      <c r="A352" s="4">
        <v>221</v>
      </c>
      <c r="B352" s="6" t="s">
        <v>751</v>
      </c>
      <c r="C352" s="6" t="s">
        <v>70</v>
      </c>
      <c r="D352" s="7"/>
      <c r="E352" s="14" t="s">
        <v>759</v>
      </c>
      <c r="F352" s="13">
        <v>1541000</v>
      </c>
      <c r="G352" s="17">
        <f t="shared" si="142"/>
        <v>2324000</v>
      </c>
      <c r="H352" s="18"/>
      <c r="I352" s="18">
        <v>1359000</v>
      </c>
      <c r="J352" s="18">
        <v>2624000</v>
      </c>
      <c r="K352" s="18">
        <f t="shared" si="141"/>
        <v>3983000</v>
      </c>
      <c r="L352" s="18"/>
      <c r="M352" s="18">
        <f t="shared" si="143"/>
        <v>576000</v>
      </c>
      <c r="N352" s="18">
        <f t="shared" si="144"/>
        <v>1083000</v>
      </c>
      <c r="O352" s="18">
        <f t="shared" si="145"/>
        <v>1659000</v>
      </c>
      <c r="P352" s="18"/>
      <c r="Q352" s="19">
        <v>556</v>
      </c>
      <c r="R352" s="19">
        <v>1450</v>
      </c>
      <c r="S352" s="19">
        <f t="shared" si="146"/>
        <v>894</v>
      </c>
      <c r="T352" s="18"/>
      <c r="U352" s="18">
        <v>30845</v>
      </c>
      <c r="V352" s="18">
        <v>46861</v>
      </c>
      <c r="W352" s="18">
        <f t="shared" si="147"/>
        <v>16016</v>
      </c>
      <c r="X352" s="18"/>
      <c r="Y352" s="18">
        <f t="shared" si="148"/>
        <v>55.476618705035975</v>
      </c>
      <c r="Z352" s="18">
        <f t="shared" si="149"/>
        <v>32.317931034482761</v>
      </c>
      <c r="AA352" s="18">
        <f t="shared" si="150"/>
        <v>-23.158687670553213</v>
      </c>
      <c r="AB352" s="18"/>
      <c r="AC352" s="18">
        <f t="shared" si="151"/>
        <v>1408.2733812949641</v>
      </c>
      <c r="AD352" s="18">
        <f t="shared" si="152"/>
        <v>937.24137931034488</v>
      </c>
      <c r="AE352" s="18">
        <f t="shared" si="153"/>
        <v>-471.03200198461923</v>
      </c>
      <c r="AF352" s="18"/>
      <c r="AG352" s="18">
        <f t="shared" si="154"/>
        <v>2771.5827338129498</v>
      </c>
      <c r="AH352" s="18">
        <f t="shared" si="155"/>
        <v>1809.655172413793</v>
      </c>
      <c r="AI352" s="18">
        <f t="shared" si="156"/>
        <v>-961.92756139915673</v>
      </c>
      <c r="AJ352" s="18"/>
      <c r="AK352" s="18">
        <f t="shared" si="157"/>
        <v>4179.8561151079139</v>
      </c>
      <c r="AL352" s="18">
        <f t="shared" si="158"/>
        <v>2746.8965517241381</v>
      </c>
      <c r="AM352" s="18">
        <f t="shared" si="159"/>
        <v>-1432.9595633837757</v>
      </c>
      <c r="AN352" s="18"/>
      <c r="AO352" s="33">
        <f t="shared" si="160"/>
        <v>17.914988814317674</v>
      </c>
      <c r="AP352" s="18"/>
      <c r="AQ352" s="33">
        <f t="shared" si="161"/>
        <v>1855.7046979865772</v>
      </c>
      <c r="AR352" s="7"/>
      <c r="AS352" s="40">
        <f t="shared" si="162"/>
        <v>103.58391608391608</v>
      </c>
    </row>
    <row r="353" spans="1:45" ht="15">
      <c r="A353" s="4">
        <v>284</v>
      </c>
      <c r="B353" s="6" t="s">
        <v>823</v>
      </c>
      <c r="C353" s="6" t="s">
        <v>217</v>
      </c>
      <c r="D353" s="7"/>
      <c r="E353" s="14" t="s">
        <v>829</v>
      </c>
      <c r="F353" s="13">
        <v>977722.05</v>
      </c>
      <c r="G353" s="17">
        <f t="shared" si="142"/>
        <v>2198115.6100000003</v>
      </c>
      <c r="H353" s="18"/>
      <c r="I353" s="18">
        <v>1686475.21</v>
      </c>
      <c r="J353" s="18">
        <v>1531573.74</v>
      </c>
      <c r="K353" s="18">
        <f t="shared" si="141"/>
        <v>3218048.95</v>
      </c>
      <c r="L353" s="18"/>
      <c r="M353" s="18">
        <f t="shared" si="143"/>
        <v>466081.64999999991</v>
      </c>
      <c r="N353" s="18">
        <f t="shared" si="144"/>
        <v>553851.68999999994</v>
      </c>
      <c r="O353" s="18">
        <f t="shared" si="145"/>
        <v>1019933.3399999999</v>
      </c>
      <c r="P353" s="18"/>
      <c r="Q353" s="19">
        <v>500</v>
      </c>
      <c r="R353" s="19">
        <v>1100</v>
      </c>
      <c r="S353" s="19">
        <f t="shared" si="146"/>
        <v>600</v>
      </c>
      <c r="T353" s="18"/>
      <c r="U353" s="18">
        <v>52330</v>
      </c>
      <c r="V353" s="18">
        <v>77484</v>
      </c>
      <c r="W353" s="18">
        <f t="shared" si="147"/>
        <v>25154</v>
      </c>
      <c r="X353" s="18"/>
      <c r="Y353" s="18">
        <f t="shared" si="148"/>
        <v>104.66</v>
      </c>
      <c r="Z353" s="18">
        <f t="shared" si="149"/>
        <v>70.44</v>
      </c>
      <c r="AA353" s="18">
        <f t="shared" si="150"/>
        <v>-34.22</v>
      </c>
      <c r="AB353" s="18"/>
      <c r="AC353" s="18">
        <f t="shared" si="151"/>
        <v>2440.78712</v>
      </c>
      <c r="AD353" s="18">
        <f t="shared" si="152"/>
        <v>1533.1592818181819</v>
      </c>
      <c r="AE353" s="18">
        <f t="shared" si="153"/>
        <v>-907.62783818181811</v>
      </c>
      <c r="AF353" s="18"/>
      <c r="AG353" s="18">
        <f t="shared" si="154"/>
        <v>1955.4441000000002</v>
      </c>
      <c r="AH353" s="18">
        <f t="shared" si="155"/>
        <v>1392.3397636363636</v>
      </c>
      <c r="AI353" s="18">
        <f t="shared" si="156"/>
        <v>-563.10433636363655</v>
      </c>
      <c r="AJ353" s="18"/>
      <c r="AK353" s="18">
        <f t="shared" si="157"/>
        <v>4396.2312200000006</v>
      </c>
      <c r="AL353" s="18">
        <f t="shared" si="158"/>
        <v>2925.4990454545455</v>
      </c>
      <c r="AM353" s="18">
        <f t="shared" si="159"/>
        <v>-1470.7321745454551</v>
      </c>
      <c r="AN353" s="18"/>
      <c r="AO353" s="33">
        <f t="shared" si="160"/>
        <v>41.923333333333332</v>
      </c>
      <c r="AP353" s="18"/>
      <c r="AQ353" s="33">
        <f t="shared" si="161"/>
        <v>1699.8888999999997</v>
      </c>
      <c r="AR353" s="7"/>
      <c r="AS353" s="40">
        <f t="shared" si="162"/>
        <v>40.547560626540502</v>
      </c>
    </row>
    <row r="354" spans="1:45" ht="15">
      <c r="A354" s="4">
        <v>293</v>
      </c>
      <c r="B354" s="6" t="s">
        <v>834</v>
      </c>
      <c r="C354" s="6" t="s">
        <v>194</v>
      </c>
      <c r="D354" s="7"/>
      <c r="E354" s="14" t="s">
        <v>839</v>
      </c>
      <c r="F354" s="13">
        <v>1253672.43</v>
      </c>
      <c r="G354" s="17">
        <f t="shared" si="142"/>
        <v>1823990.25</v>
      </c>
      <c r="H354" s="18"/>
      <c r="I354" s="18">
        <v>737956.26</v>
      </c>
      <c r="J354" s="18">
        <v>2222621.2200000002</v>
      </c>
      <c r="K354" s="18">
        <f t="shared" si="141"/>
        <v>2960577.4800000004</v>
      </c>
      <c r="L354" s="18"/>
      <c r="M354" s="18">
        <f t="shared" si="143"/>
        <v>167638.44000000006</v>
      </c>
      <c r="N354" s="18">
        <f t="shared" si="144"/>
        <v>968948.79000000027</v>
      </c>
      <c r="O354" s="18">
        <f t="shared" si="145"/>
        <v>1136587.2300000004</v>
      </c>
      <c r="P354" s="18"/>
      <c r="Q354" s="19">
        <v>383</v>
      </c>
      <c r="R354" s="19">
        <v>900</v>
      </c>
      <c r="S354" s="19">
        <f t="shared" si="146"/>
        <v>517</v>
      </c>
      <c r="T354" s="18"/>
      <c r="U354" s="18">
        <v>23739</v>
      </c>
      <c r="V354" s="18">
        <v>38804</v>
      </c>
      <c r="W354" s="18">
        <f t="shared" si="147"/>
        <v>15065</v>
      </c>
      <c r="X354" s="18"/>
      <c r="Y354" s="18">
        <f t="shared" si="148"/>
        <v>61.981723237597912</v>
      </c>
      <c r="Z354" s="18">
        <f t="shared" si="149"/>
        <v>43.115555555555552</v>
      </c>
      <c r="AA354" s="18">
        <f t="shared" si="150"/>
        <v>-18.866167682042359</v>
      </c>
      <c r="AB354" s="18"/>
      <c r="AC354" s="18">
        <f t="shared" si="151"/>
        <v>1489.0804699738901</v>
      </c>
      <c r="AD354" s="18">
        <f t="shared" si="152"/>
        <v>819.95140000000004</v>
      </c>
      <c r="AE354" s="18">
        <f t="shared" si="153"/>
        <v>-669.12906997389007</v>
      </c>
      <c r="AF354" s="18"/>
      <c r="AG354" s="18">
        <f t="shared" si="154"/>
        <v>3273.2961618798954</v>
      </c>
      <c r="AH354" s="18">
        <f t="shared" si="155"/>
        <v>2469.5791333333336</v>
      </c>
      <c r="AI354" s="18">
        <f t="shared" si="156"/>
        <v>-803.71702854656178</v>
      </c>
      <c r="AJ354" s="18"/>
      <c r="AK354" s="18">
        <f t="shared" si="157"/>
        <v>4762.3766318537855</v>
      </c>
      <c r="AL354" s="18">
        <f t="shared" si="158"/>
        <v>3289.530533333334</v>
      </c>
      <c r="AM354" s="18">
        <f t="shared" si="159"/>
        <v>-1472.8460985204515</v>
      </c>
      <c r="AN354" s="18"/>
      <c r="AO354" s="33">
        <f t="shared" si="160"/>
        <v>29.139264990328819</v>
      </c>
      <c r="AP354" s="18"/>
      <c r="AQ354" s="33">
        <f t="shared" si="161"/>
        <v>2198.4279110251459</v>
      </c>
      <c r="AR354" s="7"/>
      <c r="AS354" s="40">
        <f t="shared" si="162"/>
        <v>75.445551277796241</v>
      </c>
    </row>
    <row r="355" spans="1:45" ht="15">
      <c r="A355" s="4">
        <v>243</v>
      </c>
      <c r="B355" s="6" t="s">
        <v>774</v>
      </c>
      <c r="C355" s="6" t="s">
        <v>456</v>
      </c>
      <c r="D355" s="7"/>
      <c r="E355" s="14" t="s">
        <v>783</v>
      </c>
      <c r="F355" s="13">
        <v>1756343.96</v>
      </c>
      <c r="G355" s="17">
        <f t="shared" si="142"/>
        <v>3008962.24</v>
      </c>
      <c r="H355" s="18"/>
      <c r="I355" s="18">
        <v>2475614.5299999998</v>
      </c>
      <c r="J355" s="18">
        <v>3379072.14</v>
      </c>
      <c r="K355" s="18">
        <f t="shared" si="141"/>
        <v>5854686.6699999999</v>
      </c>
      <c r="L355" s="18"/>
      <c r="M355" s="18">
        <f t="shared" si="143"/>
        <v>1222996.2499999998</v>
      </c>
      <c r="N355" s="18">
        <f t="shared" si="144"/>
        <v>1622728.1800000002</v>
      </c>
      <c r="O355" s="18">
        <f t="shared" si="145"/>
        <v>2845724.4299999997</v>
      </c>
      <c r="P355" s="18"/>
      <c r="Q355" s="19">
        <v>791</v>
      </c>
      <c r="R355" s="19">
        <v>2530</v>
      </c>
      <c r="S355" s="19">
        <f t="shared" si="146"/>
        <v>1739</v>
      </c>
      <c r="T355" s="18"/>
      <c r="U355" s="18">
        <v>55752</v>
      </c>
      <c r="V355" s="18">
        <v>69404</v>
      </c>
      <c r="W355" s="18">
        <f t="shared" si="147"/>
        <v>13652</v>
      </c>
      <c r="X355" s="18"/>
      <c r="Y355" s="18">
        <f t="shared" si="148"/>
        <v>70.482932996207339</v>
      </c>
      <c r="Z355" s="18">
        <f t="shared" si="149"/>
        <v>27.432411067193677</v>
      </c>
      <c r="AA355" s="18">
        <f t="shared" si="150"/>
        <v>-43.050521929013662</v>
      </c>
      <c r="AB355" s="18"/>
      <c r="AC355" s="18">
        <f t="shared" si="151"/>
        <v>1583.5882174462706</v>
      </c>
      <c r="AD355" s="18">
        <f t="shared" si="152"/>
        <v>978.50376679841884</v>
      </c>
      <c r="AE355" s="18">
        <f t="shared" si="153"/>
        <v>-605.08445064785178</v>
      </c>
      <c r="AF355" s="18"/>
      <c r="AG355" s="18">
        <f t="shared" si="154"/>
        <v>2220.409557522124</v>
      </c>
      <c r="AH355" s="18">
        <f t="shared" si="155"/>
        <v>1335.6016363636363</v>
      </c>
      <c r="AI355" s="18">
        <f t="shared" si="156"/>
        <v>-884.80792115848772</v>
      </c>
      <c r="AJ355" s="18"/>
      <c r="AK355" s="18">
        <f t="shared" si="157"/>
        <v>3803.9977749683949</v>
      </c>
      <c r="AL355" s="18">
        <f t="shared" si="158"/>
        <v>2314.1054031620552</v>
      </c>
      <c r="AM355" s="18">
        <f t="shared" si="159"/>
        <v>-1489.8923718063397</v>
      </c>
      <c r="AN355" s="18"/>
      <c r="AO355" s="33">
        <f t="shared" si="160"/>
        <v>7.8504887866589996</v>
      </c>
      <c r="AP355" s="18"/>
      <c r="AQ355" s="33">
        <f t="shared" si="161"/>
        <v>1636.4142783208738</v>
      </c>
      <c r="AR355" s="7"/>
      <c r="AS355" s="40">
        <f t="shared" si="162"/>
        <v>208.44743847055375</v>
      </c>
    </row>
    <row r="356" spans="1:45" ht="15">
      <c r="A356" s="4">
        <v>147</v>
      </c>
      <c r="B356" s="6" t="s">
        <v>675</v>
      </c>
      <c r="C356" s="6" t="s">
        <v>484</v>
      </c>
      <c r="D356" s="7"/>
      <c r="E356" s="14" t="s">
        <v>680</v>
      </c>
      <c r="F356" s="13">
        <v>1414690</v>
      </c>
      <c r="G356" s="17">
        <f t="shared" si="142"/>
        <v>1877260</v>
      </c>
      <c r="H356" s="18"/>
      <c r="I356" s="18">
        <v>930300</v>
      </c>
      <c r="J356" s="18">
        <v>2255680</v>
      </c>
      <c r="K356" s="18">
        <f t="shared" si="141"/>
        <v>3185980</v>
      </c>
      <c r="L356" s="18"/>
      <c r="M356" s="18">
        <f t="shared" si="143"/>
        <v>467730</v>
      </c>
      <c r="N356" s="18">
        <f t="shared" si="144"/>
        <v>840990</v>
      </c>
      <c r="O356" s="18">
        <f t="shared" si="145"/>
        <v>1308720</v>
      </c>
      <c r="P356" s="18"/>
      <c r="Q356" s="19">
        <v>164</v>
      </c>
      <c r="R356" s="19">
        <v>320</v>
      </c>
      <c r="S356" s="19">
        <f t="shared" si="146"/>
        <v>156</v>
      </c>
      <c r="T356" s="18"/>
      <c r="U356" s="18">
        <v>29601</v>
      </c>
      <c r="V356" s="18">
        <v>55327</v>
      </c>
      <c r="W356" s="18">
        <f t="shared" si="147"/>
        <v>25726</v>
      </c>
      <c r="X356" s="18"/>
      <c r="Y356" s="18">
        <f t="shared" si="148"/>
        <v>180.4939024390244</v>
      </c>
      <c r="Z356" s="18">
        <f t="shared" si="149"/>
        <v>172.89687499999999</v>
      </c>
      <c r="AA356" s="18">
        <f t="shared" si="150"/>
        <v>-7.5970274390244015</v>
      </c>
      <c r="AB356" s="18"/>
      <c r="AC356" s="18">
        <f t="shared" si="151"/>
        <v>2820.5487804878048</v>
      </c>
      <c r="AD356" s="18">
        <f t="shared" si="152"/>
        <v>2907.1875</v>
      </c>
      <c r="AE356" s="18">
        <f t="shared" si="153"/>
        <v>86.638719512195166</v>
      </c>
      <c r="AF356" s="18"/>
      <c r="AG356" s="18">
        <f t="shared" si="154"/>
        <v>8626.1585365853662</v>
      </c>
      <c r="AH356" s="18">
        <f t="shared" si="155"/>
        <v>7049</v>
      </c>
      <c r="AI356" s="18">
        <f t="shared" si="156"/>
        <v>-1577.1585365853662</v>
      </c>
      <c r="AJ356" s="18"/>
      <c r="AK356" s="18">
        <f t="shared" si="157"/>
        <v>11446.707317073171</v>
      </c>
      <c r="AL356" s="18">
        <f t="shared" si="158"/>
        <v>9956.1875</v>
      </c>
      <c r="AM356" s="18">
        <f t="shared" si="159"/>
        <v>-1490.519817073171</v>
      </c>
      <c r="AN356" s="18"/>
      <c r="AO356" s="33">
        <f t="shared" si="160"/>
        <v>164.91025641025641</v>
      </c>
      <c r="AP356" s="18"/>
      <c r="AQ356" s="33">
        <f t="shared" si="161"/>
        <v>8389.2307692307695</v>
      </c>
      <c r="AR356" s="7"/>
      <c r="AS356" s="40">
        <f t="shared" si="162"/>
        <v>50.871491875923191</v>
      </c>
    </row>
    <row r="357" spans="1:45" ht="15">
      <c r="A357" s="4">
        <v>346</v>
      </c>
      <c r="B357" s="6" t="s">
        <v>878</v>
      </c>
      <c r="C357" s="6" t="s">
        <v>370</v>
      </c>
      <c r="D357" s="7"/>
      <c r="E357" s="14" t="s">
        <v>895</v>
      </c>
      <c r="F357" s="13">
        <v>1603160.32</v>
      </c>
      <c r="G357" s="17">
        <f t="shared" si="142"/>
        <v>2375326.29</v>
      </c>
      <c r="H357" s="18"/>
      <c r="I357" s="18">
        <v>1280549.1499999999</v>
      </c>
      <c r="J357" s="18">
        <v>3581316.64</v>
      </c>
      <c r="K357" s="18">
        <f t="shared" si="141"/>
        <v>4861865.79</v>
      </c>
      <c r="L357" s="18"/>
      <c r="M357" s="18">
        <f t="shared" si="143"/>
        <v>508383.17999999993</v>
      </c>
      <c r="N357" s="18">
        <f t="shared" si="144"/>
        <v>1978156.32</v>
      </c>
      <c r="O357" s="18">
        <f t="shared" si="145"/>
        <v>2486539.5</v>
      </c>
      <c r="P357" s="18"/>
      <c r="Q357" s="19">
        <v>501</v>
      </c>
      <c r="R357" s="19">
        <v>1500</v>
      </c>
      <c r="S357" s="19">
        <f t="shared" si="146"/>
        <v>999</v>
      </c>
      <c r="T357" s="18"/>
      <c r="U357" s="18">
        <v>35742</v>
      </c>
      <c r="V357" s="18">
        <v>69795</v>
      </c>
      <c r="W357" s="18">
        <f t="shared" si="147"/>
        <v>34053</v>
      </c>
      <c r="X357" s="18"/>
      <c r="Y357" s="18">
        <f t="shared" si="148"/>
        <v>71.341317365269461</v>
      </c>
      <c r="Z357" s="18">
        <f t="shared" si="149"/>
        <v>46.53</v>
      </c>
      <c r="AA357" s="18">
        <f t="shared" si="150"/>
        <v>-24.81131736526946</v>
      </c>
      <c r="AB357" s="18"/>
      <c r="AC357" s="18">
        <f t="shared" si="151"/>
        <v>1541.2494411177645</v>
      </c>
      <c r="AD357" s="18">
        <f t="shared" si="152"/>
        <v>853.69943333333322</v>
      </c>
      <c r="AE357" s="18">
        <f t="shared" si="153"/>
        <v>-687.55000778443127</v>
      </c>
      <c r="AF357" s="18"/>
      <c r="AG357" s="18">
        <f t="shared" si="154"/>
        <v>3199.9207984031937</v>
      </c>
      <c r="AH357" s="18">
        <f t="shared" si="155"/>
        <v>2387.5444266666668</v>
      </c>
      <c r="AI357" s="18">
        <f t="shared" si="156"/>
        <v>-812.37637173652683</v>
      </c>
      <c r="AJ357" s="18"/>
      <c r="AK357" s="18">
        <f t="shared" si="157"/>
        <v>4741.1702395209586</v>
      </c>
      <c r="AL357" s="18">
        <f t="shared" si="158"/>
        <v>3241.24386</v>
      </c>
      <c r="AM357" s="18">
        <f t="shared" si="159"/>
        <v>-1499.9263795209586</v>
      </c>
      <c r="AN357" s="18"/>
      <c r="AO357" s="33">
        <f t="shared" si="160"/>
        <v>34.087087087087085</v>
      </c>
      <c r="AP357" s="18"/>
      <c r="AQ357" s="33">
        <f t="shared" si="161"/>
        <v>2489.0285285285286</v>
      </c>
      <c r="AR357" s="7"/>
      <c r="AS357" s="40">
        <f t="shared" si="162"/>
        <v>73.019689895163424</v>
      </c>
    </row>
    <row r="358" spans="1:45" ht="15">
      <c r="A358" s="4">
        <v>428</v>
      </c>
      <c r="B358" s="6" t="s">
        <v>982</v>
      </c>
      <c r="C358" s="6" t="s">
        <v>305</v>
      </c>
      <c r="D358" s="7"/>
      <c r="E358" s="14" t="s">
        <v>986</v>
      </c>
      <c r="F358" s="13">
        <v>1123097.46</v>
      </c>
      <c r="G358" s="17">
        <f t="shared" si="142"/>
        <v>1319196.6399999999</v>
      </c>
      <c r="H358" s="18"/>
      <c r="I358" s="18">
        <v>291577.96999999997</v>
      </c>
      <c r="J358" s="18">
        <v>1811275.82</v>
      </c>
      <c r="K358" s="18">
        <f t="shared" si="141"/>
        <v>2102853.79</v>
      </c>
      <c r="L358" s="18"/>
      <c r="M358" s="18">
        <f t="shared" si="143"/>
        <v>95478.789999999979</v>
      </c>
      <c r="N358" s="18">
        <f t="shared" si="144"/>
        <v>688178.3600000001</v>
      </c>
      <c r="O358" s="18">
        <f t="shared" si="145"/>
        <v>783657.15000000014</v>
      </c>
      <c r="P358" s="18"/>
      <c r="Q358" s="19">
        <v>200</v>
      </c>
      <c r="R358" s="19">
        <v>420</v>
      </c>
      <c r="S358" s="19">
        <f t="shared" si="146"/>
        <v>220</v>
      </c>
      <c r="T358" s="18"/>
      <c r="U358" s="18">
        <v>37510</v>
      </c>
      <c r="V358" s="18">
        <v>56856</v>
      </c>
      <c r="W358" s="18">
        <f t="shared" si="147"/>
        <v>19346</v>
      </c>
      <c r="X358" s="18"/>
      <c r="Y358" s="18">
        <f t="shared" si="148"/>
        <v>187.55</v>
      </c>
      <c r="Z358" s="18">
        <f t="shared" si="149"/>
        <v>135.37142857142857</v>
      </c>
      <c r="AA358" s="18">
        <f t="shared" si="150"/>
        <v>-52.178571428571445</v>
      </c>
      <c r="AB358" s="18"/>
      <c r="AC358" s="18">
        <f t="shared" si="151"/>
        <v>980.49590000000001</v>
      </c>
      <c r="AD358" s="18">
        <f t="shared" si="152"/>
        <v>694.23326190476189</v>
      </c>
      <c r="AE358" s="18">
        <f t="shared" si="153"/>
        <v>-286.26263809523812</v>
      </c>
      <c r="AF358" s="18"/>
      <c r="AG358" s="18">
        <f t="shared" si="154"/>
        <v>5615.4872999999998</v>
      </c>
      <c r="AH358" s="18">
        <f t="shared" si="155"/>
        <v>4312.5614761904762</v>
      </c>
      <c r="AI358" s="18">
        <f t="shared" si="156"/>
        <v>-1302.9258238095235</v>
      </c>
      <c r="AJ358" s="18"/>
      <c r="AK358" s="18">
        <f t="shared" si="157"/>
        <v>6595.9831999999997</v>
      </c>
      <c r="AL358" s="18">
        <f t="shared" si="158"/>
        <v>5006.7947380952382</v>
      </c>
      <c r="AM358" s="18">
        <f t="shared" si="159"/>
        <v>-1589.1884619047614</v>
      </c>
      <c r="AN358" s="18"/>
      <c r="AO358" s="33">
        <f t="shared" si="160"/>
        <v>87.936363636363637</v>
      </c>
      <c r="AP358" s="18"/>
      <c r="AQ358" s="33">
        <f t="shared" si="161"/>
        <v>3562.0779545454552</v>
      </c>
      <c r="AR358" s="7"/>
      <c r="AS358" s="40">
        <f t="shared" si="162"/>
        <v>40.507451152693072</v>
      </c>
    </row>
    <row r="359" spans="1:45" ht="15">
      <c r="A359" s="4">
        <v>129</v>
      </c>
      <c r="B359" s="6" t="s">
        <v>649</v>
      </c>
      <c r="C359" s="6" t="s">
        <v>12</v>
      </c>
      <c r="D359" s="7"/>
      <c r="E359" s="14" t="s">
        <v>660</v>
      </c>
      <c r="F359" s="13">
        <v>3805243.16</v>
      </c>
      <c r="G359" s="17">
        <f t="shared" si="142"/>
        <v>4545718.4000000004</v>
      </c>
      <c r="H359" s="18"/>
      <c r="I359" s="18">
        <v>1129240.51</v>
      </c>
      <c r="J359" s="18">
        <v>5445285.2199999997</v>
      </c>
      <c r="K359" s="18">
        <f t="shared" si="141"/>
        <v>6574525.7299999995</v>
      </c>
      <c r="L359" s="18"/>
      <c r="M359" s="18">
        <f t="shared" si="143"/>
        <v>388765.27</v>
      </c>
      <c r="N359" s="18">
        <f t="shared" si="144"/>
        <v>1640042.0599999996</v>
      </c>
      <c r="O359" s="18">
        <f t="shared" si="145"/>
        <v>2028807.3299999991</v>
      </c>
      <c r="P359" s="18"/>
      <c r="Q359" s="19">
        <v>1200</v>
      </c>
      <c r="R359" s="19">
        <v>3000</v>
      </c>
      <c r="S359" s="19">
        <f t="shared" si="146"/>
        <v>1800</v>
      </c>
      <c r="T359" s="18"/>
      <c r="U359" s="18">
        <v>91755</v>
      </c>
      <c r="V359" s="18">
        <v>124248</v>
      </c>
      <c r="W359" s="18">
        <f t="shared" si="147"/>
        <v>32493</v>
      </c>
      <c r="X359" s="18"/>
      <c r="Y359" s="18">
        <f t="shared" si="148"/>
        <v>76.462500000000006</v>
      </c>
      <c r="Z359" s="18">
        <f t="shared" si="149"/>
        <v>41.415999999999997</v>
      </c>
      <c r="AA359" s="18">
        <f t="shared" si="150"/>
        <v>-35.046500000000009</v>
      </c>
      <c r="AB359" s="18"/>
      <c r="AC359" s="18">
        <f t="shared" si="151"/>
        <v>617.06269999999995</v>
      </c>
      <c r="AD359" s="18">
        <f t="shared" si="152"/>
        <v>376.41350333333332</v>
      </c>
      <c r="AE359" s="18">
        <f t="shared" si="153"/>
        <v>-240.64919666666663</v>
      </c>
      <c r="AF359" s="18"/>
      <c r="AG359" s="18">
        <f t="shared" si="154"/>
        <v>3171.0359666666668</v>
      </c>
      <c r="AH359" s="18">
        <f t="shared" si="155"/>
        <v>1815.0950733333332</v>
      </c>
      <c r="AI359" s="18">
        <f t="shared" si="156"/>
        <v>-1355.9408933333336</v>
      </c>
      <c r="AJ359" s="18"/>
      <c r="AK359" s="18">
        <f t="shared" si="157"/>
        <v>3788.0986666666668</v>
      </c>
      <c r="AL359" s="18">
        <f t="shared" si="158"/>
        <v>2191.5085766666666</v>
      </c>
      <c r="AM359" s="18">
        <f t="shared" si="159"/>
        <v>-1596.5900900000001</v>
      </c>
      <c r="AN359" s="18"/>
      <c r="AO359" s="33">
        <f t="shared" si="160"/>
        <v>18.051666666666666</v>
      </c>
      <c r="AP359" s="18"/>
      <c r="AQ359" s="33">
        <f t="shared" si="161"/>
        <v>1127.1151833333329</v>
      </c>
      <c r="AR359" s="7"/>
      <c r="AS359" s="40">
        <f t="shared" si="162"/>
        <v>62.438289169975043</v>
      </c>
    </row>
    <row r="360" spans="1:45" ht="15">
      <c r="A360" s="4">
        <v>429</v>
      </c>
      <c r="B360" s="6" t="s">
        <v>982</v>
      </c>
      <c r="C360" s="6" t="s">
        <v>302</v>
      </c>
      <c r="D360" s="7"/>
      <c r="E360" s="14" t="s">
        <v>987</v>
      </c>
      <c r="F360" s="13">
        <v>1544994.9</v>
      </c>
      <c r="G360" s="17">
        <f t="shared" si="142"/>
        <v>1802977</v>
      </c>
      <c r="H360" s="18"/>
      <c r="I360" s="18">
        <v>345752.35</v>
      </c>
      <c r="J360" s="18">
        <v>2126511.0499999998</v>
      </c>
      <c r="K360" s="18">
        <f t="shared" si="141"/>
        <v>2472263.4</v>
      </c>
      <c r="L360" s="18"/>
      <c r="M360" s="18">
        <f t="shared" si="143"/>
        <v>87770.249999999971</v>
      </c>
      <c r="N360" s="18">
        <f t="shared" si="144"/>
        <v>581516.14999999991</v>
      </c>
      <c r="O360" s="18">
        <f t="shared" si="145"/>
        <v>669286.39999999991</v>
      </c>
      <c r="P360" s="18"/>
      <c r="Q360" s="19">
        <v>400</v>
      </c>
      <c r="R360" s="19">
        <v>850</v>
      </c>
      <c r="S360" s="19">
        <f t="shared" si="146"/>
        <v>450</v>
      </c>
      <c r="T360" s="18"/>
      <c r="U360" s="18">
        <v>58695</v>
      </c>
      <c r="V360" s="18">
        <v>69385</v>
      </c>
      <c r="W360" s="18">
        <f t="shared" si="147"/>
        <v>10690</v>
      </c>
      <c r="X360" s="18"/>
      <c r="Y360" s="18">
        <f t="shared" si="148"/>
        <v>146.73750000000001</v>
      </c>
      <c r="Z360" s="18">
        <f t="shared" si="149"/>
        <v>81.629411764705878</v>
      </c>
      <c r="AA360" s="18">
        <f t="shared" si="150"/>
        <v>-65.108088235294133</v>
      </c>
      <c r="AB360" s="18"/>
      <c r="AC360" s="18">
        <f t="shared" si="151"/>
        <v>644.95524999999998</v>
      </c>
      <c r="AD360" s="18">
        <f t="shared" si="152"/>
        <v>406.76747058823526</v>
      </c>
      <c r="AE360" s="18">
        <f t="shared" si="153"/>
        <v>-238.18777941176472</v>
      </c>
      <c r="AF360" s="18"/>
      <c r="AG360" s="18">
        <f t="shared" si="154"/>
        <v>3862.4872499999997</v>
      </c>
      <c r="AH360" s="18">
        <f t="shared" si="155"/>
        <v>2501.7777058823526</v>
      </c>
      <c r="AI360" s="18">
        <f t="shared" si="156"/>
        <v>-1360.7095441176471</v>
      </c>
      <c r="AJ360" s="18"/>
      <c r="AK360" s="18">
        <f t="shared" si="157"/>
        <v>4507.4425000000001</v>
      </c>
      <c r="AL360" s="18">
        <f t="shared" si="158"/>
        <v>2908.5451764705881</v>
      </c>
      <c r="AM360" s="18">
        <f t="shared" si="159"/>
        <v>-1598.897323529412</v>
      </c>
      <c r="AN360" s="18"/>
      <c r="AO360" s="33">
        <f t="shared" si="160"/>
        <v>23.755555555555556</v>
      </c>
      <c r="AP360" s="18"/>
      <c r="AQ360" s="33">
        <f t="shared" si="161"/>
        <v>1487.3031111111109</v>
      </c>
      <c r="AR360" s="7"/>
      <c r="AS360" s="40">
        <f t="shared" si="162"/>
        <v>62.60864359214218</v>
      </c>
    </row>
    <row r="361" spans="1:45" ht="15">
      <c r="A361" s="4">
        <v>15</v>
      </c>
      <c r="B361" s="6" t="s">
        <v>533</v>
      </c>
      <c r="C361" s="6" t="s">
        <v>106</v>
      </c>
      <c r="D361" s="7"/>
      <c r="E361" s="14" t="s">
        <v>539</v>
      </c>
      <c r="F361" s="13">
        <v>6345094.5800000001</v>
      </c>
      <c r="G361" s="17">
        <f t="shared" si="142"/>
        <v>8295783.1500000004</v>
      </c>
      <c r="H361" s="18"/>
      <c r="I361" s="18">
        <v>3537836.95</v>
      </c>
      <c r="J361" s="18">
        <v>10430195.52</v>
      </c>
      <c r="K361" s="18">
        <f>J361+I361</f>
        <v>13968032.469999999</v>
      </c>
      <c r="L361" s="18"/>
      <c r="M361" s="18">
        <f t="shared" si="143"/>
        <v>1587148.3800000001</v>
      </c>
      <c r="N361" s="18">
        <f t="shared" si="144"/>
        <v>4085100.9399999995</v>
      </c>
      <c r="O361" s="18">
        <f t="shared" si="145"/>
        <v>5672249.3199999984</v>
      </c>
      <c r="P361" s="18"/>
      <c r="Q361" s="19">
        <v>2870</v>
      </c>
      <c r="R361" s="19">
        <v>10852</v>
      </c>
      <c r="S361" s="19">
        <f t="shared" si="146"/>
        <v>7982</v>
      </c>
      <c r="T361" s="18"/>
      <c r="U361" s="18">
        <v>214495</v>
      </c>
      <c r="V361" s="18">
        <v>319194</v>
      </c>
      <c r="W361" s="18">
        <f t="shared" si="147"/>
        <v>104699</v>
      </c>
      <c r="X361" s="18"/>
      <c r="Y361" s="18">
        <f t="shared" si="148"/>
        <v>74.736933797909401</v>
      </c>
      <c r="Z361" s="18">
        <f t="shared" si="149"/>
        <v>29.413380022115739</v>
      </c>
      <c r="AA361" s="18">
        <f t="shared" si="150"/>
        <v>-45.323553775793663</v>
      </c>
      <c r="AB361" s="18"/>
      <c r="AC361" s="18">
        <f t="shared" si="151"/>
        <v>679.68242857142855</v>
      </c>
      <c r="AD361" s="18">
        <f t="shared" si="152"/>
        <v>326.00782805012904</v>
      </c>
      <c r="AE361" s="18">
        <f t="shared" si="153"/>
        <v>-353.67460052129951</v>
      </c>
      <c r="AF361" s="18"/>
      <c r="AG361" s="18">
        <f t="shared" si="154"/>
        <v>2210.8343484320558</v>
      </c>
      <c r="AH361" s="18">
        <f t="shared" si="155"/>
        <v>961.13117582012524</v>
      </c>
      <c r="AI361" s="18">
        <f t="shared" si="156"/>
        <v>-1249.7031726119305</v>
      </c>
      <c r="AJ361" s="18"/>
      <c r="AK361" s="18">
        <f t="shared" si="157"/>
        <v>2890.5167770034845</v>
      </c>
      <c r="AL361" s="18">
        <f t="shared" si="158"/>
        <v>1287.1390038702543</v>
      </c>
      <c r="AM361" s="18">
        <f t="shared" si="159"/>
        <v>-1603.3777731332302</v>
      </c>
      <c r="AN361" s="18"/>
      <c r="AO361" s="33">
        <f t="shared" si="160"/>
        <v>13.116887997995489</v>
      </c>
      <c r="AP361" s="18"/>
      <c r="AQ361" s="33">
        <f t="shared" si="161"/>
        <v>710.63008268604335</v>
      </c>
      <c r="AR361" s="7"/>
      <c r="AS361" s="40">
        <f t="shared" si="162"/>
        <v>54.176728717561758</v>
      </c>
    </row>
    <row r="362" spans="1:45" ht="15">
      <c r="A362" s="4">
        <v>299</v>
      </c>
      <c r="B362" s="6" t="s">
        <v>834</v>
      </c>
      <c r="C362" s="6" t="s">
        <v>183</v>
      </c>
      <c r="D362" s="7"/>
      <c r="E362" s="14" t="s">
        <v>845</v>
      </c>
      <c r="F362" s="13">
        <v>908270</v>
      </c>
      <c r="G362" s="17">
        <f t="shared" si="142"/>
        <v>1232460</v>
      </c>
      <c r="H362" s="18"/>
      <c r="I362" s="18">
        <v>504270</v>
      </c>
      <c r="J362" s="18">
        <v>1538060</v>
      </c>
      <c r="K362" s="18">
        <f t="shared" ref="K362:K393" si="163">SUM(I362:J362)</f>
        <v>2042330</v>
      </c>
      <c r="L362" s="18"/>
      <c r="M362" s="18">
        <f t="shared" si="143"/>
        <v>180080</v>
      </c>
      <c r="N362" s="18">
        <f t="shared" si="144"/>
        <v>629790</v>
      </c>
      <c r="O362" s="18">
        <f t="shared" si="145"/>
        <v>809870</v>
      </c>
      <c r="P362" s="18"/>
      <c r="Q362" s="19">
        <v>113</v>
      </c>
      <c r="R362" s="19">
        <v>220</v>
      </c>
      <c r="S362" s="19">
        <f t="shared" si="146"/>
        <v>107</v>
      </c>
      <c r="T362" s="18"/>
      <c r="U362" s="18">
        <v>11282</v>
      </c>
      <c r="V362" s="18">
        <v>21365</v>
      </c>
      <c r="W362" s="18">
        <f t="shared" si="147"/>
        <v>10083</v>
      </c>
      <c r="X362" s="18"/>
      <c r="Y362" s="18">
        <f t="shared" si="148"/>
        <v>99.840707964601776</v>
      </c>
      <c r="Z362" s="18">
        <f t="shared" si="149"/>
        <v>97.11363636363636</v>
      </c>
      <c r="AA362" s="18">
        <f t="shared" si="150"/>
        <v>-2.7270716009654166</v>
      </c>
      <c r="AB362" s="18"/>
      <c r="AC362" s="18">
        <f t="shared" si="151"/>
        <v>2868.9380530973453</v>
      </c>
      <c r="AD362" s="18">
        <f t="shared" si="152"/>
        <v>2292.1363636363635</v>
      </c>
      <c r="AE362" s="18">
        <f t="shared" si="153"/>
        <v>-576.80168946098183</v>
      </c>
      <c r="AF362" s="18"/>
      <c r="AG362" s="18">
        <f t="shared" si="154"/>
        <v>8037.787610619469</v>
      </c>
      <c r="AH362" s="18">
        <f t="shared" si="155"/>
        <v>6991.181818181818</v>
      </c>
      <c r="AI362" s="18">
        <f t="shared" si="156"/>
        <v>-1046.605792437651</v>
      </c>
      <c r="AJ362" s="18"/>
      <c r="AK362" s="18">
        <f t="shared" si="157"/>
        <v>10906.725663716814</v>
      </c>
      <c r="AL362" s="18">
        <f t="shared" si="158"/>
        <v>9283.318181818182</v>
      </c>
      <c r="AM362" s="18">
        <f t="shared" si="159"/>
        <v>-1623.4074818986319</v>
      </c>
      <c r="AN362" s="18"/>
      <c r="AO362" s="33">
        <f t="shared" si="160"/>
        <v>94.233644859813083</v>
      </c>
      <c r="AP362" s="18"/>
      <c r="AQ362" s="33">
        <f t="shared" si="161"/>
        <v>7568.8785046728972</v>
      </c>
      <c r="AR362" s="7"/>
      <c r="AS362" s="40">
        <f t="shared" si="162"/>
        <v>80.320341168303088</v>
      </c>
    </row>
    <row r="363" spans="1:45" ht="15">
      <c r="A363" s="4">
        <v>467</v>
      </c>
      <c r="B363" s="6" t="s">
        <v>1023</v>
      </c>
      <c r="C363" s="6" t="s">
        <v>261</v>
      </c>
      <c r="D363" s="7"/>
      <c r="E363" s="14" t="s">
        <v>1027</v>
      </c>
      <c r="F363" s="13">
        <v>822791.63</v>
      </c>
      <c r="G363" s="17">
        <f t="shared" si="142"/>
        <v>1140863.3999999999</v>
      </c>
      <c r="H363" s="18"/>
      <c r="I363" s="18">
        <v>2153896.27</v>
      </c>
      <c r="J363" s="18">
        <v>1650168.76</v>
      </c>
      <c r="K363" s="18">
        <f t="shared" si="163"/>
        <v>3804065.0300000003</v>
      </c>
      <c r="L363" s="18"/>
      <c r="M363" s="18">
        <f t="shared" si="143"/>
        <v>1835824.5</v>
      </c>
      <c r="N363" s="18">
        <f t="shared" si="144"/>
        <v>827377.13</v>
      </c>
      <c r="O363" s="18">
        <f t="shared" si="145"/>
        <v>2663201.6300000004</v>
      </c>
      <c r="P363" s="18"/>
      <c r="Q363" s="19">
        <v>89</v>
      </c>
      <c r="R363" s="19">
        <v>340</v>
      </c>
      <c r="S363" s="19">
        <f t="shared" si="146"/>
        <v>251</v>
      </c>
      <c r="T363" s="18"/>
      <c r="U363" s="18">
        <v>12417</v>
      </c>
      <c r="V363" s="18">
        <v>19002</v>
      </c>
      <c r="W363" s="18">
        <f t="shared" si="147"/>
        <v>6585</v>
      </c>
      <c r="X363" s="18"/>
      <c r="Y363" s="18">
        <f t="shared" si="148"/>
        <v>139.51685393258427</v>
      </c>
      <c r="Z363" s="18">
        <f t="shared" si="149"/>
        <v>55.888235294117649</v>
      </c>
      <c r="AA363" s="18">
        <f t="shared" si="150"/>
        <v>-83.628618638466619</v>
      </c>
      <c r="AB363" s="18"/>
      <c r="AC363" s="18">
        <f t="shared" si="151"/>
        <v>3573.8401123595509</v>
      </c>
      <c r="AD363" s="18">
        <f t="shared" si="152"/>
        <v>6334.9890294117649</v>
      </c>
      <c r="AE363" s="18">
        <f t="shared" si="153"/>
        <v>2761.1489170522141</v>
      </c>
      <c r="AF363" s="18"/>
      <c r="AG363" s="18">
        <f t="shared" si="154"/>
        <v>9244.849775280898</v>
      </c>
      <c r="AH363" s="18">
        <f t="shared" si="155"/>
        <v>4853.4375294117644</v>
      </c>
      <c r="AI363" s="18">
        <f t="shared" si="156"/>
        <v>-4391.4122458691336</v>
      </c>
      <c r="AJ363" s="18"/>
      <c r="AK363" s="18">
        <f t="shared" si="157"/>
        <v>12818.689887640448</v>
      </c>
      <c r="AL363" s="18">
        <f t="shared" si="158"/>
        <v>11188.42655882353</v>
      </c>
      <c r="AM363" s="18">
        <f t="shared" si="159"/>
        <v>-1630.2633288169181</v>
      </c>
      <c r="AN363" s="18"/>
      <c r="AO363" s="33">
        <f t="shared" si="160"/>
        <v>26.235059760956176</v>
      </c>
      <c r="AP363" s="18"/>
      <c r="AQ363" s="33">
        <f t="shared" si="161"/>
        <v>10610.365059760958</v>
      </c>
      <c r="AR363" s="7"/>
      <c r="AS363" s="40">
        <f t="shared" si="162"/>
        <v>404.43456795747915</v>
      </c>
    </row>
    <row r="364" spans="1:45" ht="15">
      <c r="A364" s="4">
        <v>487</v>
      </c>
      <c r="B364" s="6" t="s">
        <v>1044</v>
      </c>
      <c r="C364" s="6" t="s">
        <v>301</v>
      </c>
      <c r="D364" s="7"/>
      <c r="E364" s="14" t="s">
        <v>1049</v>
      </c>
      <c r="F364" s="13">
        <v>1021977</v>
      </c>
      <c r="G364" s="17">
        <f t="shared" si="142"/>
        <v>1324381</v>
      </c>
      <c r="H364" s="18"/>
      <c r="I364" s="18">
        <v>305912.52</v>
      </c>
      <c r="J364" s="18">
        <v>1331425.97</v>
      </c>
      <c r="K364" s="18">
        <f t="shared" si="163"/>
        <v>1637338.49</v>
      </c>
      <c r="L364" s="18"/>
      <c r="M364" s="18">
        <f t="shared" si="143"/>
        <v>3508.5200000000186</v>
      </c>
      <c r="N364" s="18">
        <f t="shared" si="144"/>
        <v>309448.96999999997</v>
      </c>
      <c r="O364" s="18">
        <f t="shared" si="145"/>
        <v>312957.49</v>
      </c>
      <c r="P364" s="18"/>
      <c r="Q364" s="19">
        <v>270</v>
      </c>
      <c r="R364" s="19">
        <v>500</v>
      </c>
      <c r="S364" s="19">
        <f t="shared" si="146"/>
        <v>230</v>
      </c>
      <c r="T364" s="18"/>
      <c r="U364" s="18">
        <v>24428</v>
      </c>
      <c r="V364" s="18">
        <v>40377</v>
      </c>
      <c r="W364" s="18">
        <f t="shared" si="147"/>
        <v>15949</v>
      </c>
      <c r="X364" s="18"/>
      <c r="Y364" s="18">
        <f t="shared" si="148"/>
        <v>90.474074074074068</v>
      </c>
      <c r="Z364" s="18">
        <f t="shared" si="149"/>
        <v>80.754000000000005</v>
      </c>
      <c r="AA364" s="18">
        <f t="shared" si="150"/>
        <v>-9.7200740740740628</v>
      </c>
      <c r="AB364" s="18"/>
      <c r="AC364" s="18">
        <f t="shared" si="151"/>
        <v>1120.0148148148148</v>
      </c>
      <c r="AD364" s="18">
        <f t="shared" si="152"/>
        <v>611.82504000000006</v>
      </c>
      <c r="AE364" s="18">
        <f t="shared" si="153"/>
        <v>-508.18977481481477</v>
      </c>
      <c r="AF364" s="18"/>
      <c r="AG364" s="18">
        <f t="shared" si="154"/>
        <v>3785.1</v>
      </c>
      <c r="AH364" s="18">
        <f t="shared" si="155"/>
        <v>2662.85194</v>
      </c>
      <c r="AI364" s="18">
        <f t="shared" si="156"/>
        <v>-1122.2480599999999</v>
      </c>
      <c r="AJ364" s="18"/>
      <c r="AK364" s="18">
        <f t="shared" si="157"/>
        <v>4905.114814814815</v>
      </c>
      <c r="AL364" s="18">
        <f t="shared" si="158"/>
        <v>3274.6769800000002</v>
      </c>
      <c r="AM364" s="18">
        <f t="shared" si="159"/>
        <v>-1630.4378348148148</v>
      </c>
      <c r="AN364" s="18"/>
      <c r="AO364" s="33">
        <f t="shared" si="160"/>
        <v>69.34347826086956</v>
      </c>
      <c r="AP364" s="18"/>
      <c r="AQ364" s="33">
        <f t="shared" si="161"/>
        <v>1360.6847391304348</v>
      </c>
      <c r="AR364" s="7"/>
      <c r="AS364" s="40">
        <f t="shared" si="162"/>
        <v>19.622389491504169</v>
      </c>
    </row>
    <row r="365" spans="1:45" ht="15">
      <c r="A365" s="4">
        <v>125</v>
      </c>
      <c r="B365" s="6" t="s">
        <v>649</v>
      </c>
      <c r="C365" s="6" t="s">
        <v>7</v>
      </c>
      <c r="D365" s="7"/>
      <c r="E365" s="14" t="s">
        <v>656</v>
      </c>
      <c r="F365" s="13">
        <v>1569329</v>
      </c>
      <c r="G365" s="17">
        <f t="shared" si="142"/>
        <v>2119854.9</v>
      </c>
      <c r="H365" s="18"/>
      <c r="I365" s="18">
        <v>928977</v>
      </c>
      <c r="J365" s="18">
        <v>2327234.9</v>
      </c>
      <c r="K365" s="18">
        <f t="shared" si="163"/>
        <v>3256211.9</v>
      </c>
      <c r="L365" s="18"/>
      <c r="M365" s="18">
        <f t="shared" si="143"/>
        <v>378451.1</v>
      </c>
      <c r="N365" s="18">
        <f t="shared" si="144"/>
        <v>757905.89999999991</v>
      </c>
      <c r="O365" s="18">
        <f t="shared" si="145"/>
        <v>1136357</v>
      </c>
      <c r="P365" s="18"/>
      <c r="Q365" s="19">
        <v>300</v>
      </c>
      <c r="R365" s="19">
        <v>600</v>
      </c>
      <c r="S365" s="19">
        <f t="shared" si="146"/>
        <v>300</v>
      </c>
      <c r="T365" s="18"/>
      <c r="U365" s="18">
        <v>46607</v>
      </c>
      <c r="V365" s="18">
        <v>67906</v>
      </c>
      <c r="W365" s="18">
        <f t="shared" si="147"/>
        <v>21299</v>
      </c>
      <c r="X365" s="18"/>
      <c r="Y365" s="18">
        <f t="shared" si="148"/>
        <v>155.35666666666665</v>
      </c>
      <c r="Z365" s="18">
        <f t="shared" si="149"/>
        <v>113.17666666666666</v>
      </c>
      <c r="AA365" s="18">
        <f t="shared" si="150"/>
        <v>-42.179999999999993</v>
      </c>
      <c r="AB365" s="18"/>
      <c r="AC365" s="18">
        <f t="shared" si="151"/>
        <v>1835.0863333333334</v>
      </c>
      <c r="AD365" s="18">
        <f t="shared" si="152"/>
        <v>1548.2950000000001</v>
      </c>
      <c r="AE365" s="18">
        <f t="shared" si="153"/>
        <v>-286.79133333333334</v>
      </c>
      <c r="AF365" s="18"/>
      <c r="AG365" s="18">
        <f t="shared" si="154"/>
        <v>5231.0966666666664</v>
      </c>
      <c r="AH365" s="18">
        <f t="shared" si="155"/>
        <v>3878.7248333333332</v>
      </c>
      <c r="AI365" s="18">
        <f t="shared" si="156"/>
        <v>-1352.3718333333331</v>
      </c>
      <c r="AJ365" s="18"/>
      <c r="AK365" s="18">
        <f t="shared" si="157"/>
        <v>7066.183</v>
      </c>
      <c r="AL365" s="18">
        <f t="shared" si="158"/>
        <v>5427.0198333333328</v>
      </c>
      <c r="AM365" s="18">
        <f t="shared" si="159"/>
        <v>-1639.1631666666672</v>
      </c>
      <c r="AN365" s="18"/>
      <c r="AO365" s="33">
        <f t="shared" si="160"/>
        <v>70.99666666666667</v>
      </c>
      <c r="AP365" s="18"/>
      <c r="AQ365" s="33">
        <f t="shared" si="161"/>
        <v>3787.8566666666666</v>
      </c>
      <c r="AR365" s="7"/>
      <c r="AS365" s="40">
        <f t="shared" si="162"/>
        <v>53.352598713554627</v>
      </c>
    </row>
    <row r="366" spans="1:45" ht="15">
      <c r="A366" s="4">
        <v>327</v>
      </c>
      <c r="B366" s="6" t="s">
        <v>863</v>
      </c>
      <c r="C366" s="6" t="s">
        <v>175</v>
      </c>
      <c r="D366" s="7"/>
      <c r="E366" s="14" t="s">
        <v>875</v>
      </c>
      <c r="F366" s="13">
        <v>3788435.27</v>
      </c>
      <c r="G366" s="17">
        <f t="shared" si="142"/>
        <v>8248938.7599999998</v>
      </c>
      <c r="H366" s="18"/>
      <c r="I366" s="18">
        <v>8045123.7999999998</v>
      </c>
      <c r="J366" s="18">
        <v>6411459.9000000004</v>
      </c>
      <c r="K366" s="18">
        <f t="shared" si="163"/>
        <v>14456583.699999999</v>
      </c>
      <c r="L366" s="18"/>
      <c r="M366" s="18">
        <f t="shared" si="143"/>
        <v>3584620.3099999996</v>
      </c>
      <c r="N366" s="18">
        <f t="shared" si="144"/>
        <v>2623024.6300000004</v>
      </c>
      <c r="O366" s="18">
        <f t="shared" si="145"/>
        <v>6207644.9399999995</v>
      </c>
      <c r="P366" s="18"/>
      <c r="Q366" s="19">
        <v>1330</v>
      </c>
      <c r="R366" s="19">
        <v>3200</v>
      </c>
      <c r="S366" s="19">
        <f t="shared" si="146"/>
        <v>1870</v>
      </c>
      <c r="T366" s="18"/>
      <c r="U366" s="18">
        <v>151293</v>
      </c>
      <c r="V366" s="18">
        <v>220661</v>
      </c>
      <c r="W366" s="18">
        <f t="shared" si="147"/>
        <v>69368</v>
      </c>
      <c r="X366" s="18"/>
      <c r="Y366" s="18">
        <f t="shared" si="148"/>
        <v>113.75413533834586</v>
      </c>
      <c r="Z366" s="18">
        <f t="shared" si="149"/>
        <v>68.956562500000004</v>
      </c>
      <c r="AA366" s="18">
        <f t="shared" si="150"/>
        <v>-44.797572838345857</v>
      </c>
      <c r="AB366" s="18"/>
      <c r="AC366" s="18">
        <f t="shared" si="151"/>
        <v>3353.762022556391</v>
      </c>
      <c r="AD366" s="18">
        <f t="shared" si="152"/>
        <v>2514.1011874999999</v>
      </c>
      <c r="AE366" s="18">
        <f t="shared" si="153"/>
        <v>-839.66083505639108</v>
      </c>
      <c r="AF366" s="18"/>
      <c r="AG366" s="18">
        <f t="shared" si="154"/>
        <v>2848.4475714285713</v>
      </c>
      <c r="AH366" s="18">
        <f t="shared" si="155"/>
        <v>2003.5812187500001</v>
      </c>
      <c r="AI366" s="18">
        <f t="shared" si="156"/>
        <v>-844.86635267857127</v>
      </c>
      <c r="AJ366" s="18"/>
      <c r="AK366" s="18">
        <f t="shared" si="157"/>
        <v>6202.2095939849623</v>
      </c>
      <c r="AL366" s="18">
        <f t="shared" si="158"/>
        <v>4517.68240625</v>
      </c>
      <c r="AM366" s="18">
        <f t="shared" si="159"/>
        <v>-1684.5271877349624</v>
      </c>
      <c r="AN366" s="18"/>
      <c r="AO366" s="33">
        <f t="shared" si="160"/>
        <v>37.0951871657754</v>
      </c>
      <c r="AP366" s="18"/>
      <c r="AQ366" s="33">
        <f t="shared" si="161"/>
        <v>3319.5962245989303</v>
      </c>
      <c r="AR366" s="7"/>
      <c r="AS366" s="40">
        <f t="shared" si="162"/>
        <v>89.488596182677881</v>
      </c>
    </row>
    <row r="367" spans="1:45" ht="15">
      <c r="A367" s="4">
        <v>68</v>
      </c>
      <c r="B367" s="6" t="s">
        <v>560</v>
      </c>
      <c r="C367" s="6" t="s">
        <v>148</v>
      </c>
      <c r="D367" s="7"/>
      <c r="E367" s="14" t="s">
        <v>593</v>
      </c>
      <c r="F367" s="13">
        <v>5829502.3300000001</v>
      </c>
      <c r="G367" s="17">
        <f t="shared" si="142"/>
        <v>7584516.04</v>
      </c>
      <c r="H367" s="18"/>
      <c r="I367" s="18">
        <v>1137688.3500000001</v>
      </c>
      <c r="J367" s="18">
        <v>3373316.82</v>
      </c>
      <c r="K367" s="18">
        <f t="shared" si="163"/>
        <v>4511005.17</v>
      </c>
      <c r="L367" s="18"/>
      <c r="M367" s="18">
        <f t="shared" si="143"/>
        <v>-617325.35999999987</v>
      </c>
      <c r="N367" s="18">
        <f t="shared" si="144"/>
        <v>-2456185.5100000002</v>
      </c>
      <c r="O367" s="18">
        <f t="shared" si="145"/>
        <v>-3073510.87</v>
      </c>
      <c r="P367" s="18"/>
      <c r="Q367" s="19">
        <v>2000</v>
      </c>
      <c r="R367" s="19">
        <v>2200</v>
      </c>
      <c r="S367" s="19">
        <f t="shared" si="146"/>
        <v>200</v>
      </c>
      <c r="T367" s="18"/>
      <c r="U367" s="18">
        <v>197522</v>
      </c>
      <c r="V367" s="18">
        <v>234592</v>
      </c>
      <c r="W367" s="18">
        <f t="shared" si="147"/>
        <v>37070</v>
      </c>
      <c r="X367" s="18"/>
      <c r="Y367" s="18">
        <f t="shared" si="148"/>
        <v>98.760999999999996</v>
      </c>
      <c r="Z367" s="18">
        <f t="shared" si="149"/>
        <v>106.63272727272727</v>
      </c>
      <c r="AA367" s="18">
        <f t="shared" si="150"/>
        <v>7.87172727272727</v>
      </c>
      <c r="AB367" s="18"/>
      <c r="AC367" s="18">
        <f t="shared" si="151"/>
        <v>877.50685499999997</v>
      </c>
      <c r="AD367" s="18">
        <f t="shared" si="152"/>
        <v>517.13106818181825</v>
      </c>
      <c r="AE367" s="18">
        <f t="shared" si="153"/>
        <v>-360.37578681818172</v>
      </c>
      <c r="AF367" s="18"/>
      <c r="AG367" s="18">
        <f t="shared" si="154"/>
        <v>2914.7511650000001</v>
      </c>
      <c r="AH367" s="18">
        <f t="shared" si="155"/>
        <v>1533.3258272727271</v>
      </c>
      <c r="AI367" s="18">
        <f t="shared" si="156"/>
        <v>-1381.425337727273</v>
      </c>
      <c r="AJ367" s="18"/>
      <c r="AK367" s="18">
        <f t="shared" si="157"/>
        <v>3792.2580200000002</v>
      </c>
      <c r="AL367" s="18">
        <f t="shared" si="158"/>
        <v>2050.4568954545452</v>
      </c>
      <c r="AM367" s="18">
        <f t="shared" si="159"/>
        <v>-1741.801124545455</v>
      </c>
      <c r="AN367" s="18"/>
      <c r="AO367" s="33">
        <f t="shared" si="160"/>
        <v>185.35</v>
      </c>
      <c r="AP367" s="18"/>
      <c r="AQ367" s="33">
        <f t="shared" si="161"/>
        <v>-15367.55435</v>
      </c>
      <c r="AR367" s="7"/>
      <c r="AS367" s="40">
        <f t="shared" si="162"/>
        <v>-82.911002697599145</v>
      </c>
    </row>
    <row r="368" spans="1:45" ht="15">
      <c r="A368" s="4">
        <v>132</v>
      </c>
      <c r="B368" s="6" t="s">
        <v>649</v>
      </c>
      <c r="C368" s="6" t="s">
        <v>13</v>
      </c>
      <c r="D368" s="7"/>
      <c r="E368" s="14" t="s">
        <v>663</v>
      </c>
      <c r="F368" s="13">
        <v>496660</v>
      </c>
      <c r="G368" s="17">
        <f t="shared" si="142"/>
        <v>754460</v>
      </c>
      <c r="H368" s="18"/>
      <c r="I368" s="18">
        <v>364680</v>
      </c>
      <c r="J368" s="18">
        <v>761060</v>
      </c>
      <c r="K368" s="18">
        <f t="shared" si="163"/>
        <v>1125740</v>
      </c>
      <c r="L368" s="18"/>
      <c r="M368" s="18">
        <f t="shared" si="143"/>
        <v>106880</v>
      </c>
      <c r="N368" s="18">
        <f t="shared" si="144"/>
        <v>264400</v>
      </c>
      <c r="O368" s="18">
        <f t="shared" si="145"/>
        <v>371280</v>
      </c>
      <c r="P368" s="18"/>
      <c r="Q368" s="19">
        <v>90</v>
      </c>
      <c r="R368" s="19">
        <v>170</v>
      </c>
      <c r="S368" s="19">
        <f t="shared" si="146"/>
        <v>80</v>
      </c>
      <c r="T368" s="18"/>
      <c r="U368" s="18">
        <v>13751</v>
      </c>
      <c r="V368" s="18">
        <v>22176</v>
      </c>
      <c r="W368" s="18">
        <f t="shared" si="147"/>
        <v>8425</v>
      </c>
      <c r="X368" s="18"/>
      <c r="Y368" s="18">
        <f t="shared" si="148"/>
        <v>152.78888888888889</v>
      </c>
      <c r="Z368" s="18">
        <f t="shared" si="149"/>
        <v>130.4470588235294</v>
      </c>
      <c r="AA368" s="18">
        <f t="shared" si="150"/>
        <v>-22.341830065359488</v>
      </c>
      <c r="AB368" s="18"/>
      <c r="AC368" s="18">
        <f t="shared" si="151"/>
        <v>2864.4444444444443</v>
      </c>
      <c r="AD368" s="18">
        <f t="shared" si="152"/>
        <v>2145.1764705882351</v>
      </c>
      <c r="AE368" s="18">
        <f t="shared" si="153"/>
        <v>-719.26797385620921</v>
      </c>
      <c r="AF368" s="18"/>
      <c r="AG368" s="18">
        <f t="shared" si="154"/>
        <v>5518.4444444444443</v>
      </c>
      <c r="AH368" s="18">
        <f t="shared" si="155"/>
        <v>4476.8235294117649</v>
      </c>
      <c r="AI368" s="18">
        <f t="shared" si="156"/>
        <v>-1041.6209150326795</v>
      </c>
      <c r="AJ368" s="18"/>
      <c r="AK368" s="18">
        <f t="shared" si="157"/>
        <v>8382.8888888888887</v>
      </c>
      <c r="AL368" s="18">
        <f t="shared" si="158"/>
        <v>6622</v>
      </c>
      <c r="AM368" s="18">
        <f t="shared" si="159"/>
        <v>-1760.8888888888887</v>
      </c>
      <c r="AN368" s="18"/>
      <c r="AO368" s="33">
        <f t="shared" si="160"/>
        <v>105.3125</v>
      </c>
      <c r="AP368" s="18"/>
      <c r="AQ368" s="33">
        <f t="shared" si="161"/>
        <v>4641</v>
      </c>
      <c r="AR368" s="7"/>
      <c r="AS368" s="40">
        <f t="shared" si="162"/>
        <v>44.068842729970328</v>
      </c>
    </row>
    <row r="369" spans="1:45" ht="15">
      <c r="A369" s="4">
        <v>432</v>
      </c>
      <c r="B369" s="6" t="s">
        <v>984</v>
      </c>
      <c r="C369" s="6" t="s">
        <v>338</v>
      </c>
      <c r="D369" s="7"/>
      <c r="E369" s="14" t="s">
        <v>990</v>
      </c>
      <c r="F369" s="13">
        <v>3601614.67</v>
      </c>
      <c r="G369" s="17">
        <f t="shared" si="142"/>
        <v>4605605.47</v>
      </c>
      <c r="H369" s="18"/>
      <c r="I369" s="18">
        <v>1931302.3</v>
      </c>
      <c r="J369" s="18">
        <v>6077107.7000000002</v>
      </c>
      <c r="K369" s="18">
        <f t="shared" si="163"/>
        <v>8008410</v>
      </c>
      <c r="L369" s="18"/>
      <c r="M369" s="18">
        <f t="shared" si="143"/>
        <v>927311.5</v>
      </c>
      <c r="N369" s="18">
        <f t="shared" si="144"/>
        <v>2475493.0300000003</v>
      </c>
      <c r="O369" s="18">
        <f t="shared" si="145"/>
        <v>3402804.5300000003</v>
      </c>
      <c r="P369" s="18"/>
      <c r="Q369" s="19">
        <v>710</v>
      </c>
      <c r="R369" s="19">
        <v>1700</v>
      </c>
      <c r="S369" s="19">
        <f t="shared" si="146"/>
        <v>990</v>
      </c>
      <c r="T369" s="18"/>
      <c r="U369" s="18">
        <v>123415</v>
      </c>
      <c r="V369" s="18">
        <v>227831</v>
      </c>
      <c r="W369" s="18">
        <f t="shared" si="147"/>
        <v>104416</v>
      </c>
      <c r="X369" s="18"/>
      <c r="Y369" s="18">
        <f t="shared" si="148"/>
        <v>173.82394366197184</v>
      </c>
      <c r="Z369" s="18">
        <f t="shared" si="149"/>
        <v>134.01823529411766</v>
      </c>
      <c r="AA369" s="18">
        <f t="shared" si="150"/>
        <v>-39.80570836785418</v>
      </c>
      <c r="AB369" s="18"/>
      <c r="AC369" s="18">
        <f t="shared" si="151"/>
        <v>1414.0715492957747</v>
      </c>
      <c r="AD369" s="18">
        <f t="shared" si="152"/>
        <v>1136.0601764705882</v>
      </c>
      <c r="AE369" s="18">
        <f t="shared" si="153"/>
        <v>-278.01137282518653</v>
      </c>
      <c r="AF369" s="18"/>
      <c r="AG369" s="18">
        <f t="shared" si="154"/>
        <v>5072.6967183098586</v>
      </c>
      <c r="AH369" s="18">
        <f t="shared" si="155"/>
        <v>3574.7692352941176</v>
      </c>
      <c r="AI369" s="18">
        <f t="shared" si="156"/>
        <v>-1497.927483015741</v>
      </c>
      <c r="AJ369" s="18"/>
      <c r="AK369" s="18">
        <f t="shared" si="157"/>
        <v>6486.7682676056338</v>
      </c>
      <c r="AL369" s="18">
        <f t="shared" si="158"/>
        <v>4710.8294117647056</v>
      </c>
      <c r="AM369" s="18">
        <f t="shared" si="159"/>
        <v>-1775.9388558409282</v>
      </c>
      <c r="AN369" s="18"/>
      <c r="AO369" s="33">
        <f t="shared" si="160"/>
        <v>105.47070707070706</v>
      </c>
      <c r="AP369" s="18"/>
      <c r="AQ369" s="33">
        <f t="shared" si="161"/>
        <v>3437.1762929292931</v>
      </c>
      <c r="AR369" s="7"/>
      <c r="AS369" s="40">
        <f t="shared" si="162"/>
        <v>32.588918652313822</v>
      </c>
    </row>
    <row r="370" spans="1:45" ht="15">
      <c r="A370" s="4">
        <v>136</v>
      </c>
      <c r="B370" s="6" t="s">
        <v>649</v>
      </c>
      <c r="C370" s="6" t="s">
        <v>11</v>
      </c>
      <c r="D370" s="7"/>
      <c r="E370" s="14" t="s">
        <v>667</v>
      </c>
      <c r="F370" s="13">
        <v>766355.4</v>
      </c>
      <c r="G370" s="17">
        <f t="shared" si="142"/>
        <v>1192222.7</v>
      </c>
      <c r="H370" s="18"/>
      <c r="I370" s="18">
        <v>656249.4</v>
      </c>
      <c r="J370" s="18">
        <v>1120049</v>
      </c>
      <c r="K370" s="18">
        <f t="shared" si="163"/>
        <v>1776298.4</v>
      </c>
      <c r="L370" s="18"/>
      <c r="M370" s="18">
        <f t="shared" si="143"/>
        <v>230382.10000000003</v>
      </c>
      <c r="N370" s="18">
        <f t="shared" si="144"/>
        <v>353693.6</v>
      </c>
      <c r="O370" s="18">
        <f t="shared" si="145"/>
        <v>584075.69999999995</v>
      </c>
      <c r="P370" s="18"/>
      <c r="Q370" s="19">
        <v>200</v>
      </c>
      <c r="R370" s="19">
        <v>425</v>
      </c>
      <c r="S370" s="19">
        <f t="shared" si="146"/>
        <v>225</v>
      </c>
      <c r="T370" s="18"/>
      <c r="U370" s="18">
        <v>24694</v>
      </c>
      <c r="V370" s="18">
        <v>40610</v>
      </c>
      <c r="W370" s="18">
        <f t="shared" si="147"/>
        <v>15916</v>
      </c>
      <c r="X370" s="18"/>
      <c r="Y370" s="18">
        <f t="shared" si="148"/>
        <v>123.47</v>
      </c>
      <c r="Z370" s="18">
        <f t="shared" si="149"/>
        <v>95.552941176470583</v>
      </c>
      <c r="AA370" s="18">
        <f t="shared" si="150"/>
        <v>-27.917058823529416</v>
      </c>
      <c r="AB370" s="18"/>
      <c r="AC370" s="18">
        <f t="shared" si="151"/>
        <v>2129.3364999999999</v>
      </c>
      <c r="AD370" s="18">
        <f t="shared" si="152"/>
        <v>1544.1162352941178</v>
      </c>
      <c r="AE370" s="18">
        <f t="shared" si="153"/>
        <v>-585.22026470588207</v>
      </c>
      <c r="AF370" s="18"/>
      <c r="AG370" s="18">
        <f t="shared" si="154"/>
        <v>3831.777</v>
      </c>
      <c r="AH370" s="18">
        <f t="shared" si="155"/>
        <v>2635.409411764706</v>
      </c>
      <c r="AI370" s="18">
        <f t="shared" si="156"/>
        <v>-1196.3675882352941</v>
      </c>
      <c r="AJ370" s="18"/>
      <c r="AK370" s="18">
        <f t="shared" si="157"/>
        <v>5961.1134999999995</v>
      </c>
      <c r="AL370" s="18">
        <f t="shared" si="158"/>
        <v>4179.5256470588229</v>
      </c>
      <c r="AM370" s="18">
        <f t="shared" si="159"/>
        <v>-1781.5878529411766</v>
      </c>
      <c r="AN370" s="18"/>
      <c r="AO370" s="33">
        <f t="shared" si="160"/>
        <v>70.737777777777779</v>
      </c>
      <c r="AP370" s="18"/>
      <c r="AQ370" s="33">
        <f t="shared" si="161"/>
        <v>2595.8919999999998</v>
      </c>
      <c r="AR370" s="7"/>
      <c r="AS370" s="40">
        <f t="shared" si="162"/>
        <v>36.697392560944955</v>
      </c>
    </row>
    <row r="371" spans="1:45" ht="15">
      <c r="A371" s="4">
        <v>58</v>
      </c>
      <c r="B371" s="6" t="s">
        <v>560</v>
      </c>
      <c r="C371" s="6" t="s">
        <v>167</v>
      </c>
      <c r="D371" s="7"/>
      <c r="E371" s="14" t="s">
        <v>583</v>
      </c>
      <c r="F371" s="13">
        <v>7705325.5999999996</v>
      </c>
      <c r="G371" s="17">
        <f t="shared" si="142"/>
        <v>20222307.829999998</v>
      </c>
      <c r="H371" s="18"/>
      <c r="I371" s="18">
        <v>18010159.789999999</v>
      </c>
      <c r="J371" s="18">
        <v>13676806.16</v>
      </c>
      <c r="K371" s="18">
        <f t="shared" si="163"/>
        <v>31686965.949999999</v>
      </c>
      <c r="L371" s="18"/>
      <c r="M371" s="18">
        <f t="shared" si="143"/>
        <v>5493177.5599999987</v>
      </c>
      <c r="N371" s="18">
        <f t="shared" si="144"/>
        <v>5971480.5600000005</v>
      </c>
      <c r="O371" s="18">
        <f t="shared" si="145"/>
        <v>11464658.120000001</v>
      </c>
      <c r="P371" s="18"/>
      <c r="Q371" s="19">
        <v>3200</v>
      </c>
      <c r="R371" s="19">
        <v>7000</v>
      </c>
      <c r="S371" s="19">
        <f t="shared" si="146"/>
        <v>3800</v>
      </c>
      <c r="T371" s="18"/>
      <c r="U371" s="18">
        <v>267337</v>
      </c>
      <c r="V371" s="18">
        <v>371264</v>
      </c>
      <c r="W371" s="18">
        <f t="shared" si="147"/>
        <v>103927</v>
      </c>
      <c r="X371" s="18"/>
      <c r="Y371" s="18">
        <f t="shared" si="148"/>
        <v>83.542812499999997</v>
      </c>
      <c r="Z371" s="18">
        <f t="shared" si="149"/>
        <v>53.037714285714287</v>
      </c>
      <c r="AA371" s="18">
        <f t="shared" si="150"/>
        <v>-30.505098214285709</v>
      </c>
      <c r="AB371" s="18"/>
      <c r="AC371" s="18">
        <f t="shared" si="151"/>
        <v>3911.556946875</v>
      </c>
      <c r="AD371" s="18">
        <f t="shared" si="152"/>
        <v>2572.87997</v>
      </c>
      <c r="AE371" s="18">
        <f t="shared" si="153"/>
        <v>-1338.676976875</v>
      </c>
      <c r="AF371" s="18"/>
      <c r="AG371" s="18">
        <f t="shared" si="154"/>
        <v>2407.9142499999998</v>
      </c>
      <c r="AH371" s="18">
        <f t="shared" si="155"/>
        <v>1953.8294514285715</v>
      </c>
      <c r="AI371" s="18">
        <f t="shared" si="156"/>
        <v>-454.08479857142834</v>
      </c>
      <c r="AJ371" s="18"/>
      <c r="AK371" s="18">
        <f t="shared" si="157"/>
        <v>6319.4711968749998</v>
      </c>
      <c r="AL371" s="18">
        <f t="shared" si="158"/>
        <v>4526.7094214285717</v>
      </c>
      <c r="AM371" s="18">
        <f t="shared" si="159"/>
        <v>-1792.7617754464281</v>
      </c>
      <c r="AN371" s="18"/>
      <c r="AO371" s="33">
        <f t="shared" si="160"/>
        <v>27.34921052631579</v>
      </c>
      <c r="AP371" s="18"/>
      <c r="AQ371" s="33">
        <f t="shared" si="161"/>
        <v>3017.0152947368424</v>
      </c>
      <c r="AR371" s="7"/>
      <c r="AS371" s="40">
        <f t="shared" si="162"/>
        <v>110.31452962175374</v>
      </c>
    </row>
    <row r="372" spans="1:45" ht="15">
      <c r="A372" s="4">
        <v>185</v>
      </c>
      <c r="B372" s="6" t="s">
        <v>710</v>
      </c>
      <c r="C372" s="6" t="s">
        <v>439</v>
      </c>
      <c r="D372" s="7"/>
      <c r="E372" s="14" t="s">
        <v>720</v>
      </c>
      <c r="F372" s="13">
        <v>975320</v>
      </c>
      <c r="G372" s="17">
        <f t="shared" si="142"/>
        <v>1379410</v>
      </c>
      <c r="H372" s="18"/>
      <c r="I372" s="18">
        <v>663800</v>
      </c>
      <c r="J372" s="18">
        <v>1780760</v>
      </c>
      <c r="K372" s="18">
        <f t="shared" si="163"/>
        <v>2444560</v>
      </c>
      <c r="L372" s="18"/>
      <c r="M372" s="18">
        <f t="shared" si="143"/>
        <v>259710</v>
      </c>
      <c r="N372" s="18">
        <f t="shared" si="144"/>
        <v>805440</v>
      </c>
      <c r="O372" s="18">
        <f t="shared" si="145"/>
        <v>1065150</v>
      </c>
      <c r="P372" s="18"/>
      <c r="Q372" s="19">
        <v>261</v>
      </c>
      <c r="R372" s="19">
        <v>700</v>
      </c>
      <c r="S372" s="19">
        <f t="shared" si="146"/>
        <v>439</v>
      </c>
      <c r="T372" s="18"/>
      <c r="U372" s="18">
        <v>30885</v>
      </c>
      <c r="V372" s="18">
        <v>58503</v>
      </c>
      <c r="W372" s="18">
        <f t="shared" si="147"/>
        <v>27618</v>
      </c>
      <c r="X372" s="18"/>
      <c r="Y372" s="18">
        <f t="shared" si="148"/>
        <v>118.33333333333333</v>
      </c>
      <c r="Z372" s="18">
        <f t="shared" si="149"/>
        <v>83.575714285714284</v>
      </c>
      <c r="AA372" s="18">
        <f t="shared" si="150"/>
        <v>-34.757619047619045</v>
      </c>
      <c r="AB372" s="18"/>
      <c r="AC372" s="18">
        <f t="shared" si="151"/>
        <v>1548.2375478927204</v>
      </c>
      <c r="AD372" s="18">
        <f t="shared" si="152"/>
        <v>948.28571428571433</v>
      </c>
      <c r="AE372" s="18">
        <f t="shared" si="153"/>
        <v>-599.95183360700605</v>
      </c>
      <c r="AF372" s="18"/>
      <c r="AG372" s="18">
        <f t="shared" si="154"/>
        <v>3736.8582375478927</v>
      </c>
      <c r="AH372" s="18">
        <f t="shared" si="155"/>
        <v>2543.9428571428571</v>
      </c>
      <c r="AI372" s="18">
        <f t="shared" si="156"/>
        <v>-1192.9153804050356</v>
      </c>
      <c r="AJ372" s="18"/>
      <c r="AK372" s="18">
        <f t="shared" si="157"/>
        <v>5285.0957854406133</v>
      </c>
      <c r="AL372" s="18">
        <f t="shared" si="158"/>
        <v>3492.2285714285713</v>
      </c>
      <c r="AM372" s="18">
        <f t="shared" si="159"/>
        <v>-1792.867214012042</v>
      </c>
      <c r="AN372" s="18"/>
      <c r="AO372" s="33">
        <f t="shared" si="160"/>
        <v>62.911161731207287</v>
      </c>
      <c r="AP372" s="18"/>
      <c r="AQ372" s="33">
        <f t="shared" si="161"/>
        <v>2426.3097949886105</v>
      </c>
      <c r="AR372" s="7"/>
      <c r="AS372" s="40">
        <f t="shared" si="162"/>
        <v>38.567238757332177</v>
      </c>
    </row>
    <row r="373" spans="1:45" ht="15">
      <c r="A373" s="4">
        <v>309</v>
      </c>
      <c r="B373" s="6" t="s">
        <v>848</v>
      </c>
      <c r="C373" s="6" t="s">
        <v>206</v>
      </c>
      <c r="D373" s="7"/>
      <c r="E373" s="14" t="s">
        <v>856</v>
      </c>
      <c r="F373" s="13">
        <v>797518.5</v>
      </c>
      <c r="G373" s="17">
        <f t="shared" si="142"/>
        <v>2206394.1</v>
      </c>
      <c r="H373" s="18"/>
      <c r="I373" s="18">
        <v>2336587.1</v>
      </c>
      <c r="J373" s="18">
        <v>1323454.1000000001</v>
      </c>
      <c r="K373" s="18">
        <f t="shared" si="163"/>
        <v>3660041.2</v>
      </c>
      <c r="L373" s="18"/>
      <c r="M373" s="18">
        <f t="shared" si="143"/>
        <v>927711.5</v>
      </c>
      <c r="N373" s="18">
        <f t="shared" si="144"/>
        <v>525935.60000000009</v>
      </c>
      <c r="O373" s="18">
        <f t="shared" si="145"/>
        <v>1453647.1</v>
      </c>
      <c r="P373" s="18"/>
      <c r="Q373" s="19">
        <v>242</v>
      </c>
      <c r="R373" s="19">
        <v>500</v>
      </c>
      <c r="S373" s="19">
        <f t="shared" si="146"/>
        <v>258</v>
      </c>
      <c r="T373" s="18"/>
      <c r="U373" s="18">
        <v>27326</v>
      </c>
      <c r="V373" s="18">
        <v>42470</v>
      </c>
      <c r="W373" s="18">
        <f t="shared" si="147"/>
        <v>15144</v>
      </c>
      <c r="X373" s="18"/>
      <c r="Y373" s="18">
        <f t="shared" si="148"/>
        <v>112.91735537190083</v>
      </c>
      <c r="Z373" s="18">
        <f t="shared" si="149"/>
        <v>84.94</v>
      </c>
      <c r="AA373" s="18">
        <f t="shared" si="150"/>
        <v>-27.977355371900828</v>
      </c>
      <c r="AB373" s="18"/>
      <c r="AC373" s="18">
        <f t="shared" si="151"/>
        <v>5821.8</v>
      </c>
      <c r="AD373" s="18">
        <f t="shared" si="152"/>
        <v>4673.1742000000004</v>
      </c>
      <c r="AE373" s="18">
        <f t="shared" si="153"/>
        <v>-1148.6257999999998</v>
      </c>
      <c r="AF373" s="18"/>
      <c r="AG373" s="18">
        <f t="shared" si="154"/>
        <v>3295.5309917355371</v>
      </c>
      <c r="AH373" s="18">
        <f t="shared" si="155"/>
        <v>2646.9082000000003</v>
      </c>
      <c r="AI373" s="18">
        <f t="shared" si="156"/>
        <v>-648.62279173553679</v>
      </c>
      <c r="AJ373" s="18"/>
      <c r="AK373" s="18">
        <f t="shared" si="157"/>
        <v>9117.3309917355382</v>
      </c>
      <c r="AL373" s="18">
        <f t="shared" si="158"/>
        <v>7320.0824000000002</v>
      </c>
      <c r="AM373" s="18">
        <f t="shared" si="159"/>
        <v>-1797.248591735538</v>
      </c>
      <c r="AN373" s="18"/>
      <c r="AO373" s="33">
        <f t="shared" si="160"/>
        <v>58.697674418604649</v>
      </c>
      <c r="AP373" s="18"/>
      <c r="AQ373" s="33">
        <f t="shared" si="161"/>
        <v>5634.2910852713185</v>
      </c>
      <c r="AR373" s="7"/>
      <c r="AS373" s="40">
        <f t="shared" si="162"/>
        <v>95.98831880612785</v>
      </c>
    </row>
    <row r="374" spans="1:45" ht="15">
      <c r="A374" s="4">
        <v>121</v>
      </c>
      <c r="B374" s="6" t="s">
        <v>649</v>
      </c>
      <c r="C374" s="6" t="s">
        <v>5</v>
      </c>
      <c r="D374" s="7"/>
      <c r="E374" s="14" t="s">
        <v>651</v>
      </c>
      <c r="F374" s="13">
        <v>648716.4</v>
      </c>
      <c r="G374" s="17">
        <f t="shared" si="142"/>
        <v>805259.06</v>
      </c>
      <c r="H374" s="18"/>
      <c r="I374" s="18">
        <v>273270</v>
      </c>
      <c r="J374" s="18">
        <v>923160</v>
      </c>
      <c r="K374" s="18">
        <f t="shared" si="163"/>
        <v>1196430</v>
      </c>
      <c r="L374" s="18"/>
      <c r="M374" s="18">
        <f t="shared" si="143"/>
        <v>116727.34</v>
      </c>
      <c r="N374" s="18">
        <f t="shared" si="144"/>
        <v>274443.59999999998</v>
      </c>
      <c r="O374" s="18">
        <f t="shared" si="145"/>
        <v>391170.93999999994</v>
      </c>
      <c r="P374" s="18"/>
      <c r="Q374" s="19">
        <v>170</v>
      </c>
      <c r="R374" s="19">
        <v>410</v>
      </c>
      <c r="S374" s="19">
        <f t="shared" si="146"/>
        <v>240</v>
      </c>
      <c r="T374" s="18"/>
      <c r="U374" s="18">
        <v>24257</v>
      </c>
      <c r="V374" s="18">
        <v>36170</v>
      </c>
      <c r="W374" s="18">
        <f t="shared" si="147"/>
        <v>11913</v>
      </c>
      <c r="X374" s="18"/>
      <c r="Y374" s="18">
        <f t="shared" si="148"/>
        <v>142.68823529411765</v>
      </c>
      <c r="Z374" s="18">
        <f t="shared" si="149"/>
        <v>88.219512195121951</v>
      </c>
      <c r="AA374" s="18">
        <f t="shared" si="150"/>
        <v>-54.468723098995696</v>
      </c>
      <c r="AB374" s="18"/>
      <c r="AC374" s="18">
        <f t="shared" si="151"/>
        <v>920.8391764705882</v>
      </c>
      <c r="AD374" s="18">
        <f t="shared" si="152"/>
        <v>666.51219512195121</v>
      </c>
      <c r="AE374" s="18">
        <f t="shared" si="153"/>
        <v>-254.32698134863699</v>
      </c>
      <c r="AF374" s="18"/>
      <c r="AG374" s="18">
        <f t="shared" si="154"/>
        <v>3815.9788235294118</v>
      </c>
      <c r="AH374" s="18">
        <f t="shared" si="155"/>
        <v>2251.6097560975609</v>
      </c>
      <c r="AI374" s="18">
        <f t="shared" si="156"/>
        <v>-1564.3690674318509</v>
      </c>
      <c r="AJ374" s="18"/>
      <c r="AK374" s="18">
        <f t="shared" si="157"/>
        <v>4736.8180000000002</v>
      </c>
      <c r="AL374" s="18">
        <f t="shared" si="158"/>
        <v>2918.1219512195121</v>
      </c>
      <c r="AM374" s="18">
        <f t="shared" si="159"/>
        <v>-1818.6960487804881</v>
      </c>
      <c r="AN374" s="18"/>
      <c r="AO374" s="33">
        <f t="shared" si="160"/>
        <v>49.637500000000003</v>
      </c>
      <c r="AP374" s="18"/>
      <c r="AQ374" s="33">
        <f t="shared" si="161"/>
        <v>1629.8789166666663</v>
      </c>
      <c r="AR374" s="7"/>
      <c r="AS374" s="40">
        <f t="shared" si="162"/>
        <v>32.835636699404006</v>
      </c>
    </row>
    <row r="375" spans="1:45" ht="15">
      <c r="A375" s="4">
        <v>130</v>
      </c>
      <c r="B375" s="6" t="s">
        <v>649</v>
      </c>
      <c r="C375" s="6" t="s">
        <v>10</v>
      </c>
      <c r="D375" s="7"/>
      <c r="E375" s="14" t="s">
        <v>661</v>
      </c>
      <c r="F375" s="13">
        <v>3153820</v>
      </c>
      <c r="G375" s="17">
        <f t="shared" si="142"/>
        <v>5656030</v>
      </c>
      <c r="H375" s="18"/>
      <c r="I375" s="18">
        <v>2484427</v>
      </c>
      <c r="J375" s="18">
        <v>4990410</v>
      </c>
      <c r="K375" s="18">
        <f t="shared" si="163"/>
        <v>7474837</v>
      </c>
      <c r="L375" s="18"/>
      <c r="M375" s="18">
        <f t="shared" si="143"/>
        <v>-17783</v>
      </c>
      <c r="N375" s="18">
        <f t="shared" si="144"/>
        <v>1836590</v>
      </c>
      <c r="O375" s="18">
        <f t="shared" si="145"/>
        <v>1818807</v>
      </c>
      <c r="P375" s="18"/>
      <c r="Q375" s="19">
        <v>1703</v>
      </c>
      <c r="R375" s="19">
        <v>5000</v>
      </c>
      <c r="S375" s="19">
        <f t="shared" si="146"/>
        <v>3297</v>
      </c>
      <c r="T375" s="18"/>
      <c r="U375" s="18">
        <v>93892</v>
      </c>
      <c r="V375" s="18">
        <v>136653</v>
      </c>
      <c r="W375" s="18">
        <f t="shared" si="147"/>
        <v>42761</v>
      </c>
      <c r="X375" s="18"/>
      <c r="Y375" s="18">
        <f t="shared" si="148"/>
        <v>55.133294186729302</v>
      </c>
      <c r="Z375" s="18">
        <f t="shared" si="149"/>
        <v>27.3306</v>
      </c>
      <c r="AA375" s="18">
        <f t="shared" si="150"/>
        <v>-27.802694186729301</v>
      </c>
      <c r="AB375" s="18"/>
      <c r="AC375" s="18">
        <f t="shared" si="151"/>
        <v>1469.2953611274222</v>
      </c>
      <c r="AD375" s="18">
        <f t="shared" si="152"/>
        <v>496.8854</v>
      </c>
      <c r="AE375" s="18">
        <f t="shared" si="153"/>
        <v>-972.40996112742221</v>
      </c>
      <c r="AF375" s="18"/>
      <c r="AG375" s="18">
        <f t="shared" si="154"/>
        <v>1851.9201409277746</v>
      </c>
      <c r="AH375" s="18">
        <f t="shared" si="155"/>
        <v>998.08199999999999</v>
      </c>
      <c r="AI375" s="18">
        <f t="shared" si="156"/>
        <v>-853.83814092777459</v>
      </c>
      <c r="AJ375" s="18"/>
      <c r="AK375" s="18">
        <f t="shared" si="157"/>
        <v>3321.2155020551968</v>
      </c>
      <c r="AL375" s="18">
        <f t="shared" si="158"/>
        <v>1494.9674</v>
      </c>
      <c r="AM375" s="18">
        <f t="shared" si="159"/>
        <v>-1826.2481020551968</v>
      </c>
      <c r="AN375" s="18"/>
      <c r="AO375" s="33">
        <f t="shared" si="160"/>
        <v>12.969669396420988</v>
      </c>
      <c r="AP375" s="18"/>
      <c r="AQ375" s="33">
        <f t="shared" si="161"/>
        <v>551.65514103730663</v>
      </c>
      <c r="AR375" s="7"/>
      <c r="AS375" s="40">
        <f t="shared" si="162"/>
        <v>42.534248497462642</v>
      </c>
    </row>
    <row r="376" spans="1:45" ht="15">
      <c r="A376" s="4">
        <v>407</v>
      </c>
      <c r="B376" s="6" t="s">
        <v>958</v>
      </c>
      <c r="C376" s="6" t="s">
        <v>59</v>
      </c>
      <c r="D376" s="7"/>
      <c r="E376" s="14" t="s">
        <v>961</v>
      </c>
      <c r="F376" s="13">
        <v>724070.26</v>
      </c>
      <c r="G376" s="17">
        <f t="shared" si="142"/>
        <v>1018507.5</v>
      </c>
      <c r="H376" s="18"/>
      <c r="I376" s="18">
        <v>477222.13</v>
      </c>
      <c r="J376" s="18">
        <v>1452788.2</v>
      </c>
      <c r="K376" s="18">
        <f t="shared" si="163"/>
        <v>1930010.33</v>
      </c>
      <c r="L376" s="18"/>
      <c r="M376" s="18">
        <f t="shared" si="143"/>
        <v>182784.89</v>
      </c>
      <c r="N376" s="18">
        <f t="shared" si="144"/>
        <v>728717.94</v>
      </c>
      <c r="O376" s="18">
        <f t="shared" si="145"/>
        <v>911502.83000000007</v>
      </c>
      <c r="P376" s="18"/>
      <c r="Q376" s="19">
        <v>200</v>
      </c>
      <c r="R376" s="19">
        <v>600</v>
      </c>
      <c r="S376" s="19">
        <f t="shared" si="146"/>
        <v>400</v>
      </c>
      <c r="T376" s="18"/>
      <c r="U376" s="18">
        <v>19726</v>
      </c>
      <c r="V376" s="18">
        <v>36974</v>
      </c>
      <c r="W376" s="18">
        <f t="shared" si="147"/>
        <v>17248</v>
      </c>
      <c r="X376" s="18"/>
      <c r="Y376" s="18">
        <f t="shared" si="148"/>
        <v>98.63</v>
      </c>
      <c r="Z376" s="18">
        <f t="shared" si="149"/>
        <v>61.623333333333335</v>
      </c>
      <c r="AA376" s="18">
        <f t="shared" si="150"/>
        <v>-37.006666666666661</v>
      </c>
      <c r="AB376" s="18"/>
      <c r="AC376" s="18">
        <f t="shared" si="151"/>
        <v>1472.1861999999999</v>
      </c>
      <c r="AD376" s="18">
        <f t="shared" si="152"/>
        <v>795.37021666666669</v>
      </c>
      <c r="AE376" s="18">
        <f t="shared" si="153"/>
        <v>-676.81598333333318</v>
      </c>
      <c r="AF376" s="18"/>
      <c r="AG376" s="18">
        <f t="shared" si="154"/>
        <v>3620.3513000000003</v>
      </c>
      <c r="AH376" s="18">
        <f t="shared" si="155"/>
        <v>2421.3136666666664</v>
      </c>
      <c r="AI376" s="18">
        <f t="shared" si="156"/>
        <v>-1199.0376333333338</v>
      </c>
      <c r="AJ376" s="18"/>
      <c r="AK376" s="18">
        <f t="shared" si="157"/>
        <v>5092.5375000000004</v>
      </c>
      <c r="AL376" s="18">
        <f t="shared" si="158"/>
        <v>3216.6838833333336</v>
      </c>
      <c r="AM376" s="18">
        <f t="shared" si="159"/>
        <v>-1875.8536166666668</v>
      </c>
      <c r="AN376" s="18"/>
      <c r="AO376" s="33">
        <f t="shared" si="160"/>
        <v>43.12</v>
      </c>
      <c r="AP376" s="18"/>
      <c r="AQ376" s="33">
        <f t="shared" si="161"/>
        <v>2278.757075</v>
      </c>
      <c r="AR376" s="7"/>
      <c r="AS376" s="40">
        <f t="shared" si="162"/>
        <v>52.846870941558443</v>
      </c>
    </row>
    <row r="377" spans="1:45" ht="15">
      <c r="A377" s="4">
        <v>32</v>
      </c>
      <c r="B377" s="6" t="s">
        <v>533</v>
      </c>
      <c r="C377" s="6" t="s">
        <v>114</v>
      </c>
      <c r="D377" s="7"/>
      <c r="E377" s="14" t="s">
        <v>556</v>
      </c>
      <c r="F377" s="13">
        <v>3034944.99</v>
      </c>
      <c r="G377" s="17">
        <f t="shared" si="142"/>
        <v>5515567.3800000008</v>
      </c>
      <c r="H377" s="18"/>
      <c r="I377" s="18">
        <v>4150123.52</v>
      </c>
      <c r="J377" s="18">
        <v>4931124.3</v>
      </c>
      <c r="K377" s="18">
        <f t="shared" si="163"/>
        <v>9081247.8200000003</v>
      </c>
      <c r="L377" s="18"/>
      <c r="M377" s="18">
        <f t="shared" si="143"/>
        <v>1669501.13</v>
      </c>
      <c r="N377" s="18">
        <f t="shared" si="144"/>
        <v>1896179.3099999996</v>
      </c>
      <c r="O377" s="18">
        <f t="shared" si="145"/>
        <v>3565680.4399999995</v>
      </c>
      <c r="P377" s="18"/>
      <c r="Q377" s="19">
        <v>2034</v>
      </c>
      <c r="R377" s="19">
        <v>11000</v>
      </c>
      <c r="S377" s="19">
        <f t="shared" si="146"/>
        <v>8966</v>
      </c>
      <c r="T377" s="18"/>
      <c r="U377" s="18">
        <v>170332</v>
      </c>
      <c r="V377" s="18">
        <v>192322</v>
      </c>
      <c r="W377" s="18">
        <f t="shared" si="147"/>
        <v>21990</v>
      </c>
      <c r="X377" s="18"/>
      <c r="Y377" s="18">
        <f t="shared" si="148"/>
        <v>83.742379547689282</v>
      </c>
      <c r="Z377" s="18">
        <f t="shared" si="149"/>
        <v>17.483818181818183</v>
      </c>
      <c r="AA377" s="18">
        <f t="shared" si="150"/>
        <v>-66.258561365871103</v>
      </c>
      <c r="AB377" s="18"/>
      <c r="AC377" s="18">
        <f t="shared" si="151"/>
        <v>1219.5783628318584</v>
      </c>
      <c r="AD377" s="18">
        <f t="shared" si="152"/>
        <v>377.28395636363638</v>
      </c>
      <c r="AE377" s="18">
        <f t="shared" si="153"/>
        <v>-842.29440646822195</v>
      </c>
      <c r="AF377" s="18"/>
      <c r="AG377" s="18">
        <f t="shared" si="154"/>
        <v>1492.1066814159294</v>
      </c>
      <c r="AH377" s="18">
        <f t="shared" si="155"/>
        <v>448.28402727272726</v>
      </c>
      <c r="AI377" s="18">
        <f t="shared" si="156"/>
        <v>-1043.8226541432023</v>
      </c>
      <c r="AJ377" s="18"/>
      <c r="AK377" s="18">
        <f t="shared" si="157"/>
        <v>2711.685044247788</v>
      </c>
      <c r="AL377" s="18">
        <f t="shared" si="158"/>
        <v>825.56798363636369</v>
      </c>
      <c r="AM377" s="18">
        <f t="shared" si="159"/>
        <v>-1886.1170606114242</v>
      </c>
      <c r="AN377" s="18"/>
      <c r="AO377" s="33">
        <f t="shared" si="160"/>
        <v>2.4525987062235108</v>
      </c>
      <c r="AP377" s="18"/>
      <c r="AQ377" s="33">
        <f t="shared" si="161"/>
        <v>397.6890965871068</v>
      </c>
      <c r="AR377" s="7"/>
      <c r="AS377" s="40">
        <f t="shared" si="162"/>
        <v>162.15008822191902</v>
      </c>
    </row>
    <row r="378" spans="1:45" ht="15">
      <c r="A378" s="4">
        <v>23</v>
      </c>
      <c r="B378" s="6" t="s">
        <v>533</v>
      </c>
      <c r="C378" s="6" t="s">
        <v>130</v>
      </c>
      <c r="D378" s="7"/>
      <c r="E378" s="14" t="s">
        <v>547</v>
      </c>
      <c r="F378" s="13">
        <v>4107950.27</v>
      </c>
      <c r="G378" s="17">
        <f t="shared" si="142"/>
        <v>7017517.0600000005</v>
      </c>
      <c r="H378" s="18"/>
      <c r="I378" s="18">
        <v>4723609.07</v>
      </c>
      <c r="J378" s="18">
        <v>6718722.5800000001</v>
      </c>
      <c r="K378" s="18">
        <f t="shared" si="163"/>
        <v>11442331.65</v>
      </c>
      <c r="L378" s="18"/>
      <c r="M378" s="18">
        <f t="shared" si="143"/>
        <v>1814042.2800000003</v>
      </c>
      <c r="N378" s="18">
        <f t="shared" si="144"/>
        <v>2610772.31</v>
      </c>
      <c r="O378" s="18">
        <f t="shared" si="145"/>
        <v>4424814.59</v>
      </c>
      <c r="P378" s="18"/>
      <c r="Q378" s="19">
        <v>1774</v>
      </c>
      <c r="R378" s="19">
        <v>5600</v>
      </c>
      <c r="S378" s="19">
        <f t="shared" si="146"/>
        <v>3826</v>
      </c>
      <c r="T378" s="18"/>
      <c r="U378" s="18">
        <v>177916</v>
      </c>
      <c r="V378" s="18">
        <v>242346</v>
      </c>
      <c r="W378" s="18">
        <f t="shared" si="147"/>
        <v>64430</v>
      </c>
      <c r="X378" s="18"/>
      <c r="Y378" s="18">
        <f t="shared" si="148"/>
        <v>100.29086809470124</v>
      </c>
      <c r="Z378" s="18">
        <f t="shared" si="149"/>
        <v>43.276071428571427</v>
      </c>
      <c r="AA378" s="18">
        <f t="shared" si="150"/>
        <v>-57.014796666129811</v>
      </c>
      <c r="AB378" s="18"/>
      <c r="AC378" s="18">
        <f t="shared" si="151"/>
        <v>1640.1165670800451</v>
      </c>
      <c r="AD378" s="18">
        <f t="shared" si="152"/>
        <v>843.50161964285724</v>
      </c>
      <c r="AE378" s="18">
        <f t="shared" si="153"/>
        <v>-796.61494743718788</v>
      </c>
      <c r="AF378" s="18"/>
      <c r="AG378" s="18">
        <f t="shared" si="154"/>
        <v>2315.6427677564825</v>
      </c>
      <c r="AH378" s="18">
        <f t="shared" si="155"/>
        <v>1199.7718892857142</v>
      </c>
      <c r="AI378" s="18">
        <f t="shared" si="156"/>
        <v>-1115.8708784707683</v>
      </c>
      <c r="AJ378" s="18"/>
      <c r="AK378" s="18">
        <f t="shared" si="157"/>
        <v>3955.7593348365281</v>
      </c>
      <c r="AL378" s="18">
        <f t="shared" si="158"/>
        <v>2043.2735089285716</v>
      </c>
      <c r="AM378" s="18">
        <f t="shared" si="159"/>
        <v>-1912.4858259079565</v>
      </c>
      <c r="AN378" s="18"/>
      <c r="AO378" s="33">
        <f t="shared" si="160"/>
        <v>16.840041819132253</v>
      </c>
      <c r="AP378" s="18"/>
      <c r="AQ378" s="33">
        <f t="shared" si="161"/>
        <v>1156.5119158389964</v>
      </c>
      <c r="AR378" s="7"/>
      <c r="AS378" s="40">
        <f t="shared" si="162"/>
        <v>68.676309017538415</v>
      </c>
    </row>
    <row r="379" spans="1:45" ht="15">
      <c r="A379" s="4">
        <v>354</v>
      </c>
      <c r="B379" s="5" t="s">
        <v>903</v>
      </c>
      <c r="C379" s="6" t="s">
        <v>355</v>
      </c>
      <c r="D379" s="7"/>
      <c r="E379" s="14" t="s">
        <v>904</v>
      </c>
      <c r="F379" s="13">
        <v>974322.96</v>
      </c>
      <c r="G379" s="17">
        <f t="shared" si="142"/>
        <v>1251471.75</v>
      </c>
      <c r="H379" s="18"/>
      <c r="I379" s="18">
        <v>454084.01</v>
      </c>
      <c r="J379" s="18">
        <v>1733114.97</v>
      </c>
      <c r="K379" s="18">
        <f t="shared" si="163"/>
        <v>2187198.98</v>
      </c>
      <c r="L379" s="18"/>
      <c r="M379" s="18">
        <f t="shared" si="143"/>
        <v>176935.22000000003</v>
      </c>
      <c r="N379" s="18">
        <f t="shared" si="144"/>
        <v>758792.01</v>
      </c>
      <c r="O379" s="18">
        <f t="shared" si="145"/>
        <v>935727.23</v>
      </c>
      <c r="P379" s="18"/>
      <c r="Q379" s="19">
        <v>225</v>
      </c>
      <c r="R379" s="19">
        <v>600</v>
      </c>
      <c r="S379" s="19">
        <f t="shared" si="146"/>
        <v>375</v>
      </c>
      <c r="T379" s="18"/>
      <c r="U379" s="18">
        <v>63677</v>
      </c>
      <c r="V379" s="18">
        <v>72223</v>
      </c>
      <c r="W379" s="18">
        <f t="shared" si="147"/>
        <v>8546</v>
      </c>
      <c r="X379" s="18"/>
      <c r="Y379" s="18">
        <f t="shared" si="148"/>
        <v>283.00888888888886</v>
      </c>
      <c r="Z379" s="18">
        <f t="shared" si="149"/>
        <v>120.37166666666667</v>
      </c>
      <c r="AA379" s="18">
        <f t="shared" si="150"/>
        <v>-162.63722222222219</v>
      </c>
      <c r="AB379" s="18"/>
      <c r="AC379" s="18">
        <f t="shared" si="151"/>
        <v>1231.7723999999998</v>
      </c>
      <c r="AD379" s="18">
        <f t="shared" si="152"/>
        <v>756.80668333333335</v>
      </c>
      <c r="AE379" s="18">
        <f t="shared" si="153"/>
        <v>-474.96571666666648</v>
      </c>
      <c r="AF379" s="18"/>
      <c r="AG379" s="18">
        <f t="shared" si="154"/>
        <v>4330.3242666666665</v>
      </c>
      <c r="AH379" s="18">
        <f t="shared" si="155"/>
        <v>2888.52495</v>
      </c>
      <c r="AI379" s="18">
        <f t="shared" si="156"/>
        <v>-1441.7993166666665</v>
      </c>
      <c r="AJ379" s="18"/>
      <c r="AK379" s="18">
        <f t="shared" si="157"/>
        <v>5562.0966666666664</v>
      </c>
      <c r="AL379" s="18">
        <f t="shared" si="158"/>
        <v>3645.3316333333332</v>
      </c>
      <c r="AM379" s="18">
        <f t="shared" si="159"/>
        <v>-1916.7650333333331</v>
      </c>
      <c r="AN379" s="18"/>
      <c r="AO379" s="33">
        <f t="shared" si="160"/>
        <v>22.789333333333332</v>
      </c>
      <c r="AP379" s="18"/>
      <c r="AQ379" s="33">
        <f t="shared" si="161"/>
        <v>2495.2726133333331</v>
      </c>
      <c r="AR379" s="7"/>
      <c r="AS379" s="40">
        <f t="shared" si="162"/>
        <v>109.49300608471799</v>
      </c>
    </row>
    <row r="380" spans="1:45" ht="15">
      <c r="A380" s="4">
        <v>215</v>
      </c>
      <c r="B380" s="6" t="s">
        <v>751</v>
      </c>
      <c r="C380" s="6" t="s">
        <v>65</v>
      </c>
      <c r="D380" s="7"/>
      <c r="E380" s="14" t="s">
        <v>753</v>
      </c>
      <c r="F380" s="13">
        <v>1838520</v>
      </c>
      <c r="G380" s="17">
        <f t="shared" si="142"/>
        <v>2648000</v>
      </c>
      <c r="H380" s="18"/>
      <c r="I380" s="18">
        <v>1499210</v>
      </c>
      <c r="J380" s="18">
        <v>3305610</v>
      </c>
      <c r="K380" s="18">
        <f t="shared" si="163"/>
        <v>4804820</v>
      </c>
      <c r="L380" s="18"/>
      <c r="M380" s="18">
        <f t="shared" si="143"/>
        <v>689730</v>
      </c>
      <c r="N380" s="18">
        <f t="shared" si="144"/>
        <v>1467090</v>
      </c>
      <c r="O380" s="18">
        <f t="shared" si="145"/>
        <v>2156820</v>
      </c>
      <c r="P380" s="18"/>
      <c r="Q380" s="19">
        <v>620</v>
      </c>
      <c r="R380" s="19">
        <v>2100</v>
      </c>
      <c r="S380" s="19">
        <f t="shared" si="146"/>
        <v>1480</v>
      </c>
      <c r="T380" s="18"/>
      <c r="U380" s="18">
        <v>43950</v>
      </c>
      <c r="V380" s="18">
        <v>62477</v>
      </c>
      <c r="W380" s="18">
        <f t="shared" si="147"/>
        <v>18527</v>
      </c>
      <c r="X380" s="18"/>
      <c r="Y380" s="18">
        <f t="shared" si="148"/>
        <v>70.887096774193552</v>
      </c>
      <c r="Z380" s="18">
        <f t="shared" si="149"/>
        <v>29.750952380952381</v>
      </c>
      <c r="AA380" s="18">
        <f t="shared" si="150"/>
        <v>-41.136144393241167</v>
      </c>
      <c r="AB380" s="18"/>
      <c r="AC380" s="18">
        <f t="shared" si="151"/>
        <v>1305.6129032258063</v>
      </c>
      <c r="AD380" s="18">
        <f t="shared" si="152"/>
        <v>713.90952380952376</v>
      </c>
      <c r="AE380" s="18">
        <f t="shared" si="153"/>
        <v>-591.70337941628259</v>
      </c>
      <c r="AF380" s="18"/>
      <c r="AG380" s="18">
        <f t="shared" si="154"/>
        <v>2965.3548387096776</v>
      </c>
      <c r="AH380" s="18">
        <f t="shared" si="155"/>
        <v>1574.1</v>
      </c>
      <c r="AI380" s="18">
        <f t="shared" si="156"/>
        <v>-1391.2548387096776</v>
      </c>
      <c r="AJ380" s="18"/>
      <c r="AK380" s="18">
        <f t="shared" si="157"/>
        <v>4270.9677419354839</v>
      </c>
      <c r="AL380" s="18">
        <f t="shared" si="158"/>
        <v>2288.0095238095237</v>
      </c>
      <c r="AM380" s="18">
        <f t="shared" si="159"/>
        <v>-1982.9582181259602</v>
      </c>
      <c r="AN380" s="18"/>
      <c r="AO380" s="33">
        <f t="shared" si="160"/>
        <v>12.518243243243242</v>
      </c>
      <c r="AP380" s="18"/>
      <c r="AQ380" s="33">
        <f t="shared" si="161"/>
        <v>1457.3108108108108</v>
      </c>
      <c r="AR380" s="7"/>
      <c r="AS380" s="40">
        <f t="shared" si="162"/>
        <v>116.41496194742808</v>
      </c>
    </row>
    <row r="381" spans="1:45" ht="15">
      <c r="A381" s="4">
        <v>85</v>
      </c>
      <c r="B381" s="6" t="s">
        <v>599</v>
      </c>
      <c r="C381" s="6" t="s">
        <v>79</v>
      </c>
      <c r="D381" s="7"/>
      <c r="E381" s="14" t="s">
        <v>611</v>
      </c>
      <c r="F381" s="13">
        <v>8522644.6300000008</v>
      </c>
      <c r="G381" s="17">
        <f t="shared" si="142"/>
        <v>34870904.730000004</v>
      </c>
      <c r="H381" s="18"/>
      <c r="I381" s="18">
        <v>29836080</v>
      </c>
      <c r="J381" s="18">
        <v>13820760</v>
      </c>
      <c r="K381" s="18">
        <f t="shared" si="163"/>
        <v>43656840</v>
      </c>
      <c r="L381" s="18"/>
      <c r="M381" s="18">
        <f t="shared" si="143"/>
        <v>3487819.8999999985</v>
      </c>
      <c r="N381" s="18">
        <f t="shared" si="144"/>
        <v>5298115.3699999992</v>
      </c>
      <c r="O381" s="18">
        <f t="shared" si="145"/>
        <v>8785935.2699999958</v>
      </c>
      <c r="P381" s="18"/>
      <c r="Q381" s="19">
        <v>6000</v>
      </c>
      <c r="R381" s="19">
        <v>11500</v>
      </c>
      <c r="S381" s="19">
        <f t="shared" si="146"/>
        <v>5500</v>
      </c>
      <c r="T381" s="18"/>
      <c r="U381" s="18">
        <v>684165</v>
      </c>
      <c r="V381" s="18">
        <v>948221</v>
      </c>
      <c r="W381" s="18">
        <f t="shared" si="147"/>
        <v>264056</v>
      </c>
      <c r="X381" s="18"/>
      <c r="Y381" s="18">
        <f t="shared" si="148"/>
        <v>114.0275</v>
      </c>
      <c r="Z381" s="18">
        <f t="shared" si="149"/>
        <v>82.453999999999994</v>
      </c>
      <c r="AA381" s="18">
        <f t="shared" si="150"/>
        <v>-31.57350000000001</v>
      </c>
      <c r="AB381" s="18"/>
      <c r="AC381" s="18">
        <f t="shared" si="151"/>
        <v>4391.3766833333339</v>
      </c>
      <c r="AD381" s="18">
        <f t="shared" si="152"/>
        <v>2594.4417391304346</v>
      </c>
      <c r="AE381" s="18">
        <f t="shared" si="153"/>
        <v>-1796.9349442028993</v>
      </c>
      <c r="AF381" s="18"/>
      <c r="AG381" s="18">
        <f t="shared" si="154"/>
        <v>1420.4407716666667</v>
      </c>
      <c r="AH381" s="18">
        <f t="shared" si="155"/>
        <v>1201.8052173913043</v>
      </c>
      <c r="AI381" s="18">
        <f t="shared" si="156"/>
        <v>-218.63555427536244</v>
      </c>
      <c r="AJ381" s="18"/>
      <c r="AK381" s="18">
        <f t="shared" si="157"/>
        <v>5811.8174550000003</v>
      </c>
      <c r="AL381" s="18">
        <f t="shared" si="158"/>
        <v>3796.2469565217393</v>
      </c>
      <c r="AM381" s="18">
        <f t="shared" si="159"/>
        <v>-2015.570498478261</v>
      </c>
      <c r="AN381" s="18"/>
      <c r="AO381" s="33">
        <f t="shared" si="160"/>
        <v>48.01018181818182</v>
      </c>
      <c r="AP381" s="18"/>
      <c r="AQ381" s="33">
        <f t="shared" si="161"/>
        <v>1597.4427763636356</v>
      </c>
      <c r="AR381" s="7"/>
      <c r="AS381" s="40">
        <f t="shared" si="162"/>
        <v>33.272999931832629</v>
      </c>
    </row>
    <row r="382" spans="1:45" ht="15">
      <c r="A382" s="4">
        <v>236</v>
      </c>
      <c r="B382" s="6" t="s">
        <v>774</v>
      </c>
      <c r="C382" s="6" t="s">
        <v>453</v>
      </c>
      <c r="D382" s="7"/>
      <c r="E382" s="14" t="s">
        <v>776</v>
      </c>
      <c r="F382" s="13">
        <v>2097581</v>
      </c>
      <c r="G382" s="17">
        <f t="shared" si="142"/>
        <v>3692205</v>
      </c>
      <c r="H382" s="18"/>
      <c r="I382" s="18">
        <v>3400340.13</v>
      </c>
      <c r="J382" s="18">
        <v>4332224.37</v>
      </c>
      <c r="K382" s="18">
        <f t="shared" si="163"/>
        <v>7732564.5</v>
      </c>
      <c r="L382" s="18"/>
      <c r="M382" s="18">
        <f t="shared" si="143"/>
        <v>1805716.13</v>
      </c>
      <c r="N382" s="18">
        <f t="shared" si="144"/>
        <v>2234643.37</v>
      </c>
      <c r="O382" s="18">
        <f t="shared" si="145"/>
        <v>4040359.5</v>
      </c>
      <c r="P382" s="18"/>
      <c r="Q382" s="19">
        <v>662</v>
      </c>
      <c r="R382" s="19">
        <v>2180</v>
      </c>
      <c r="S382" s="19">
        <f t="shared" si="146"/>
        <v>1518</v>
      </c>
      <c r="T382" s="18"/>
      <c r="U382" s="18">
        <v>63936</v>
      </c>
      <c r="V382" s="18">
        <v>79397</v>
      </c>
      <c r="W382" s="18">
        <f t="shared" si="147"/>
        <v>15461</v>
      </c>
      <c r="X382" s="18"/>
      <c r="Y382" s="18">
        <f t="shared" si="148"/>
        <v>96.580060422960727</v>
      </c>
      <c r="Z382" s="18">
        <f t="shared" si="149"/>
        <v>36.420642201834859</v>
      </c>
      <c r="AA382" s="18">
        <f t="shared" si="150"/>
        <v>-60.159418221125868</v>
      </c>
      <c r="AB382" s="18"/>
      <c r="AC382" s="18">
        <f t="shared" si="151"/>
        <v>2408.7975830815708</v>
      </c>
      <c r="AD382" s="18">
        <f t="shared" si="152"/>
        <v>1559.7890504587156</v>
      </c>
      <c r="AE382" s="18">
        <f t="shared" si="153"/>
        <v>-849.00853262285523</v>
      </c>
      <c r="AF382" s="18"/>
      <c r="AG382" s="18">
        <f t="shared" si="154"/>
        <v>3168.5513595166162</v>
      </c>
      <c r="AH382" s="18">
        <f t="shared" si="155"/>
        <v>1987.2588853211009</v>
      </c>
      <c r="AI382" s="18">
        <f t="shared" si="156"/>
        <v>-1181.2924741955153</v>
      </c>
      <c r="AJ382" s="18"/>
      <c r="AK382" s="18">
        <f t="shared" si="157"/>
        <v>5577.348942598187</v>
      </c>
      <c r="AL382" s="18">
        <f t="shared" si="158"/>
        <v>3547.0479357798167</v>
      </c>
      <c r="AM382" s="18">
        <f t="shared" si="159"/>
        <v>-2030.3010068183703</v>
      </c>
      <c r="AN382" s="18"/>
      <c r="AO382" s="33">
        <f t="shared" si="160"/>
        <v>10.185111989459816</v>
      </c>
      <c r="AP382" s="18"/>
      <c r="AQ382" s="33">
        <f t="shared" si="161"/>
        <v>2661.633399209486</v>
      </c>
      <c r="AR382" s="7"/>
      <c r="AS382" s="40">
        <f t="shared" si="162"/>
        <v>261.32588448353926</v>
      </c>
    </row>
    <row r="383" spans="1:45" ht="15">
      <c r="A383" s="4">
        <v>395</v>
      </c>
      <c r="B383" s="6" t="s">
        <v>942</v>
      </c>
      <c r="C383" s="6" t="s">
        <v>421</v>
      </c>
      <c r="D383" s="7"/>
      <c r="E383" s="14" t="s">
        <v>948</v>
      </c>
      <c r="F383" s="13">
        <v>1654082.59</v>
      </c>
      <c r="G383" s="17">
        <f t="shared" si="142"/>
        <v>3044117.0300000003</v>
      </c>
      <c r="H383" s="18"/>
      <c r="I383" s="18">
        <v>2561607.14</v>
      </c>
      <c r="J383" s="18">
        <v>3139215.11</v>
      </c>
      <c r="K383" s="18">
        <f t="shared" si="163"/>
        <v>5700822.25</v>
      </c>
      <c r="L383" s="18"/>
      <c r="M383" s="18">
        <f t="shared" si="143"/>
        <v>1171572.7000000002</v>
      </c>
      <c r="N383" s="18">
        <f t="shared" si="144"/>
        <v>1485132.5199999998</v>
      </c>
      <c r="O383" s="18">
        <f t="shared" si="145"/>
        <v>2656705.2199999997</v>
      </c>
      <c r="P383" s="18"/>
      <c r="Q383" s="19">
        <v>393</v>
      </c>
      <c r="R383" s="19">
        <v>1000</v>
      </c>
      <c r="S383" s="19">
        <f t="shared" si="146"/>
        <v>607</v>
      </c>
      <c r="T383" s="18"/>
      <c r="U383" s="18">
        <v>86284</v>
      </c>
      <c r="V383" s="18">
        <v>123634</v>
      </c>
      <c r="W383" s="18">
        <f t="shared" si="147"/>
        <v>37350</v>
      </c>
      <c r="X383" s="18"/>
      <c r="Y383" s="18">
        <f t="shared" si="148"/>
        <v>219.55216284987279</v>
      </c>
      <c r="Z383" s="18">
        <f t="shared" si="149"/>
        <v>123.634</v>
      </c>
      <c r="AA383" s="18">
        <f t="shared" si="150"/>
        <v>-95.918162849872786</v>
      </c>
      <c r="AB383" s="18"/>
      <c r="AC383" s="18">
        <f t="shared" si="151"/>
        <v>3536.9833078880406</v>
      </c>
      <c r="AD383" s="18">
        <f t="shared" si="152"/>
        <v>2561.6071400000001</v>
      </c>
      <c r="AE383" s="18">
        <f t="shared" si="153"/>
        <v>-975.37616788804053</v>
      </c>
      <c r="AF383" s="18"/>
      <c r="AG383" s="18">
        <f t="shared" si="154"/>
        <v>4208.8615521628499</v>
      </c>
      <c r="AH383" s="18">
        <f t="shared" si="155"/>
        <v>3139.2151100000001</v>
      </c>
      <c r="AI383" s="18">
        <f t="shared" si="156"/>
        <v>-1069.6464421628498</v>
      </c>
      <c r="AJ383" s="18"/>
      <c r="AK383" s="18">
        <f t="shared" si="157"/>
        <v>7745.8448600508909</v>
      </c>
      <c r="AL383" s="18">
        <f t="shared" si="158"/>
        <v>5700.8222500000002</v>
      </c>
      <c r="AM383" s="18">
        <f t="shared" si="159"/>
        <v>-2045.0226100508908</v>
      </c>
      <c r="AN383" s="18"/>
      <c r="AO383" s="33">
        <f t="shared" si="160"/>
        <v>61.532125205930804</v>
      </c>
      <c r="AP383" s="18"/>
      <c r="AQ383" s="33">
        <f t="shared" si="161"/>
        <v>4376.7796046128497</v>
      </c>
      <c r="AR383" s="7"/>
      <c r="AS383" s="40">
        <f t="shared" si="162"/>
        <v>71.129992503346713</v>
      </c>
    </row>
    <row r="384" spans="1:45" ht="15">
      <c r="A384" s="4">
        <v>388</v>
      </c>
      <c r="B384" s="6" t="s">
        <v>928</v>
      </c>
      <c r="C384" s="6" t="s">
        <v>388</v>
      </c>
      <c r="D384" s="7"/>
      <c r="E384" s="14" t="s">
        <v>940</v>
      </c>
      <c r="F384" s="13">
        <v>595824.30000000005</v>
      </c>
      <c r="G384" s="17">
        <f t="shared" si="142"/>
        <v>721029</v>
      </c>
      <c r="H384" s="18"/>
      <c r="I384" s="18">
        <v>1161858.8</v>
      </c>
      <c r="J384" s="18">
        <v>1160077.1000000001</v>
      </c>
      <c r="K384" s="18">
        <f t="shared" si="163"/>
        <v>2321935.9000000004</v>
      </c>
      <c r="L384" s="18"/>
      <c r="M384" s="18">
        <f t="shared" si="143"/>
        <v>1036654.1000000001</v>
      </c>
      <c r="N384" s="18">
        <f t="shared" si="144"/>
        <v>564252.80000000005</v>
      </c>
      <c r="O384" s="18">
        <f t="shared" si="145"/>
        <v>1600906.9000000004</v>
      </c>
      <c r="P384" s="18"/>
      <c r="Q384" s="19">
        <v>100</v>
      </c>
      <c r="R384" s="19">
        <v>450</v>
      </c>
      <c r="S384" s="19">
        <f t="shared" si="146"/>
        <v>350</v>
      </c>
      <c r="T384" s="18"/>
      <c r="U384" s="18">
        <v>8462</v>
      </c>
      <c r="V384" s="18">
        <v>17188</v>
      </c>
      <c r="W384" s="18">
        <f t="shared" si="147"/>
        <v>8726</v>
      </c>
      <c r="X384" s="18"/>
      <c r="Y384" s="18">
        <f t="shared" si="148"/>
        <v>84.62</v>
      </c>
      <c r="Z384" s="18">
        <f t="shared" si="149"/>
        <v>38.195555555555558</v>
      </c>
      <c r="AA384" s="18">
        <f t="shared" si="150"/>
        <v>-46.424444444444447</v>
      </c>
      <c r="AB384" s="18"/>
      <c r="AC384" s="18">
        <f t="shared" si="151"/>
        <v>1252.047</v>
      </c>
      <c r="AD384" s="18">
        <f t="shared" si="152"/>
        <v>2581.9084444444447</v>
      </c>
      <c r="AE384" s="18">
        <f t="shared" si="153"/>
        <v>1329.8614444444447</v>
      </c>
      <c r="AF384" s="18"/>
      <c r="AG384" s="18">
        <f t="shared" si="154"/>
        <v>5958.2430000000004</v>
      </c>
      <c r="AH384" s="18">
        <f t="shared" si="155"/>
        <v>2577.9491111111115</v>
      </c>
      <c r="AI384" s="18">
        <f t="shared" si="156"/>
        <v>-3380.2938888888889</v>
      </c>
      <c r="AJ384" s="18"/>
      <c r="AK384" s="18">
        <f t="shared" si="157"/>
        <v>7210.29</v>
      </c>
      <c r="AL384" s="18">
        <f t="shared" si="158"/>
        <v>5159.8575555555562</v>
      </c>
      <c r="AM384" s="18">
        <f t="shared" si="159"/>
        <v>-2050.4324444444437</v>
      </c>
      <c r="AN384" s="18"/>
      <c r="AO384" s="33">
        <f t="shared" si="160"/>
        <v>24.931428571428572</v>
      </c>
      <c r="AP384" s="18"/>
      <c r="AQ384" s="33">
        <f t="shared" si="161"/>
        <v>4574.0197142857151</v>
      </c>
      <c r="AR384" s="7"/>
      <c r="AS384" s="40">
        <f t="shared" si="162"/>
        <v>183.46400412560169</v>
      </c>
    </row>
    <row r="385" spans="1:45" ht="15">
      <c r="A385" s="4">
        <v>319</v>
      </c>
      <c r="B385" s="6" t="s">
        <v>863</v>
      </c>
      <c r="C385" s="6" t="s">
        <v>178</v>
      </c>
      <c r="D385" s="7"/>
      <c r="E385" s="14" t="s">
        <v>867</v>
      </c>
      <c r="F385" s="13">
        <v>1549708.13</v>
      </c>
      <c r="G385" s="17">
        <f t="shared" si="142"/>
        <v>2373499.9299999997</v>
      </c>
      <c r="H385" s="18"/>
      <c r="I385" s="18">
        <v>1282434.8</v>
      </c>
      <c r="J385" s="18">
        <v>2495226.91</v>
      </c>
      <c r="K385" s="18">
        <f t="shared" si="163"/>
        <v>3777661.71</v>
      </c>
      <c r="L385" s="18"/>
      <c r="M385" s="18">
        <f t="shared" si="143"/>
        <v>458643</v>
      </c>
      <c r="N385" s="18">
        <f t="shared" si="144"/>
        <v>945518.78000000026</v>
      </c>
      <c r="O385" s="18">
        <f t="shared" si="145"/>
        <v>1404161.7800000003</v>
      </c>
      <c r="P385" s="18"/>
      <c r="Q385" s="19">
        <v>662</v>
      </c>
      <c r="R385" s="19">
        <v>2550</v>
      </c>
      <c r="S385" s="19">
        <f t="shared" si="146"/>
        <v>1888</v>
      </c>
      <c r="T385" s="18"/>
      <c r="U385" s="18">
        <v>53404</v>
      </c>
      <c r="V385" s="18">
        <v>86940</v>
      </c>
      <c r="W385" s="18">
        <f t="shared" si="147"/>
        <v>33536</v>
      </c>
      <c r="X385" s="18"/>
      <c r="Y385" s="18">
        <f t="shared" si="148"/>
        <v>80.670694864048343</v>
      </c>
      <c r="Z385" s="18">
        <f t="shared" si="149"/>
        <v>34.094117647058823</v>
      </c>
      <c r="AA385" s="18">
        <f t="shared" si="150"/>
        <v>-46.57657721698952</v>
      </c>
      <c r="AB385" s="18"/>
      <c r="AC385" s="18">
        <f t="shared" si="151"/>
        <v>1244.398489425982</v>
      </c>
      <c r="AD385" s="18">
        <f t="shared" si="152"/>
        <v>502.91560784313725</v>
      </c>
      <c r="AE385" s="18">
        <f t="shared" si="153"/>
        <v>-741.48288158284481</v>
      </c>
      <c r="AF385" s="18"/>
      <c r="AG385" s="18">
        <f t="shared" si="154"/>
        <v>2340.948836858006</v>
      </c>
      <c r="AH385" s="18">
        <f t="shared" si="155"/>
        <v>978.52035686274519</v>
      </c>
      <c r="AI385" s="18">
        <f t="shared" si="156"/>
        <v>-1362.4284799952607</v>
      </c>
      <c r="AJ385" s="18"/>
      <c r="AK385" s="18">
        <f t="shared" si="157"/>
        <v>3585.3473262839875</v>
      </c>
      <c r="AL385" s="18">
        <f t="shared" si="158"/>
        <v>1481.4359647058823</v>
      </c>
      <c r="AM385" s="18">
        <f t="shared" si="159"/>
        <v>-2103.9113615781052</v>
      </c>
      <c r="AN385" s="18"/>
      <c r="AO385" s="33">
        <f t="shared" si="160"/>
        <v>17.762711864406779</v>
      </c>
      <c r="AP385" s="18"/>
      <c r="AQ385" s="33">
        <f t="shared" si="161"/>
        <v>743.7297563559323</v>
      </c>
      <c r="AR385" s="7"/>
      <c r="AS385" s="40">
        <f t="shared" si="162"/>
        <v>41.870282084923673</v>
      </c>
    </row>
    <row r="386" spans="1:45" ht="15">
      <c r="A386" s="4">
        <v>505</v>
      </c>
      <c r="B386" s="5" t="s">
        <v>1067</v>
      </c>
      <c r="C386" s="6" t="s">
        <v>274</v>
      </c>
      <c r="D386" s="7"/>
      <c r="E386" s="14" t="s">
        <v>1068</v>
      </c>
      <c r="F386" s="13">
        <v>3605732</v>
      </c>
      <c r="G386" s="17">
        <f t="shared" si="142"/>
        <v>4913090</v>
      </c>
      <c r="H386" s="18"/>
      <c r="I386" s="18">
        <v>1791475</v>
      </c>
      <c r="J386" s="18">
        <v>5378833</v>
      </c>
      <c r="K386" s="18">
        <f t="shared" si="163"/>
        <v>7170308</v>
      </c>
      <c r="L386" s="18"/>
      <c r="M386" s="18">
        <f t="shared" si="143"/>
        <v>484117</v>
      </c>
      <c r="N386" s="18">
        <f t="shared" si="144"/>
        <v>1773101</v>
      </c>
      <c r="O386" s="18">
        <f t="shared" si="145"/>
        <v>2257218</v>
      </c>
      <c r="P386" s="18"/>
      <c r="Q386" s="19">
        <v>887</v>
      </c>
      <c r="R386" s="19">
        <v>2100</v>
      </c>
      <c r="S386" s="19">
        <f t="shared" si="146"/>
        <v>1213</v>
      </c>
      <c r="T386" s="18"/>
      <c r="U386" s="18">
        <v>287873</v>
      </c>
      <c r="V386" s="18">
        <v>401216</v>
      </c>
      <c r="W386" s="18">
        <f t="shared" si="147"/>
        <v>113343</v>
      </c>
      <c r="X386" s="18"/>
      <c r="Y386" s="18">
        <f t="shared" si="148"/>
        <v>324.54678692220972</v>
      </c>
      <c r="Z386" s="18">
        <f t="shared" si="149"/>
        <v>191.05523809523808</v>
      </c>
      <c r="AA386" s="18">
        <f t="shared" si="150"/>
        <v>-133.49154882697164</v>
      </c>
      <c r="AB386" s="18"/>
      <c r="AC386" s="18">
        <f t="shared" si="151"/>
        <v>1473.9098083427284</v>
      </c>
      <c r="AD386" s="18">
        <f t="shared" si="152"/>
        <v>853.08333333333337</v>
      </c>
      <c r="AE386" s="18">
        <f t="shared" si="153"/>
        <v>-620.82647500939504</v>
      </c>
      <c r="AF386" s="18"/>
      <c r="AG386" s="18">
        <f t="shared" si="154"/>
        <v>4065.0868094701241</v>
      </c>
      <c r="AH386" s="18">
        <f t="shared" si="155"/>
        <v>2561.3490476190477</v>
      </c>
      <c r="AI386" s="18">
        <f t="shared" si="156"/>
        <v>-1503.7377618510764</v>
      </c>
      <c r="AJ386" s="18"/>
      <c r="AK386" s="18">
        <f t="shared" si="157"/>
        <v>5538.9966178128525</v>
      </c>
      <c r="AL386" s="18">
        <f t="shared" si="158"/>
        <v>3414.4323809523808</v>
      </c>
      <c r="AM386" s="18">
        <f t="shared" si="159"/>
        <v>-2124.5642368604717</v>
      </c>
      <c r="AN386" s="18"/>
      <c r="AO386" s="33">
        <f t="shared" si="160"/>
        <v>93.440230832646336</v>
      </c>
      <c r="AP386" s="18"/>
      <c r="AQ386" s="33">
        <f t="shared" si="161"/>
        <v>1860.8557295960429</v>
      </c>
      <c r="AR386" s="7"/>
      <c r="AS386" s="40">
        <f t="shared" si="162"/>
        <v>19.91493078531537</v>
      </c>
    </row>
    <row r="387" spans="1:45" ht="15">
      <c r="A387" s="4">
        <v>123</v>
      </c>
      <c r="B387" s="6" t="s">
        <v>649</v>
      </c>
      <c r="C387" s="6" t="s">
        <v>8</v>
      </c>
      <c r="D387" s="7"/>
      <c r="E387" s="14" t="s">
        <v>654</v>
      </c>
      <c r="F387" s="13">
        <v>1146329.1000000001</v>
      </c>
      <c r="G387" s="17">
        <f t="shared" si="142"/>
        <v>1302125.23</v>
      </c>
      <c r="H387" s="18"/>
      <c r="I387" s="18">
        <v>289600</v>
      </c>
      <c r="J387" s="18">
        <v>1664050</v>
      </c>
      <c r="K387" s="18">
        <f t="shared" si="163"/>
        <v>1953650</v>
      </c>
      <c r="L387" s="18"/>
      <c r="M387" s="18">
        <f t="shared" si="143"/>
        <v>133803.87</v>
      </c>
      <c r="N387" s="18">
        <f t="shared" si="144"/>
        <v>517720.89999999991</v>
      </c>
      <c r="O387" s="18">
        <f t="shared" si="145"/>
        <v>651524.77</v>
      </c>
      <c r="P387" s="18"/>
      <c r="Q387" s="19">
        <v>245</v>
      </c>
      <c r="R387" s="19">
        <v>619</v>
      </c>
      <c r="S387" s="19">
        <f t="shared" si="146"/>
        <v>374</v>
      </c>
      <c r="T387" s="18"/>
      <c r="U387" s="18">
        <v>29592</v>
      </c>
      <c r="V387" s="18">
        <v>47551</v>
      </c>
      <c r="W387" s="18">
        <f t="shared" si="147"/>
        <v>17959</v>
      </c>
      <c r="X387" s="18"/>
      <c r="Y387" s="18">
        <f t="shared" si="148"/>
        <v>120.78367346938775</v>
      </c>
      <c r="Z387" s="18">
        <f t="shared" si="149"/>
        <v>76.819063004846527</v>
      </c>
      <c r="AA387" s="18">
        <f t="shared" si="150"/>
        <v>-43.964610464541224</v>
      </c>
      <c r="AB387" s="18"/>
      <c r="AC387" s="18">
        <f t="shared" si="151"/>
        <v>635.90257142857149</v>
      </c>
      <c r="AD387" s="18">
        <f t="shared" si="152"/>
        <v>467.85137318255249</v>
      </c>
      <c r="AE387" s="18">
        <f t="shared" si="153"/>
        <v>-168.051198246019</v>
      </c>
      <c r="AF387" s="18"/>
      <c r="AG387" s="18">
        <f t="shared" si="154"/>
        <v>4678.8942857142865</v>
      </c>
      <c r="AH387" s="18">
        <f t="shared" si="155"/>
        <v>2688.2875605815834</v>
      </c>
      <c r="AI387" s="18">
        <f t="shared" si="156"/>
        <v>-1990.6067251327031</v>
      </c>
      <c r="AJ387" s="18"/>
      <c r="AK387" s="18">
        <f t="shared" si="157"/>
        <v>5314.7968571428573</v>
      </c>
      <c r="AL387" s="18">
        <f t="shared" si="158"/>
        <v>3156.1389337641358</v>
      </c>
      <c r="AM387" s="18">
        <f t="shared" si="159"/>
        <v>-2158.6579233787215</v>
      </c>
      <c r="AN387" s="18"/>
      <c r="AO387" s="33">
        <f t="shared" si="160"/>
        <v>48.018716577540104</v>
      </c>
      <c r="AP387" s="18"/>
      <c r="AQ387" s="33">
        <f t="shared" si="161"/>
        <v>1742.0448395721926</v>
      </c>
      <c r="AR387" s="7"/>
      <c r="AS387" s="40">
        <f t="shared" si="162"/>
        <v>36.278454813742414</v>
      </c>
    </row>
    <row r="388" spans="1:45" ht="15">
      <c r="A388" s="4">
        <v>483</v>
      </c>
      <c r="B388" s="5" t="s">
        <v>1044</v>
      </c>
      <c r="C388" s="6" t="s">
        <v>296</v>
      </c>
      <c r="D388" s="7"/>
      <c r="E388" s="14" t="s">
        <v>1045</v>
      </c>
      <c r="F388" s="13">
        <v>884660</v>
      </c>
      <c r="G388" s="17">
        <f t="shared" si="142"/>
        <v>1004230</v>
      </c>
      <c r="H388" s="18"/>
      <c r="I388" s="18">
        <v>119960</v>
      </c>
      <c r="J388" s="18">
        <v>938150</v>
      </c>
      <c r="K388" s="18">
        <f t="shared" si="163"/>
        <v>1058110</v>
      </c>
      <c r="L388" s="18"/>
      <c r="M388" s="18">
        <f t="shared" si="143"/>
        <v>390</v>
      </c>
      <c r="N388" s="18">
        <f t="shared" si="144"/>
        <v>53490</v>
      </c>
      <c r="O388" s="18">
        <f t="shared" si="145"/>
        <v>53880</v>
      </c>
      <c r="P388" s="18"/>
      <c r="Q388" s="19">
        <v>147</v>
      </c>
      <c r="R388" s="19">
        <v>230</v>
      </c>
      <c r="S388" s="19">
        <f t="shared" si="146"/>
        <v>83</v>
      </c>
      <c r="T388" s="18"/>
      <c r="U388" s="18">
        <v>20134</v>
      </c>
      <c r="V388" s="18">
        <v>33474</v>
      </c>
      <c r="W388" s="18">
        <f t="shared" si="147"/>
        <v>13340</v>
      </c>
      <c r="X388" s="18"/>
      <c r="Y388" s="18">
        <f t="shared" si="148"/>
        <v>136.96598639455783</v>
      </c>
      <c r="Z388" s="18">
        <f t="shared" si="149"/>
        <v>145.53913043478261</v>
      </c>
      <c r="AA388" s="18">
        <f t="shared" si="150"/>
        <v>8.5731440402247756</v>
      </c>
      <c r="AB388" s="18"/>
      <c r="AC388" s="18">
        <f t="shared" si="151"/>
        <v>813.40136054421771</v>
      </c>
      <c r="AD388" s="18">
        <f t="shared" si="152"/>
        <v>521.56521739130437</v>
      </c>
      <c r="AE388" s="18">
        <f t="shared" si="153"/>
        <v>-291.83614315291334</v>
      </c>
      <c r="AF388" s="18"/>
      <c r="AG388" s="18">
        <f t="shared" si="154"/>
        <v>6018.0952380952385</v>
      </c>
      <c r="AH388" s="18">
        <f t="shared" si="155"/>
        <v>4078.913043478261</v>
      </c>
      <c r="AI388" s="18">
        <f t="shared" si="156"/>
        <v>-1939.1821946169775</v>
      </c>
      <c r="AJ388" s="18"/>
      <c r="AK388" s="18">
        <f t="shared" si="157"/>
        <v>6831.4965986394554</v>
      </c>
      <c r="AL388" s="18">
        <f t="shared" si="158"/>
        <v>4600.478260869565</v>
      </c>
      <c r="AM388" s="18">
        <f t="shared" si="159"/>
        <v>-2231.0183377698904</v>
      </c>
      <c r="AN388" s="18"/>
      <c r="AO388" s="33">
        <f t="shared" si="160"/>
        <v>160.72289156626505</v>
      </c>
      <c r="AP388" s="18"/>
      <c r="AQ388" s="33">
        <f t="shared" si="161"/>
        <v>649.15662650602405</v>
      </c>
      <c r="AR388" s="7"/>
      <c r="AS388" s="40">
        <f t="shared" si="162"/>
        <v>4.0389805097451275</v>
      </c>
    </row>
    <row r="389" spans="1:45" ht="15">
      <c r="A389" s="4">
        <v>373</v>
      </c>
      <c r="B389" s="6" t="s">
        <v>910</v>
      </c>
      <c r="C389" s="6" t="s">
        <v>395</v>
      </c>
      <c r="D389" s="7"/>
      <c r="E389" s="14" t="s">
        <v>924</v>
      </c>
      <c r="F389" s="13">
        <v>429108.64</v>
      </c>
      <c r="G389" s="17">
        <f t="shared" si="142"/>
        <v>699372.48</v>
      </c>
      <c r="H389" s="18"/>
      <c r="I389" s="18">
        <v>344242.36</v>
      </c>
      <c r="J389" s="18">
        <v>582517.39</v>
      </c>
      <c r="K389" s="18">
        <f t="shared" si="163"/>
        <v>926759.75</v>
      </c>
      <c r="L389" s="18"/>
      <c r="M389" s="18">
        <f t="shared" si="143"/>
        <v>73978.51999999996</v>
      </c>
      <c r="N389" s="18">
        <f t="shared" si="144"/>
        <v>153408.75</v>
      </c>
      <c r="O389" s="18">
        <f t="shared" si="145"/>
        <v>227387.27000000002</v>
      </c>
      <c r="P389" s="18"/>
      <c r="Q389" s="19">
        <v>190</v>
      </c>
      <c r="R389" s="19">
        <v>650</v>
      </c>
      <c r="S389" s="19">
        <f t="shared" si="146"/>
        <v>460</v>
      </c>
      <c r="T389" s="18"/>
      <c r="U389" s="18">
        <v>0</v>
      </c>
      <c r="V389" s="18">
        <v>0</v>
      </c>
      <c r="W389" s="18">
        <f t="shared" si="147"/>
        <v>0</v>
      </c>
      <c r="X389" s="18"/>
      <c r="Y389" s="18">
        <f t="shared" si="148"/>
        <v>0</v>
      </c>
      <c r="Z389" s="18">
        <f t="shared" si="149"/>
        <v>0</v>
      </c>
      <c r="AA389" s="18">
        <f t="shared" si="150"/>
        <v>0</v>
      </c>
      <c r="AB389" s="18"/>
      <c r="AC389" s="18">
        <f t="shared" si="151"/>
        <v>1422.4412631578948</v>
      </c>
      <c r="AD389" s="18">
        <f t="shared" si="152"/>
        <v>529.60363076923079</v>
      </c>
      <c r="AE389" s="18">
        <f t="shared" si="153"/>
        <v>-892.83763238866402</v>
      </c>
      <c r="AF389" s="18"/>
      <c r="AG389" s="18">
        <f t="shared" si="154"/>
        <v>2258.4665263157895</v>
      </c>
      <c r="AH389" s="18">
        <f t="shared" si="155"/>
        <v>896.18060000000003</v>
      </c>
      <c r="AI389" s="18">
        <f t="shared" si="156"/>
        <v>-1362.2859263157893</v>
      </c>
      <c r="AJ389" s="18"/>
      <c r="AK389" s="18">
        <f t="shared" si="157"/>
        <v>3680.9077894736843</v>
      </c>
      <c r="AL389" s="18">
        <f t="shared" si="158"/>
        <v>1425.7842307692308</v>
      </c>
      <c r="AM389" s="18">
        <f t="shared" si="159"/>
        <v>-2255.1235587044534</v>
      </c>
      <c r="AN389" s="18"/>
      <c r="AO389" s="33">
        <f t="shared" si="160"/>
        <v>0</v>
      </c>
      <c r="AP389" s="18"/>
      <c r="AQ389" s="33">
        <f t="shared" si="161"/>
        <v>494.32015217391307</v>
      </c>
      <c r="AR389" s="7"/>
      <c r="AS389" s="40" t="e">
        <f t="shared" si="162"/>
        <v>#DIV/0!</v>
      </c>
    </row>
    <row r="390" spans="1:45" ht="15">
      <c r="A390" s="4">
        <v>62</v>
      </c>
      <c r="B390" s="6" t="s">
        <v>560</v>
      </c>
      <c r="C390" s="6" t="s">
        <v>163</v>
      </c>
      <c r="D390" s="7"/>
      <c r="E390" s="14" t="s">
        <v>587</v>
      </c>
      <c r="F390" s="13">
        <v>3062649.7</v>
      </c>
      <c r="G390" s="17">
        <f t="shared" si="142"/>
        <v>4232258.3000000007</v>
      </c>
      <c r="H390" s="18"/>
      <c r="I390" s="18">
        <v>1939186.98</v>
      </c>
      <c r="J390" s="18">
        <v>5277075.6900000004</v>
      </c>
      <c r="K390" s="18">
        <f t="shared" si="163"/>
        <v>7216262.6699999999</v>
      </c>
      <c r="L390" s="18"/>
      <c r="M390" s="18">
        <f t="shared" si="143"/>
        <v>769578.37999999989</v>
      </c>
      <c r="N390" s="18">
        <f t="shared" si="144"/>
        <v>2214425.9900000002</v>
      </c>
      <c r="O390" s="18">
        <f t="shared" si="145"/>
        <v>2984004.3699999992</v>
      </c>
      <c r="P390" s="18"/>
      <c r="Q390" s="19">
        <v>1362</v>
      </c>
      <c r="R390" s="19">
        <v>8500</v>
      </c>
      <c r="S390" s="19">
        <f t="shared" si="146"/>
        <v>7138</v>
      </c>
      <c r="T390" s="18"/>
      <c r="U390" s="18">
        <v>113786</v>
      </c>
      <c r="V390" s="18">
        <v>194521</v>
      </c>
      <c r="W390" s="18">
        <f t="shared" si="147"/>
        <v>80735</v>
      </c>
      <c r="X390" s="18"/>
      <c r="Y390" s="18">
        <f t="shared" si="148"/>
        <v>83.543318649045517</v>
      </c>
      <c r="Z390" s="18">
        <f t="shared" si="149"/>
        <v>22.884823529411765</v>
      </c>
      <c r="AA390" s="18">
        <f t="shared" si="150"/>
        <v>-60.658495119633756</v>
      </c>
      <c r="AB390" s="18"/>
      <c r="AC390" s="18">
        <f t="shared" si="151"/>
        <v>858.74346549192376</v>
      </c>
      <c r="AD390" s="18">
        <f t="shared" si="152"/>
        <v>228.13964470588235</v>
      </c>
      <c r="AE390" s="18">
        <f t="shared" si="153"/>
        <v>-630.60382078604141</v>
      </c>
      <c r="AF390" s="18"/>
      <c r="AG390" s="18">
        <f t="shared" si="154"/>
        <v>2248.6414831130692</v>
      </c>
      <c r="AH390" s="18">
        <f t="shared" si="155"/>
        <v>620.83243411764715</v>
      </c>
      <c r="AI390" s="18">
        <f t="shared" si="156"/>
        <v>-1627.809048995422</v>
      </c>
      <c r="AJ390" s="18"/>
      <c r="AK390" s="18">
        <f t="shared" si="157"/>
        <v>3107.384948604993</v>
      </c>
      <c r="AL390" s="18">
        <f t="shared" si="158"/>
        <v>848.97207882352939</v>
      </c>
      <c r="AM390" s="18">
        <f t="shared" si="159"/>
        <v>-2258.4128697814635</v>
      </c>
      <c r="AN390" s="18"/>
      <c r="AO390" s="33">
        <f t="shared" si="160"/>
        <v>11.310591202017372</v>
      </c>
      <c r="AP390" s="18"/>
      <c r="AQ390" s="33">
        <f t="shared" si="161"/>
        <v>418.04488231997749</v>
      </c>
      <c r="AR390" s="7"/>
      <c r="AS390" s="40">
        <f t="shared" si="162"/>
        <v>36.960480213042658</v>
      </c>
    </row>
    <row r="391" spans="1:45" ht="15">
      <c r="A391" s="4">
        <v>244</v>
      </c>
      <c r="B391" s="6" t="s">
        <v>774</v>
      </c>
      <c r="C391" s="6" t="s">
        <v>452</v>
      </c>
      <c r="D391" s="7"/>
      <c r="E391" s="14" t="s">
        <v>784</v>
      </c>
      <c r="F391" s="13">
        <v>1650893.02</v>
      </c>
      <c r="G391" s="17">
        <f t="shared" si="142"/>
        <v>2777229.7</v>
      </c>
      <c r="H391" s="18"/>
      <c r="I391" s="18">
        <v>2021082</v>
      </c>
      <c r="J391" s="18">
        <v>3051625</v>
      </c>
      <c r="K391" s="18">
        <f t="shared" si="163"/>
        <v>5072707</v>
      </c>
      <c r="L391" s="18"/>
      <c r="M391" s="18">
        <f t="shared" si="143"/>
        <v>894745.32000000007</v>
      </c>
      <c r="N391" s="18">
        <f t="shared" si="144"/>
        <v>1400731.98</v>
      </c>
      <c r="O391" s="18">
        <f t="shared" si="145"/>
        <v>2295477.2999999998</v>
      </c>
      <c r="P391" s="18"/>
      <c r="Q391" s="19">
        <v>475</v>
      </c>
      <c r="R391" s="19">
        <v>1430</v>
      </c>
      <c r="S391" s="19">
        <f t="shared" si="146"/>
        <v>955</v>
      </c>
      <c r="T391" s="18"/>
      <c r="U391" s="18">
        <v>77324</v>
      </c>
      <c r="V391" s="18">
        <v>90933</v>
      </c>
      <c r="W391" s="18">
        <f t="shared" si="147"/>
        <v>13609</v>
      </c>
      <c r="X391" s="18"/>
      <c r="Y391" s="18">
        <f t="shared" si="148"/>
        <v>162.78736842105263</v>
      </c>
      <c r="Z391" s="18">
        <f t="shared" si="149"/>
        <v>63.589510489510488</v>
      </c>
      <c r="AA391" s="18">
        <f t="shared" si="150"/>
        <v>-99.197857931542146</v>
      </c>
      <c r="AB391" s="18"/>
      <c r="AC391" s="18">
        <f t="shared" si="151"/>
        <v>2371.2351157894736</v>
      </c>
      <c r="AD391" s="18">
        <f t="shared" si="152"/>
        <v>1413.344055944056</v>
      </c>
      <c r="AE391" s="18">
        <f t="shared" si="153"/>
        <v>-957.89105984541766</v>
      </c>
      <c r="AF391" s="18"/>
      <c r="AG391" s="18">
        <f t="shared" si="154"/>
        <v>3475.5642526315792</v>
      </c>
      <c r="AH391" s="18">
        <f t="shared" si="155"/>
        <v>2134.0034965034965</v>
      </c>
      <c r="AI391" s="18">
        <f t="shared" si="156"/>
        <v>-1341.5607561280826</v>
      </c>
      <c r="AJ391" s="18"/>
      <c r="AK391" s="18">
        <f t="shared" si="157"/>
        <v>5846.7993684210533</v>
      </c>
      <c r="AL391" s="18">
        <f t="shared" si="158"/>
        <v>3547.3475524475525</v>
      </c>
      <c r="AM391" s="18">
        <f t="shared" si="159"/>
        <v>-2299.4518159735007</v>
      </c>
      <c r="AN391" s="18"/>
      <c r="AO391" s="33">
        <f t="shared" si="160"/>
        <v>14.250261780104712</v>
      </c>
      <c r="AP391" s="18"/>
      <c r="AQ391" s="33">
        <f t="shared" si="161"/>
        <v>2403.6411518324608</v>
      </c>
      <c r="AR391" s="7"/>
      <c r="AS391" s="40">
        <f t="shared" si="162"/>
        <v>168.6734734366963</v>
      </c>
    </row>
    <row r="392" spans="1:45" ht="15">
      <c r="A392" s="4">
        <v>283</v>
      </c>
      <c r="B392" s="6" t="s">
        <v>823</v>
      </c>
      <c r="C392" s="6" t="s">
        <v>208</v>
      </c>
      <c r="D392" s="7"/>
      <c r="E392" s="14" t="s">
        <v>828</v>
      </c>
      <c r="F392" s="13">
        <v>2919719.6</v>
      </c>
      <c r="G392" s="17">
        <f t="shared" si="142"/>
        <v>4959653.67</v>
      </c>
      <c r="H392" s="18"/>
      <c r="I392" s="18">
        <v>2200674.7999999998</v>
      </c>
      <c r="J392" s="18">
        <v>5626702.9800000004</v>
      </c>
      <c r="K392" s="18">
        <f t="shared" si="163"/>
        <v>7827377.7800000003</v>
      </c>
      <c r="L392" s="18"/>
      <c r="M392" s="18">
        <f t="shared" si="143"/>
        <v>160740.72999999975</v>
      </c>
      <c r="N392" s="18">
        <f t="shared" si="144"/>
        <v>2706983.3800000004</v>
      </c>
      <c r="O392" s="18">
        <f t="shared" si="145"/>
        <v>2867724.1100000003</v>
      </c>
      <c r="P392" s="18"/>
      <c r="Q392" s="19">
        <v>1247</v>
      </c>
      <c r="R392" s="19">
        <v>4700</v>
      </c>
      <c r="S392" s="19">
        <f t="shared" si="146"/>
        <v>3453</v>
      </c>
      <c r="T392" s="18"/>
      <c r="U392" s="18">
        <v>89693</v>
      </c>
      <c r="V392" s="18">
        <v>140839</v>
      </c>
      <c r="W392" s="18">
        <f t="shared" si="147"/>
        <v>51146</v>
      </c>
      <c r="X392" s="18"/>
      <c r="Y392" s="18">
        <f t="shared" si="148"/>
        <v>71.927024859663192</v>
      </c>
      <c r="Z392" s="18">
        <f t="shared" si="149"/>
        <v>29.965744680851063</v>
      </c>
      <c r="AA392" s="18">
        <f t="shared" si="150"/>
        <v>-41.961280178812132</v>
      </c>
      <c r="AB392" s="18"/>
      <c r="AC392" s="18">
        <f t="shared" si="151"/>
        <v>1635.8733520449077</v>
      </c>
      <c r="AD392" s="18">
        <f t="shared" si="152"/>
        <v>468.22868085106381</v>
      </c>
      <c r="AE392" s="18">
        <f t="shared" si="153"/>
        <v>-1167.6446711938438</v>
      </c>
      <c r="AF392" s="18"/>
      <c r="AG392" s="18">
        <f t="shared" si="154"/>
        <v>2341.3950280673616</v>
      </c>
      <c r="AH392" s="18">
        <f t="shared" si="155"/>
        <v>1197.1708468085108</v>
      </c>
      <c r="AI392" s="18">
        <f t="shared" si="156"/>
        <v>-1144.2241812588509</v>
      </c>
      <c r="AJ392" s="18"/>
      <c r="AK392" s="18">
        <f t="shared" si="157"/>
        <v>3977.2683801122694</v>
      </c>
      <c r="AL392" s="18">
        <f t="shared" si="158"/>
        <v>1665.3995276595745</v>
      </c>
      <c r="AM392" s="18">
        <f t="shared" si="159"/>
        <v>-2311.8688524526951</v>
      </c>
      <c r="AN392" s="18"/>
      <c r="AO392" s="33">
        <f t="shared" si="160"/>
        <v>14.812047494931944</v>
      </c>
      <c r="AP392" s="18"/>
      <c r="AQ392" s="33">
        <f t="shared" si="161"/>
        <v>830.50220388068351</v>
      </c>
      <c r="AR392" s="7"/>
      <c r="AS392" s="40">
        <f t="shared" si="162"/>
        <v>56.069372189418537</v>
      </c>
    </row>
    <row r="393" spans="1:45" ht="15">
      <c r="A393" s="4">
        <v>166</v>
      </c>
      <c r="B393" s="6" t="s">
        <v>675</v>
      </c>
      <c r="C393" s="6" t="s">
        <v>475</v>
      </c>
      <c r="D393" s="7"/>
      <c r="E393" s="14" t="s">
        <v>700</v>
      </c>
      <c r="F393" s="13">
        <v>415158.26</v>
      </c>
      <c r="G393" s="17">
        <f t="shared" si="142"/>
        <v>560934.94999999995</v>
      </c>
      <c r="H393" s="18"/>
      <c r="I393" s="18">
        <v>219460</v>
      </c>
      <c r="J393" s="18">
        <v>706940</v>
      </c>
      <c r="K393" s="18">
        <f t="shared" si="163"/>
        <v>926400</v>
      </c>
      <c r="L393" s="18"/>
      <c r="M393" s="18">
        <f t="shared" si="143"/>
        <v>73683.31</v>
      </c>
      <c r="N393" s="18">
        <f t="shared" si="144"/>
        <v>291781.74</v>
      </c>
      <c r="O393" s="18">
        <f t="shared" si="145"/>
        <v>365465.05000000005</v>
      </c>
      <c r="P393" s="18"/>
      <c r="Q393" s="19">
        <v>22</v>
      </c>
      <c r="R393" s="19">
        <v>40</v>
      </c>
      <c r="S393" s="19">
        <f t="shared" si="146"/>
        <v>18</v>
      </c>
      <c r="T393" s="18"/>
      <c r="U393" s="18">
        <v>3156</v>
      </c>
      <c r="V393" s="18">
        <v>14109</v>
      </c>
      <c r="W393" s="18">
        <f t="shared" si="147"/>
        <v>10953</v>
      </c>
      <c r="X393" s="18"/>
      <c r="Y393" s="18">
        <f t="shared" si="148"/>
        <v>143.45454545454547</v>
      </c>
      <c r="Z393" s="18">
        <f t="shared" si="149"/>
        <v>352.72500000000002</v>
      </c>
      <c r="AA393" s="18">
        <f t="shared" si="150"/>
        <v>209.27045454545456</v>
      </c>
      <c r="AB393" s="18"/>
      <c r="AC393" s="18">
        <f t="shared" si="151"/>
        <v>6626.2131818181815</v>
      </c>
      <c r="AD393" s="18">
        <f t="shared" si="152"/>
        <v>5486.5</v>
      </c>
      <c r="AE393" s="18">
        <f t="shared" si="153"/>
        <v>-1139.7131818181815</v>
      </c>
      <c r="AF393" s="18"/>
      <c r="AG393" s="18">
        <f t="shared" si="154"/>
        <v>18870.830000000002</v>
      </c>
      <c r="AH393" s="18">
        <f t="shared" si="155"/>
        <v>17673.5</v>
      </c>
      <c r="AI393" s="18">
        <f t="shared" si="156"/>
        <v>-1197.3300000000017</v>
      </c>
      <c r="AJ393" s="18"/>
      <c r="AK393" s="18">
        <f t="shared" si="157"/>
        <v>25497.043181818179</v>
      </c>
      <c r="AL393" s="18">
        <f t="shared" si="158"/>
        <v>23160</v>
      </c>
      <c r="AM393" s="18">
        <f t="shared" si="159"/>
        <v>-2337.0431818181787</v>
      </c>
      <c r="AN393" s="18"/>
      <c r="AO393" s="33">
        <f t="shared" si="160"/>
        <v>608.5</v>
      </c>
      <c r="AP393" s="18"/>
      <c r="AQ393" s="33">
        <f t="shared" si="161"/>
        <v>20303.613888888893</v>
      </c>
      <c r="AR393" s="7"/>
      <c r="AS393" s="40">
        <f t="shared" si="162"/>
        <v>33.366662101707298</v>
      </c>
    </row>
    <row r="394" spans="1:45" ht="15">
      <c r="A394" s="4">
        <v>453</v>
      </c>
      <c r="B394" s="5" t="s">
        <v>1011</v>
      </c>
      <c r="C394" s="6" t="s">
        <v>515</v>
      </c>
      <c r="D394" s="7"/>
      <c r="E394" s="14" t="s">
        <v>1012</v>
      </c>
      <c r="F394" s="13">
        <v>3559216.24</v>
      </c>
      <c r="G394" s="17">
        <f t="shared" si="142"/>
        <v>3856452.9000000004</v>
      </c>
      <c r="H394" s="18"/>
      <c r="I394" s="18">
        <v>562756.44999999995</v>
      </c>
      <c r="J394" s="18">
        <v>6178240.25</v>
      </c>
      <c r="K394" s="18">
        <f t="shared" ref="K394:K411" si="164">SUM(I394:J394)</f>
        <v>6740996.7000000002</v>
      </c>
      <c r="L394" s="18"/>
      <c r="M394" s="18">
        <f t="shared" si="143"/>
        <v>265519.78999999998</v>
      </c>
      <c r="N394" s="18">
        <f t="shared" si="144"/>
        <v>2619024.0099999998</v>
      </c>
      <c r="O394" s="18">
        <f t="shared" si="145"/>
        <v>2884543.8</v>
      </c>
      <c r="P394" s="18"/>
      <c r="Q394" s="19">
        <v>146</v>
      </c>
      <c r="R394" s="19">
        <v>280</v>
      </c>
      <c r="S394" s="19">
        <f t="shared" si="146"/>
        <v>134</v>
      </c>
      <c r="T394" s="18"/>
      <c r="U394" s="18">
        <v>26620</v>
      </c>
      <c r="V394" s="18">
        <v>33463</v>
      </c>
      <c r="W394" s="18">
        <f t="shared" si="147"/>
        <v>6843</v>
      </c>
      <c r="X394" s="18"/>
      <c r="Y394" s="18">
        <f t="shared" si="148"/>
        <v>182.32876712328766</v>
      </c>
      <c r="Z394" s="18">
        <f t="shared" si="149"/>
        <v>119.51071428571429</v>
      </c>
      <c r="AA394" s="18">
        <f t="shared" si="150"/>
        <v>-62.818052837573376</v>
      </c>
      <c r="AB394" s="18"/>
      <c r="AC394" s="18">
        <f t="shared" si="151"/>
        <v>2035.8675342465751</v>
      </c>
      <c r="AD394" s="18">
        <f t="shared" si="152"/>
        <v>2009.8444642857141</v>
      </c>
      <c r="AE394" s="18">
        <f t="shared" si="153"/>
        <v>-26.023069960860994</v>
      </c>
      <c r="AF394" s="18"/>
      <c r="AG394" s="18">
        <f t="shared" si="154"/>
        <v>24378.193424657537</v>
      </c>
      <c r="AH394" s="18">
        <f t="shared" si="155"/>
        <v>22065.143749999999</v>
      </c>
      <c r="AI394" s="18">
        <f t="shared" si="156"/>
        <v>-2313.0496746575373</v>
      </c>
      <c r="AJ394" s="18"/>
      <c r="AK394" s="18">
        <f t="shared" si="157"/>
        <v>26414.060958904112</v>
      </c>
      <c r="AL394" s="18">
        <f t="shared" si="158"/>
        <v>24074.988214285713</v>
      </c>
      <c r="AM394" s="18">
        <f t="shared" si="159"/>
        <v>-2339.0727446183992</v>
      </c>
      <c r="AN394" s="18"/>
      <c r="AO394" s="33">
        <f t="shared" si="160"/>
        <v>51.067164179104481</v>
      </c>
      <c r="AP394" s="18"/>
      <c r="AQ394" s="33">
        <f t="shared" si="161"/>
        <v>21526.446268656717</v>
      </c>
      <c r="AR394" s="7"/>
      <c r="AS394" s="40">
        <f t="shared" si="162"/>
        <v>421.5320473476545</v>
      </c>
    </row>
    <row r="395" spans="1:45" ht="15">
      <c r="A395" s="4">
        <v>59</v>
      </c>
      <c r="B395" s="6" t="s">
        <v>560</v>
      </c>
      <c r="C395" s="6" t="s">
        <v>150</v>
      </c>
      <c r="D395" s="7"/>
      <c r="E395" s="14" t="s">
        <v>584</v>
      </c>
      <c r="F395" s="13">
        <v>6687213.2999999998</v>
      </c>
      <c r="G395" s="17">
        <f t="shared" si="142"/>
        <v>9737673.3000000007</v>
      </c>
      <c r="H395" s="18"/>
      <c r="I395" s="18">
        <v>5830982.7000000002</v>
      </c>
      <c r="J395" s="18">
        <v>12305552.800000001</v>
      </c>
      <c r="K395" s="18">
        <f t="shared" si="164"/>
        <v>18136535.5</v>
      </c>
      <c r="L395" s="18"/>
      <c r="M395" s="18">
        <f t="shared" si="143"/>
        <v>2780522.7</v>
      </c>
      <c r="N395" s="18">
        <f t="shared" si="144"/>
        <v>5618339.5000000009</v>
      </c>
      <c r="O395" s="18">
        <f t="shared" si="145"/>
        <v>8398862.1999999993</v>
      </c>
      <c r="P395" s="18"/>
      <c r="Q395" s="19">
        <v>1779</v>
      </c>
      <c r="R395" s="19">
        <v>5850</v>
      </c>
      <c r="S395" s="19">
        <f t="shared" si="146"/>
        <v>4071</v>
      </c>
      <c r="T395" s="18"/>
      <c r="U395" s="18">
        <v>244995</v>
      </c>
      <c r="V395" s="18">
        <v>375022</v>
      </c>
      <c r="W395" s="18">
        <f t="shared" si="147"/>
        <v>130027</v>
      </c>
      <c r="X395" s="18"/>
      <c r="Y395" s="18">
        <f t="shared" si="148"/>
        <v>137.71500843170321</v>
      </c>
      <c r="Z395" s="18">
        <f t="shared" si="149"/>
        <v>64.106324786324791</v>
      </c>
      <c r="AA395" s="18">
        <f t="shared" si="150"/>
        <v>-73.60868364537842</v>
      </c>
      <c r="AB395" s="18"/>
      <c r="AC395" s="18">
        <f t="shared" si="151"/>
        <v>1714.7048903878583</v>
      </c>
      <c r="AD395" s="18">
        <f t="shared" si="152"/>
        <v>996.7491794871795</v>
      </c>
      <c r="AE395" s="18">
        <f t="shared" si="153"/>
        <v>-717.95571090067881</v>
      </c>
      <c r="AF395" s="18"/>
      <c r="AG395" s="18">
        <f t="shared" si="154"/>
        <v>3758.9731871838112</v>
      </c>
      <c r="AH395" s="18">
        <f t="shared" si="155"/>
        <v>2103.5132991452992</v>
      </c>
      <c r="AI395" s="18">
        <f t="shared" si="156"/>
        <v>-1655.459888038512</v>
      </c>
      <c r="AJ395" s="18"/>
      <c r="AK395" s="18">
        <f t="shared" si="157"/>
        <v>5473.6780775716697</v>
      </c>
      <c r="AL395" s="18">
        <f t="shared" si="158"/>
        <v>3100.2624786324786</v>
      </c>
      <c r="AM395" s="18">
        <f t="shared" si="159"/>
        <v>-2373.4155989391911</v>
      </c>
      <c r="AN395" s="18"/>
      <c r="AO395" s="33">
        <f t="shared" si="160"/>
        <v>31.939818226479979</v>
      </c>
      <c r="AP395" s="18"/>
      <c r="AQ395" s="33">
        <f t="shared" si="161"/>
        <v>2063.0956030459347</v>
      </c>
      <c r="AR395" s="7"/>
      <c r="AS395" s="40">
        <f t="shared" si="162"/>
        <v>64.593216793435204</v>
      </c>
    </row>
    <row r="396" spans="1:45" ht="15">
      <c r="A396" s="4">
        <v>503</v>
      </c>
      <c r="B396" s="6" t="s">
        <v>1044</v>
      </c>
      <c r="C396" s="6" t="s">
        <v>287</v>
      </c>
      <c r="D396" s="7"/>
      <c r="E396" s="14" t="s">
        <v>1065</v>
      </c>
      <c r="F396" s="13">
        <v>490003.54</v>
      </c>
      <c r="G396" s="17">
        <f t="shared" si="142"/>
        <v>643627.17999999993</v>
      </c>
      <c r="H396" s="18"/>
      <c r="I396" s="18">
        <v>244574.36</v>
      </c>
      <c r="J396" s="18">
        <v>860644.39</v>
      </c>
      <c r="K396" s="18">
        <f t="shared" si="164"/>
        <v>1105218.75</v>
      </c>
      <c r="L396" s="18"/>
      <c r="M396" s="18">
        <f t="shared" si="143"/>
        <v>90950.719999999972</v>
      </c>
      <c r="N396" s="18">
        <f t="shared" si="144"/>
        <v>370640.85000000003</v>
      </c>
      <c r="O396" s="18">
        <f t="shared" si="145"/>
        <v>461591.57000000007</v>
      </c>
      <c r="P396" s="18"/>
      <c r="Q396" s="19">
        <v>116</v>
      </c>
      <c r="R396" s="19">
        <v>350</v>
      </c>
      <c r="S396" s="19">
        <f t="shared" si="146"/>
        <v>234</v>
      </c>
      <c r="T396" s="18"/>
      <c r="U396" s="18">
        <v>33822</v>
      </c>
      <c r="V396" s="18">
        <v>45386</v>
      </c>
      <c r="W396" s="18">
        <f t="shared" si="147"/>
        <v>11564</v>
      </c>
      <c r="X396" s="18"/>
      <c r="Y396" s="18">
        <f t="shared" si="148"/>
        <v>291.56896551724139</v>
      </c>
      <c r="Z396" s="18">
        <f t="shared" si="149"/>
        <v>129.6742857142857</v>
      </c>
      <c r="AA396" s="18">
        <f t="shared" si="150"/>
        <v>-161.89467980295569</v>
      </c>
      <c r="AB396" s="18"/>
      <c r="AC396" s="18">
        <f t="shared" si="151"/>
        <v>1324.3417241379311</v>
      </c>
      <c r="AD396" s="18">
        <f t="shared" si="152"/>
        <v>698.7838857142857</v>
      </c>
      <c r="AE396" s="18">
        <f t="shared" si="153"/>
        <v>-625.55783842364542</v>
      </c>
      <c r="AF396" s="18"/>
      <c r="AG396" s="18">
        <f t="shared" si="154"/>
        <v>4224.1684482758619</v>
      </c>
      <c r="AH396" s="18">
        <f t="shared" si="155"/>
        <v>2458.9839714285713</v>
      </c>
      <c r="AI396" s="18">
        <f t="shared" si="156"/>
        <v>-1765.1844768472906</v>
      </c>
      <c r="AJ396" s="18"/>
      <c r="AK396" s="18">
        <f t="shared" si="157"/>
        <v>5548.5101724137921</v>
      </c>
      <c r="AL396" s="18">
        <f t="shared" si="158"/>
        <v>3157.7678571428573</v>
      </c>
      <c r="AM396" s="18">
        <f t="shared" si="159"/>
        <v>-2390.7423152709348</v>
      </c>
      <c r="AN396" s="18"/>
      <c r="AO396" s="33">
        <f t="shared" si="160"/>
        <v>49.418803418803421</v>
      </c>
      <c r="AP396" s="18"/>
      <c r="AQ396" s="33">
        <f t="shared" si="161"/>
        <v>1972.6135470085474</v>
      </c>
      <c r="AR396" s="7"/>
      <c r="AS396" s="40">
        <f t="shared" si="162"/>
        <v>39.91625475613975</v>
      </c>
    </row>
    <row r="397" spans="1:45" ht="15">
      <c r="A397" s="4">
        <v>200</v>
      </c>
      <c r="B397" s="6" t="s">
        <v>730</v>
      </c>
      <c r="C397" s="6" t="s">
        <v>346</v>
      </c>
      <c r="D397" s="7"/>
      <c r="E397" s="14" t="s">
        <v>736</v>
      </c>
      <c r="F397" s="13">
        <v>2896840</v>
      </c>
      <c r="G397" s="17">
        <f t="shared" si="142"/>
        <v>14184700</v>
      </c>
      <c r="H397" s="18"/>
      <c r="I397" s="18">
        <v>19338970</v>
      </c>
      <c r="J397" s="18">
        <v>4026180</v>
      </c>
      <c r="K397" s="18">
        <f t="shared" si="164"/>
        <v>23365150</v>
      </c>
      <c r="L397" s="18"/>
      <c r="M397" s="18">
        <f t="shared" si="143"/>
        <v>8051110</v>
      </c>
      <c r="N397" s="18">
        <f t="shared" si="144"/>
        <v>1129340</v>
      </c>
      <c r="O397" s="18">
        <f t="shared" si="145"/>
        <v>9180450</v>
      </c>
      <c r="P397" s="18"/>
      <c r="Q397" s="19">
        <v>1518</v>
      </c>
      <c r="R397" s="19">
        <v>3400</v>
      </c>
      <c r="S397" s="19">
        <f t="shared" si="146"/>
        <v>1882</v>
      </c>
      <c r="T397" s="18"/>
      <c r="U397" s="18">
        <v>161555</v>
      </c>
      <c r="V397" s="18">
        <v>204444</v>
      </c>
      <c r="W397" s="18">
        <f t="shared" si="147"/>
        <v>42889</v>
      </c>
      <c r="X397" s="18"/>
      <c r="Y397" s="18">
        <f t="shared" si="148"/>
        <v>106.42621870882741</v>
      </c>
      <c r="Z397" s="18">
        <f t="shared" si="149"/>
        <v>60.13058823529412</v>
      </c>
      <c r="AA397" s="18">
        <f t="shared" si="150"/>
        <v>-46.295630473533286</v>
      </c>
      <c r="AB397" s="18"/>
      <c r="AC397" s="18">
        <f t="shared" si="151"/>
        <v>7436.00790513834</v>
      </c>
      <c r="AD397" s="18">
        <f t="shared" si="152"/>
        <v>5687.9323529411768</v>
      </c>
      <c r="AE397" s="18">
        <f t="shared" si="153"/>
        <v>-1748.0755521971632</v>
      </c>
      <c r="AF397" s="18"/>
      <c r="AG397" s="18">
        <f t="shared" si="154"/>
        <v>1908.32674571805</v>
      </c>
      <c r="AH397" s="18">
        <f t="shared" si="155"/>
        <v>1184.1705882352942</v>
      </c>
      <c r="AI397" s="18">
        <f t="shared" si="156"/>
        <v>-724.15615748275582</v>
      </c>
      <c r="AJ397" s="18"/>
      <c r="AK397" s="18">
        <f t="shared" si="157"/>
        <v>9344.33465085639</v>
      </c>
      <c r="AL397" s="18">
        <f t="shared" si="158"/>
        <v>6872.1029411764703</v>
      </c>
      <c r="AM397" s="18">
        <f t="shared" si="159"/>
        <v>-2472.2317096799197</v>
      </c>
      <c r="AN397" s="18"/>
      <c r="AO397" s="33">
        <f t="shared" si="160"/>
        <v>22.789054197662061</v>
      </c>
      <c r="AP397" s="18"/>
      <c r="AQ397" s="33">
        <f t="shared" si="161"/>
        <v>4878.0286928799151</v>
      </c>
      <c r="AR397" s="7"/>
      <c r="AS397" s="40">
        <f t="shared" si="162"/>
        <v>214.05138846790553</v>
      </c>
    </row>
    <row r="398" spans="1:45" ht="15">
      <c r="A398" s="4">
        <v>117</v>
      </c>
      <c r="B398" s="6" t="s">
        <v>643</v>
      </c>
      <c r="C398" s="6" t="s">
        <v>50</v>
      </c>
      <c r="D398" s="7"/>
      <c r="E398" s="14" t="s">
        <v>646</v>
      </c>
      <c r="F398" s="13">
        <v>4606732.53</v>
      </c>
      <c r="G398" s="17">
        <f t="shared" si="142"/>
        <v>6324639.5500000007</v>
      </c>
      <c r="H398" s="18"/>
      <c r="I398" s="18">
        <v>2467699.4</v>
      </c>
      <c r="J398" s="18">
        <v>8032266.7000000002</v>
      </c>
      <c r="K398" s="18">
        <f t="shared" si="164"/>
        <v>10499966.1</v>
      </c>
      <c r="L398" s="18"/>
      <c r="M398" s="18">
        <f t="shared" si="143"/>
        <v>749792.37999999989</v>
      </c>
      <c r="N398" s="18">
        <f t="shared" si="144"/>
        <v>3425534.17</v>
      </c>
      <c r="O398" s="18">
        <f t="shared" si="145"/>
        <v>4175326.5499999989</v>
      </c>
      <c r="P398" s="18"/>
      <c r="Q398" s="19">
        <v>1800</v>
      </c>
      <c r="R398" s="19">
        <v>11000</v>
      </c>
      <c r="S398" s="19">
        <f t="shared" si="146"/>
        <v>9200</v>
      </c>
      <c r="T398" s="18"/>
      <c r="U398" s="18">
        <v>62675</v>
      </c>
      <c r="V398" s="18">
        <v>129857</v>
      </c>
      <c r="W398" s="18">
        <f t="shared" si="147"/>
        <v>67182</v>
      </c>
      <c r="X398" s="18"/>
      <c r="Y398" s="18">
        <f t="shared" si="148"/>
        <v>34.819444444444443</v>
      </c>
      <c r="Z398" s="18">
        <f t="shared" si="149"/>
        <v>11.805181818181818</v>
      </c>
      <c r="AA398" s="18">
        <f t="shared" si="150"/>
        <v>-23.014262626262624</v>
      </c>
      <c r="AB398" s="18"/>
      <c r="AC398" s="18">
        <f t="shared" si="151"/>
        <v>954.39278888888884</v>
      </c>
      <c r="AD398" s="18">
        <f t="shared" si="152"/>
        <v>224.33630909090908</v>
      </c>
      <c r="AE398" s="18">
        <f t="shared" si="153"/>
        <v>-730.05647979797982</v>
      </c>
      <c r="AF398" s="18"/>
      <c r="AG398" s="18">
        <f t="shared" si="154"/>
        <v>2559.29585</v>
      </c>
      <c r="AH398" s="18">
        <f t="shared" si="155"/>
        <v>730.20606363636364</v>
      </c>
      <c r="AI398" s="18">
        <f t="shared" si="156"/>
        <v>-1829.0897863636364</v>
      </c>
      <c r="AJ398" s="18"/>
      <c r="AK398" s="18">
        <f t="shared" si="157"/>
        <v>3513.6886388888893</v>
      </c>
      <c r="AL398" s="18">
        <f t="shared" si="158"/>
        <v>954.54237272727266</v>
      </c>
      <c r="AM398" s="18">
        <f t="shared" si="159"/>
        <v>-2559.1462661616165</v>
      </c>
      <c r="AN398" s="18"/>
      <c r="AO398" s="33">
        <f t="shared" si="160"/>
        <v>7.3023913043478261</v>
      </c>
      <c r="AP398" s="18"/>
      <c r="AQ398" s="33">
        <f t="shared" si="161"/>
        <v>453.83984239130422</v>
      </c>
      <c r="AR398" s="7"/>
      <c r="AS398" s="40">
        <f t="shared" si="162"/>
        <v>62.149482748355197</v>
      </c>
    </row>
    <row r="399" spans="1:45" ht="15">
      <c r="A399" s="4">
        <v>163</v>
      </c>
      <c r="B399" s="6" t="s">
        <v>675</v>
      </c>
      <c r="C399" s="6" t="s">
        <v>476</v>
      </c>
      <c r="D399" s="7"/>
      <c r="E399" s="14" t="s">
        <v>697</v>
      </c>
      <c r="F399" s="13">
        <v>847388.5</v>
      </c>
      <c r="G399" s="17">
        <f t="shared" si="142"/>
        <v>2096772.6</v>
      </c>
      <c r="H399" s="18"/>
      <c r="I399" s="18">
        <v>2368286.4</v>
      </c>
      <c r="J399" s="18">
        <v>1377810.4</v>
      </c>
      <c r="K399" s="18">
        <f t="shared" si="164"/>
        <v>3746096.8</v>
      </c>
      <c r="L399" s="18"/>
      <c r="M399" s="18">
        <f t="shared" si="143"/>
        <v>1118902.2999999998</v>
      </c>
      <c r="N399" s="18">
        <f t="shared" si="144"/>
        <v>530421.89999999991</v>
      </c>
      <c r="O399" s="18">
        <f t="shared" si="145"/>
        <v>1649324.1999999997</v>
      </c>
      <c r="P399" s="18"/>
      <c r="Q399" s="19">
        <v>177</v>
      </c>
      <c r="R399" s="19">
        <v>405</v>
      </c>
      <c r="S399" s="19">
        <f t="shared" si="146"/>
        <v>228</v>
      </c>
      <c r="T399" s="18"/>
      <c r="U399" s="18">
        <v>24013</v>
      </c>
      <c r="V399" s="18">
        <v>46356</v>
      </c>
      <c r="W399" s="18">
        <f t="shared" si="147"/>
        <v>22343</v>
      </c>
      <c r="X399" s="18"/>
      <c r="Y399" s="18">
        <f t="shared" si="148"/>
        <v>135.66666666666666</v>
      </c>
      <c r="Z399" s="18">
        <f t="shared" si="149"/>
        <v>114.45925925925926</v>
      </c>
      <c r="AA399" s="18">
        <f t="shared" si="150"/>
        <v>-21.207407407407402</v>
      </c>
      <c r="AB399" s="18"/>
      <c r="AC399" s="18">
        <f t="shared" si="151"/>
        <v>7058.6672316384183</v>
      </c>
      <c r="AD399" s="18">
        <f t="shared" si="152"/>
        <v>5847.6207407407401</v>
      </c>
      <c r="AE399" s="18">
        <f t="shared" si="153"/>
        <v>-1211.0464908976783</v>
      </c>
      <c r="AF399" s="18"/>
      <c r="AG399" s="18">
        <f t="shared" si="154"/>
        <v>4787.5056497175137</v>
      </c>
      <c r="AH399" s="18">
        <f t="shared" si="155"/>
        <v>3402.0009876543209</v>
      </c>
      <c r="AI399" s="18">
        <f t="shared" si="156"/>
        <v>-1385.5046620631929</v>
      </c>
      <c r="AJ399" s="18"/>
      <c r="AK399" s="18">
        <f t="shared" si="157"/>
        <v>11846.172881355933</v>
      </c>
      <c r="AL399" s="18">
        <f t="shared" si="158"/>
        <v>9249.6217283950609</v>
      </c>
      <c r="AM399" s="18">
        <f t="shared" si="159"/>
        <v>-2596.5511529608721</v>
      </c>
      <c r="AN399" s="18"/>
      <c r="AO399" s="33">
        <f t="shared" si="160"/>
        <v>97.995614035087726</v>
      </c>
      <c r="AP399" s="18"/>
      <c r="AQ399" s="33">
        <f t="shared" si="161"/>
        <v>7233.8780701754376</v>
      </c>
      <c r="AR399" s="7"/>
      <c r="AS399" s="40">
        <f t="shared" si="162"/>
        <v>73.818386071700303</v>
      </c>
    </row>
    <row r="400" spans="1:45" ht="15">
      <c r="A400" s="4">
        <v>277</v>
      </c>
      <c r="B400" s="6" t="s">
        <v>816</v>
      </c>
      <c r="C400" s="6" t="s">
        <v>221</v>
      </c>
      <c r="D400" s="7"/>
      <c r="E400" s="14" t="s">
        <v>821</v>
      </c>
      <c r="F400" s="13">
        <v>1384535.3</v>
      </c>
      <c r="G400" s="17">
        <f t="shared" si="142"/>
        <v>3028499.7</v>
      </c>
      <c r="H400" s="18"/>
      <c r="I400" s="18">
        <v>2355718.34</v>
      </c>
      <c r="J400" s="18">
        <v>2683135.23</v>
      </c>
      <c r="K400" s="18">
        <f t="shared" si="164"/>
        <v>5038853.57</v>
      </c>
      <c r="L400" s="18"/>
      <c r="M400" s="18">
        <f t="shared" si="143"/>
        <v>711753.94</v>
      </c>
      <c r="N400" s="18">
        <f t="shared" si="144"/>
        <v>1298599.93</v>
      </c>
      <c r="O400" s="18">
        <f t="shared" si="145"/>
        <v>2010353.87</v>
      </c>
      <c r="P400" s="18"/>
      <c r="Q400" s="19">
        <v>182</v>
      </c>
      <c r="R400" s="19">
        <v>360</v>
      </c>
      <c r="S400" s="19">
        <f t="shared" si="146"/>
        <v>178</v>
      </c>
      <c r="T400" s="18"/>
      <c r="U400" s="18">
        <v>53898</v>
      </c>
      <c r="V400" s="18">
        <v>89575</v>
      </c>
      <c r="W400" s="18">
        <f t="shared" si="147"/>
        <v>35677</v>
      </c>
      <c r="X400" s="18"/>
      <c r="Y400" s="18">
        <f t="shared" si="148"/>
        <v>296.14285714285717</v>
      </c>
      <c r="Z400" s="18">
        <f t="shared" si="149"/>
        <v>248.81944444444446</v>
      </c>
      <c r="AA400" s="18">
        <f t="shared" si="150"/>
        <v>-47.32341269841271</v>
      </c>
      <c r="AB400" s="18"/>
      <c r="AC400" s="18">
        <f t="shared" si="151"/>
        <v>9032.7714285714283</v>
      </c>
      <c r="AD400" s="18">
        <f t="shared" si="152"/>
        <v>6543.6620555555555</v>
      </c>
      <c r="AE400" s="18">
        <f t="shared" si="153"/>
        <v>-2489.1093730158727</v>
      </c>
      <c r="AF400" s="18"/>
      <c r="AG400" s="18">
        <f t="shared" si="154"/>
        <v>7607.3368131868137</v>
      </c>
      <c r="AH400" s="18">
        <f t="shared" si="155"/>
        <v>7453.153416666667</v>
      </c>
      <c r="AI400" s="18">
        <f t="shared" si="156"/>
        <v>-154.18339652014674</v>
      </c>
      <c r="AJ400" s="18"/>
      <c r="AK400" s="18">
        <f t="shared" si="157"/>
        <v>16640.108241758244</v>
      </c>
      <c r="AL400" s="18">
        <f t="shared" si="158"/>
        <v>13996.815472222223</v>
      </c>
      <c r="AM400" s="18">
        <f t="shared" si="159"/>
        <v>-2643.2927695360213</v>
      </c>
      <c r="AN400" s="18"/>
      <c r="AO400" s="33">
        <f t="shared" si="160"/>
        <v>200.43258426966293</v>
      </c>
      <c r="AP400" s="18"/>
      <c r="AQ400" s="33">
        <f t="shared" si="161"/>
        <v>11294.12286516854</v>
      </c>
      <c r="AR400" s="7"/>
      <c r="AS400" s="40">
        <f t="shared" si="162"/>
        <v>56.348736440844242</v>
      </c>
    </row>
    <row r="401" spans="1:45" ht="15">
      <c r="A401" s="4">
        <v>183</v>
      </c>
      <c r="B401" s="6" t="s">
        <v>710</v>
      </c>
      <c r="C401" s="6" t="s">
        <v>432</v>
      </c>
      <c r="D401" s="7"/>
      <c r="E401" s="14" t="s">
        <v>718</v>
      </c>
      <c r="F401" s="13">
        <v>2724953.89</v>
      </c>
      <c r="G401" s="17">
        <f t="shared" si="142"/>
        <v>3590060.99</v>
      </c>
      <c r="H401" s="18"/>
      <c r="I401" s="18">
        <v>1346355</v>
      </c>
      <c r="J401" s="18">
        <v>5243291</v>
      </c>
      <c r="K401" s="18">
        <f t="shared" si="164"/>
        <v>6589646</v>
      </c>
      <c r="L401" s="18"/>
      <c r="M401" s="18">
        <f t="shared" si="143"/>
        <v>481247.9</v>
      </c>
      <c r="N401" s="18">
        <f t="shared" si="144"/>
        <v>2518337.11</v>
      </c>
      <c r="O401" s="18">
        <f t="shared" si="145"/>
        <v>2999585.01</v>
      </c>
      <c r="P401" s="18"/>
      <c r="Q401" s="19">
        <v>566</v>
      </c>
      <c r="R401" s="19">
        <v>1785</v>
      </c>
      <c r="S401" s="19">
        <f t="shared" si="146"/>
        <v>1219</v>
      </c>
      <c r="T401" s="18"/>
      <c r="U401" s="18">
        <v>34466</v>
      </c>
      <c r="V401" s="18">
        <v>79275</v>
      </c>
      <c r="W401" s="18">
        <f t="shared" si="147"/>
        <v>44809</v>
      </c>
      <c r="X401" s="18"/>
      <c r="Y401" s="18">
        <f t="shared" si="148"/>
        <v>60.89399293286219</v>
      </c>
      <c r="Z401" s="18">
        <f t="shared" si="149"/>
        <v>44.411764705882355</v>
      </c>
      <c r="AA401" s="18">
        <f t="shared" si="150"/>
        <v>-16.482228226979835</v>
      </c>
      <c r="AB401" s="18"/>
      <c r="AC401" s="18">
        <f t="shared" si="151"/>
        <v>1528.45777385159</v>
      </c>
      <c r="AD401" s="18">
        <f t="shared" si="152"/>
        <v>754.26050420168065</v>
      </c>
      <c r="AE401" s="18">
        <f t="shared" si="153"/>
        <v>-774.19726964990934</v>
      </c>
      <c r="AF401" s="18"/>
      <c r="AG401" s="18">
        <f t="shared" si="154"/>
        <v>4814.4061660777388</v>
      </c>
      <c r="AH401" s="18">
        <f t="shared" si="155"/>
        <v>2937.4179271708686</v>
      </c>
      <c r="AI401" s="18">
        <f t="shared" si="156"/>
        <v>-1876.9882389068703</v>
      </c>
      <c r="AJ401" s="18"/>
      <c r="AK401" s="18">
        <f t="shared" si="157"/>
        <v>6342.8639399293288</v>
      </c>
      <c r="AL401" s="18">
        <f t="shared" si="158"/>
        <v>3691.6784313725489</v>
      </c>
      <c r="AM401" s="18">
        <f t="shared" si="159"/>
        <v>-2651.18550855678</v>
      </c>
      <c r="AN401" s="18"/>
      <c r="AO401" s="33">
        <f t="shared" si="160"/>
        <v>36.758818703855617</v>
      </c>
      <c r="AP401" s="18"/>
      <c r="AQ401" s="33">
        <f t="shared" si="161"/>
        <v>2460.6931993437242</v>
      </c>
      <c r="AR401" s="7"/>
      <c r="AS401" s="40">
        <f t="shared" si="162"/>
        <v>66.941574460487843</v>
      </c>
    </row>
    <row r="402" spans="1:45" ht="15">
      <c r="A402" s="4">
        <v>289</v>
      </c>
      <c r="B402" s="5" t="s">
        <v>834</v>
      </c>
      <c r="C402" s="6" t="s">
        <v>193</v>
      </c>
      <c r="D402" s="7"/>
      <c r="E402" s="14" t="s">
        <v>835</v>
      </c>
      <c r="F402" s="13">
        <v>2008180</v>
      </c>
      <c r="G402" s="17">
        <f t="shared" si="142"/>
        <v>3200820</v>
      </c>
      <c r="H402" s="18"/>
      <c r="I402" s="18">
        <v>1881530</v>
      </c>
      <c r="J402" s="18">
        <v>3600670</v>
      </c>
      <c r="K402" s="18">
        <f t="shared" si="164"/>
        <v>5482200</v>
      </c>
      <c r="L402" s="18"/>
      <c r="M402" s="18">
        <f t="shared" si="143"/>
        <v>688890</v>
      </c>
      <c r="N402" s="18">
        <f t="shared" si="144"/>
        <v>1592490</v>
      </c>
      <c r="O402" s="18">
        <f t="shared" si="145"/>
        <v>2281380</v>
      </c>
      <c r="P402" s="18"/>
      <c r="Q402" s="19">
        <v>586</v>
      </c>
      <c r="R402" s="19">
        <v>2000</v>
      </c>
      <c r="S402" s="19">
        <f t="shared" si="146"/>
        <v>1414</v>
      </c>
      <c r="T402" s="18"/>
      <c r="U402" s="18">
        <v>70612</v>
      </c>
      <c r="V402" s="18">
        <v>105074</v>
      </c>
      <c r="W402" s="18">
        <f t="shared" si="147"/>
        <v>34462</v>
      </c>
      <c r="X402" s="18"/>
      <c r="Y402" s="18">
        <f t="shared" si="148"/>
        <v>120.49829351535836</v>
      </c>
      <c r="Z402" s="18">
        <f t="shared" si="149"/>
        <v>52.536999999999999</v>
      </c>
      <c r="AA402" s="18">
        <f t="shared" si="150"/>
        <v>-67.961293515358363</v>
      </c>
      <c r="AB402" s="18"/>
      <c r="AC402" s="18">
        <f t="shared" si="151"/>
        <v>2035.2218430034129</v>
      </c>
      <c r="AD402" s="18">
        <f t="shared" si="152"/>
        <v>940.76499999999999</v>
      </c>
      <c r="AE402" s="18">
        <f t="shared" si="153"/>
        <v>-1094.4568430034128</v>
      </c>
      <c r="AF402" s="18"/>
      <c r="AG402" s="18">
        <f t="shared" si="154"/>
        <v>3426.928327645051</v>
      </c>
      <c r="AH402" s="18">
        <f t="shared" si="155"/>
        <v>1800.335</v>
      </c>
      <c r="AI402" s="18">
        <f t="shared" si="156"/>
        <v>-1626.593327645051</v>
      </c>
      <c r="AJ402" s="18"/>
      <c r="AK402" s="18">
        <f t="shared" si="157"/>
        <v>5462.1501706484642</v>
      </c>
      <c r="AL402" s="18">
        <f t="shared" si="158"/>
        <v>2741.1</v>
      </c>
      <c r="AM402" s="18">
        <f t="shared" si="159"/>
        <v>-2721.0501706484642</v>
      </c>
      <c r="AN402" s="18"/>
      <c r="AO402" s="33">
        <f t="shared" si="160"/>
        <v>24.371994342291373</v>
      </c>
      <c r="AP402" s="18"/>
      <c r="AQ402" s="33">
        <f t="shared" si="161"/>
        <v>1613.4229137199434</v>
      </c>
      <c r="AR402" s="7"/>
      <c r="AS402" s="40">
        <f t="shared" si="162"/>
        <v>66.199872323138536</v>
      </c>
    </row>
    <row r="403" spans="1:45" ht="15">
      <c r="A403" s="4">
        <v>102</v>
      </c>
      <c r="B403" s="6" t="s">
        <v>627</v>
      </c>
      <c r="C403" s="6" t="s">
        <v>36</v>
      </c>
      <c r="D403" s="7"/>
      <c r="E403" s="14" t="s">
        <v>629</v>
      </c>
      <c r="F403" s="13">
        <v>5722994.75</v>
      </c>
      <c r="G403" s="17">
        <f t="shared" si="142"/>
        <v>7857242.6200000001</v>
      </c>
      <c r="H403" s="18"/>
      <c r="I403" s="18">
        <v>3785610</v>
      </c>
      <c r="J403" s="18">
        <v>10297700</v>
      </c>
      <c r="K403" s="18">
        <f t="shared" si="164"/>
        <v>14083310</v>
      </c>
      <c r="L403" s="18"/>
      <c r="M403" s="18">
        <f t="shared" si="143"/>
        <v>1651362.13</v>
      </c>
      <c r="N403" s="18">
        <f t="shared" si="144"/>
        <v>4574705.25</v>
      </c>
      <c r="O403" s="18">
        <f t="shared" si="145"/>
        <v>6226067.3799999999</v>
      </c>
      <c r="P403" s="18"/>
      <c r="Q403" s="19">
        <v>1320</v>
      </c>
      <c r="R403" s="19">
        <v>4420</v>
      </c>
      <c r="S403" s="19">
        <f t="shared" si="146"/>
        <v>3100</v>
      </c>
      <c r="T403" s="18"/>
      <c r="U403" s="18">
        <v>166647</v>
      </c>
      <c r="V403" s="18">
        <v>200392</v>
      </c>
      <c r="W403" s="18">
        <f t="shared" si="147"/>
        <v>33745</v>
      </c>
      <c r="X403" s="18"/>
      <c r="Y403" s="18">
        <f t="shared" si="148"/>
        <v>126.24772727272727</v>
      </c>
      <c r="Z403" s="18">
        <f t="shared" si="149"/>
        <v>45.337556561085975</v>
      </c>
      <c r="AA403" s="18">
        <f t="shared" si="150"/>
        <v>-80.9101707116413</v>
      </c>
      <c r="AB403" s="18"/>
      <c r="AC403" s="18">
        <f t="shared" si="151"/>
        <v>1616.8544469696972</v>
      </c>
      <c r="AD403" s="18">
        <f t="shared" si="152"/>
        <v>856.47285067873304</v>
      </c>
      <c r="AE403" s="18">
        <f t="shared" si="153"/>
        <v>-760.38159629096413</v>
      </c>
      <c r="AF403" s="18"/>
      <c r="AG403" s="18">
        <f t="shared" si="154"/>
        <v>4335.6020833333332</v>
      </c>
      <c r="AH403" s="18">
        <f t="shared" si="155"/>
        <v>2329.7963800904977</v>
      </c>
      <c r="AI403" s="18">
        <f t="shared" si="156"/>
        <v>-2005.8057032428355</v>
      </c>
      <c r="AJ403" s="18"/>
      <c r="AK403" s="18">
        <f t="shared" si="157"/>
        <v>5952.4565303030304</v>
      </c>
      <c r="AL403" s="18">
        <f t="shared" si="158"/>
        <v>3186.2692307692309</v>
      </c>
      <c r="AM403" s="18">
        <f t="shared" si="159"/>
        <v>-2766.1872995337994</v>
      </c>
      <c r="AN403" s="18"/>
      <c r="AO403" s="33">
        <f t="shared" si="160"/>
        <v>10.885483870967741</v>
      </c>
      <c r="AP403" s="18"/>
      <c r="AQ403" s="33">
        <f t="shared" si="161"/>
        <v>2008.4088322580644</v>
      </c>
      <c r="AR403" s="7"/>
      <c r="AS403" s="40">
        <f t="shared" si="162"/>
        <v>184.50340435620092</v>
      </c>
    </row>
    <row r="404" spans="1:45" ht="15">
      <c r="A404" s="4">
        <v>361</v>
      </c>
      <c r="B404" s="6" t="s">
        <v>910</v>
      </c>
      <c r="C404" s="6" t="s">
        <v>405</v>
      </c>
      <c r="D404" s="7"/>
      <c r="E404" s="14" t="s">
        <v>912</v>
      </c>
      <c r="F404" s="13">
        <v>1528443.42</v>
      </c>
      <c r="G404" s="17">
        <f t="shared" si="142"/>
        <v>2181619.8199999998</v>
      </c>
      <c r="H404" s="18"/>
      <c r="I404" s="18">
        <v>919057.86</v>
      </c>
      <c r="J404" s="18">
        <v>2303486.69</v>
      </c>
      <c r="K404" s="18">
        <f t="shared" si="164"/>
        <v>3222544.55</v>
      </c>
      <c r="L404" s="18"/>
      <c r="M404" s="18">
        <f t="shared" si="143"/>
        <v>265881.45999999996</v>
      </c>
      <c r="N404" s="18">
        <f t="shared" si="144"/>
        <v>775043.27</v>
      </c>
      <c r="O404" s="18">
        <f t="shared" si="145"/>
        <v>1040924.73</v>
      </c>
      <c r="P404" s="18"/>
      <c r="Q404" s="19">
        <v>400</v>
      </c>
      <c r="R404" s="19">
        <v>1200</v>
      </c>
      <c r="S404" s="19">
        <f t="shared" si="146"/>
        <v>800</v>
      </c>
      <c r="T404" s="18"/>
      <c r="U404" s="18">
        <v>31149</v>
      </c>
      <c r="V404" s="18">
        <v>50627</v>
      </c>
      <c r="W404" s="18">
        <f t="shared" si="147"/>
        <v>19478</v>
      </c>
      <c r="X404" s="18"/>
      <c r="Y404" s="18">
        <f t="shared" si="148"/>
        <v>77.872500000000002</v>
      </c>
      <c r="Z404" s="18">
        <f t="shared" si="149"/>
        <v>42.189166666666665</v>
      </c>
      <c r="AA404" s="18">
        <f t="shared" si="150"/>
        <v>-35.683333333333337</v>
      </c>
      <c r="AB404" s="18"/>
      <c r="AC404" s="18">
        <f t="shared" si="151"/>
        <v>1632.941</v>
      </c>
      <c r="AD404" s="18">
        <f t="shared" si="152"/>
        <v>765.88154999999995</v>
      </c>
      <c r="AE404" s="18">
        <f t="shared" si="153"/>
        <v>-867.05945000000008</v>
      </c>
      <c r="AF404" s="18"/>
      <c r="AG404" s="18">
        <f t="shared" si="154"/>
        <v>3821.1085499999999</v>
      </c>
      <c r="AH404" s="18">
        <f t="shared" si="155"/>
        <v>1919.5722416666665</v>
      </c>
      <c r="AI404" s="18">
        <f t="shared" si="156"/>
        <v>-1901.5363083333334</v>
      </c>
      <c r="AJ404" s="18"/>
      <c r="AK404" s="18">
        <f t="shared" si="157"/>
        <v>5454.0495499999997</v>
      </c>
      <c r="AL404" s="18">
        <f t="shared" si="158"/>
        <v>2685.4537916666663</v>
      </c>
      <c r="AM404" s="18">
        <f t="shared" si="159"/>
        <v>-2768.5957583333334</v>
      </c>
      <c r="AN404" s="18"/>
      <c r="AO404" s="33">
        <f t="shared" si="160"/>
        <v>24.3475</v>
      </c>
      <c r="AP404" s="18"/>
      <c r="AQ404" s="33">
        <f t="shared" si="161"/>
        <v>1301.1559124999999</v>
      </c>
      <c r="AR404" s="7"/>
      <c r="AS404" s="40">
        <f t="shared" si="162"/>
        <v>53.441047848855121</v>
      </c>
    </row>
    <row r="405" spans="1:45" ht="15">
      <c r="A405" s="4">
        <v>135</v>
      </c>
      <c r="B405" s="6" t="s">
        <v>649</v>
      </c>
      <c r="C405" s="6" t="s">
        <v>3</v>
      </c>
      <c r="D405" s="7"/>
      <c r="E405" s="14" t="s">
        <v>666</v>
      </c>
      <c r="F405" s="13">
        <v>645971.30000000005</v>
      </c>
      <c r="G405" s="17">
        <f t="shared" si="142"/>
        <v>899822.14</v>
      </c>
      <c r="H405" s="18"/>
      <c r="I405" s="18">
        <v>406675.62</v>
      </c>
      <c r="J405" s="18">
        <v>890448.21</v>
      </c>
      <c r="K405" s="18">
        <f t="shared" si="164"/>
        <v>1297123.83</v>
      </c>
      <c r="L405" s="18"/>
      <c r="M405" s="18">
        <f t="shared" si="143"/>
        <v>152824.78</v>
      </c>
      <c r="N405" s="18">
        <f t="shared" si="144"/>
        <v>244476.90999999992</v>
      </c>
      <c r="O405" s="18">
        <f t="shared" si="145"/>
        <v>397301.69000000006</v>
      </c>
      <c r="P405" s="18"/>
      <c r="Q405" s="19">
        <v>170</v>
      </c>
      <c r="R405" s="19">
        <v>520</v>
      </c>
      <c r="S405" s="19">
        <f t="shared" si="146"/>
        <v>350</v>
      </c>
      <c r="T405" s="18"/>
      <c r="U405" s="18">
        <v>5452</v>
      </c>
      <c r="V405" s="18">
        <v>11328</v>
      </c>
      <c r="W405" s="18">
        <f t="shared" si="147"/>
        <v>5876</v>
      </c>
      <c r="X405" s="18"/>
      <c r="Y405" s="18">
        <f t="shared" si="148"/>
        <v>32.070588235294117</v>
      </c>
      <c r="Z405" s="18">
        <f t="shared" si="149"/>
        <v>21.784615384615385</v>
      </c>
      <c r="AA405" s="18">
        <f t="shared" si="150"/>
        <v>-10.285972850678732</v>
      </c>
      <c r="AB405" s="18"/>
      <c r="AC405" s="18">
        <f t="shared" si="151"/>
        <v>1493.2402352941176</v>
      </c>
      <c r="AD405" s="18">
        <f t="shared" si="152"/>
        <v>782.06849999999997</v>
      </c>
      <c r="AE405" s="18">
        <f t="shared" si="153"/>
        <v>-711.17173529411764</v>
      </c>
      <c r="AF405" s="18"/>
      <c r="AG405" s="18">
        <f t="shared" si="154"/>
        <v>3799.8311764705886</v>
      </c>
      <c r="AH405" s="18">
        <f t="shared" si="155"/>
        <v>1712.4004038461537</v>
      </c>
      <c r="AI405" s="18">
        <f t="shared" si="156"/>
        <v>-2087.4307726244351</v>
      </c>
      <c r="AJ405" s="18"/>
      <c r="AK405" s="18">
        <f t="shared" si="157"/>
        <v>5293.0714117647058</v>
      </c>
      <c r="AL405" s="18">
        <f t="shared" si="158"/>
        <v>2494.4689038461538</v>
      </c>
      <c r="AM405" s="18">
        <f t="shared" si="159"/>
        <v>-2798.602507918552</v>
      </c>
      <c r="AN405" s="18"/>
      <c r="AO405" s="33">
        <f t="shared" si="160"/>
        <v>16.78857142857143</v>
      </c>
      <c r="AP405" s="18"/>
      <c r="AQ405" s="33">
        <f t="shared" si="161"/>
        <v>1135.1476857142859</v>
      </c>
      <c r="AR405" s="7"/>
      <c r="AS405" s="40">
        <f t="shared" si="162"/>
        <v>67.614310755616074</v>
      </c>
    </row>
    <row r="406" spans="1:45" ht="15">
      <c r="A406" s="4">
        <v>176</v>
      </c>
      <c r="B406" s="5" t="s">
        <v>710</v>
      </c>
      <c r="C406" s="6" t="s">
        <v>424</v>
      </c>
      <c r="D406" s="7"/>
      <c r="E406" s="14" t="s">
        <v>711</v>
      </c>
      <c r="F406" s="13">
        <v>623424.72</v>
      </c>
      <c r="G406" s="17">
        <f t="shared" si="142"/>
        <v>882405.23</v>
      </c>
      <c r="H406" s="18"/>
      <c r="I406" s="18">
        <v>481431.14</v>
      </c>
      <c r="J406" s="18">
        <v>1002735.73</v>
      </c>
      <c r="K406" s="18">
        <f t="shared" si="164"/>
        <v>1484166.87</v>
      </c>
      <c r="L406" s="18"/>
      <c r="M406" s="18">
        <f t="shared" si="143"/>
        <v>222450.63</v>
      </c>
      <c r="N406" s="18">
        <f t="shared" si="144"/>
        <v>379311.01</v>
      </c>
      <c r="O406" s="18">
        <f t="shared" si="145"/>
        <v>601761.64000000013</v>
      </c>
      <c r="P406" s="18"/>
      <c r="Q406" s="19">
        <v>50</v>
      </c>
      <c r="R406" s="19">
        <v>100</v>
      </c>
      <c r="S406" s="19">
        <f t="shared" si="146"/>
        <v>50</v>
      </c>
      <c r="T406" s="18"/>
      <c r="U406" s="18">
        <v>6906</v>
      </c>
      <c r="V406" s="18">
        <v>17384</v>
      </c>
      <c r="W406" s="18">
        <f t="shared" si="147"/>
        <v>10478</v>
      </c>
      <c r="X406" s="18"/>
      <c r="Y406" s="18">
        <f t="shared" si="148"/>
        <v>138.12</v>
      </c>
      <c r="Z406" s="18">
        <f t="shared" si="149"/>
        <v>173.84</v>
      </c>
      <c r="AA406" s="18">
        <f t="shared" si="150"/>
        <v>35.72</v>
      </c>
      <c r="AB406" s="18"/>
      <c r="AC406" s="18">
        <f t="shared" si="151"/>
        <v>5179.6102000000001</v>
      </c>
      <c r="AD406" s="18">
        <f t="shared" si="152"/>
        <v>4814.3114000000005</v>
      </c>
      <c r="AE406" s="18">
        <f t="shared" si="153"/>
        <v>-365.29879999999957</v>
      </c>
      <c r="AF406" s="18"/>
      <c r="AG406" s="18">
        <f t="shared" si="154"/>
        <v>12468.4944</v>
      </c>
      <c r="AH406" s="18">
        <f t="shared" si="155"/>
        <v>10027.3573</v>
      </c>
      <c r="AI406" s="18">
        <f t="shared" si="156"/>
        <v>-2441.1370999999999</v>
      </c>
      <c r="AJ406" s="18"/>
      <c r="AK406" s="18">
        <f t="shared" si="157"/>
        <v>17648.104599999999</v>
      </c>
      <c r="AL406" s="18">
        <f t="shared" si="158"/>
        <v>14841.668700000002</v>
      </c>
      <c r="AM406" s="18">
        <f t="shared" si="159"/>
        <v>-2806.4358999999968</v>
      </c>
      <c r="AN406" s="18"/>
      <c r="AO406" s="33">
        <f t="shared" si="160"/>
        <v>209.56</v>
      </c>
      <c r="AP406" s="18"/>
      <c r="AQ406" s="33">
        <f t="shared" si="161"/>
        <v>12035.232800000003</v>
      </c>
      <c r="AR406" s="7"/>
      <c r="AS406" s="40">
        <f t="shared" si="162"/>
        <v>57.430963924413071</v>
      </c>
    </row>
    <row r="407" spans="1:45" ht="15">
      <c r="A407" s="4">
        <v>306</v>
      </c>
      <c r="B407" s="6" t="s">
        <v>848</v>
      </c>
      <c r="C407" s="6" t="s">
        <v>197</v>
      </c>
      <c r="D407" s="7"/>
      <c r="E407" s="14" t="s">
        <v>853</v>
      </c>
      <c r="F407" s="13">
        <v>1110079.3</v>
      </c>
      <c r="G407" s="17">
        <f t="shared" si="142"/>
        <v>1621158.6</v>
      </c>
      <c r="H407" s="18"/>
      <c r="I407" s="18">
        <v>842775.1</v>
      </c>
      <c r="J407" s="18">
        <v>2129951</v>
      </c>
      <c r="K407" s="18">
        <f t="shared" si="164"/>
        <v>2972726.1</v>
      </c>
      <c r="L407" s="18"/>
      <c r="M407" s="18">
        <f t="shared" si="143"/>
        <v>331695.8</v>
      </c>
      <c r="N407" s="18">
        <f t="shared" si="144"/>
        <v>1019871.7</v>
      </c>
      <c r="O407" s="18">
        <f t="shared" si="145"/>
        <v>1351567.5</v>
      </c>
      <c r="P407" s="18"/>
      <c r="Q407" s="19">
        <v>257</v>
      </c>
      <c r="R407" s="19">
        <v>850</v>
      </c>
      <c r="S407" s="19">
        <f t="shared" si="146"/>
        <v>593</v>
      </c>
      <c r="T407" s="18"/>
      <c r="U407" s="18">
        <v>34354</v>
      </c>
      <c r="V407" s="18">
        <v>53967</v>
      </c>
      <c r="W407" s="18">
        <f t="shared" si="147"/>
        <v>19613</v>
      </c>
      <c r="X407" s="18"/>
      <c r="Y407" s="18">
        <f t="shared" si="148"/>
        <v>133.67315175097275</v>
      </c>
      <c r="Z407" s="18">
        <f t="shared" si="149"/>
        <v>63.490588235294119</v>
      </c>
      <c r="AA407" s="18">
        <f t="shared" si="150"/>
        <v>-70.182563515678623</v>
      </c>
      <c r="AB407" s="18"/>
      <c r="AC407" s="18">
        <f t="shared" si="151"/>
        <v>1988.6354085603111</v>
      </c>
      <c r="AD407" s="18">
        <f t="shared" si="152"/>
        <v>991.5001176470588</v>
      </c>
      <c r="AE407" s="18">
        <f t="shared" si="153"/>
        <v>-997.13529091325233</v>
      </c>
      <c r="AF407" s="18"/>
      <c r="AG407" s="18">
        <f t="shared" si="154"/>
        <v>4319.3747081712063</v>
      </c>
      <c r="AH407" s="18">
        <f t="shared" si="155"/>
        <v>2505.8247058823531</v>
      </c>
      <c r="AI407" s="18">
        <f t="shared" si="156"/>
        <v>-1813.5500022888532</v>
      </c>
      <c r="AJ407" s="18"/>
      <c r="AK407" s="18">
        <f t="shared" si="157"/>
        <v>6308.0101167315179</v>
      </c>
      <c r="AL407" s="18">
        <f t="shared" si="158"/>
        <v>3497.3248235294118</v>
      </c>
      <c r="AM407" s="18">
        <f t="shared" si="159"/>
        <v>-2810.6852932021061</v>
      </c>
      <c r="AN407" s="18"/>
      <c r="AO407" s="33">
        <f t="shared" si="160"/>
        <v>33.074198988195619</v>
      </c>
      <c r="AP407" s="18"/>
      <c r="AQ407" s="33">
        <f t="shared" si="161"/>
        <v>2279.2032040472177</v>
      </c>
      <c r="AR407" s="7"/>
      <c r="AS407" s="40">
        <f t="shared" si="162"/>
        <v>68.91181869168409</v>
      </c>
    </row>
    <row r="408" spans="1:45" ht="15">
      <c r="A408" s="4">
        <v>459</v>
      </c>
      <c r="B408" s="6" t="s">
        <v>1011</v>
      </c>
      <c r="C408" s="6" t="s">
        <v>259</v>
      </c>
      <c r="D408" s="7"/>
      <c r="E408" s="14" t="s">
        <v>1018</v>
      </c>
      <c r="F408" s="13">
        <v>406223.61</v>
      </c>
      <c r="G408" s="17">
        <f t="shared" si="142"/>
        <v>497113.23</v>
      </c>
      <c r="H408" s="18"/>
      <c r="I408" s="18">
        <v>154357.19</v>
      </c>
      <c r="J408" s="18">
        <v>700757.49</v>
      </c>
      <c r="K408" s="18">
        <f t="shared" si="164"/>
        <v>855114.67999999993</v>
      </c>
      <c r="L408" s="18"/>
      <c r="M408" s="18">
        <f t="shared" si="143"/>
        <v>63467.570000000007</v>
      </c>
      <c r="N408" s="18">
        <f t="shared" si="144"/>
        <v>294533.88</v>
      </c>
      <c r="O408" s="18">
        <f t="shared" si="145"/>
        <v>358001.44999999995</v>
      </c>
      <c r="P408" s="18"/>
      <c r="Q408" s="19">
        <v>50</v>
      </c>
      <c r="R408" s="19">
        <v>120</v>
      </c>
      <c r="S408" s="19">
        <f t="shared" si="146"/>
        <v>70</v>
      </c>
      <c r="T408" s="18"/>
      <c r="U408" s="18">
        <v>3992</v>
      </c>
      <c r="V408" s="18">
        <v>8044</v>
      </c>
      <c r="W408" s="18">
        <f t="shared" si="147"/>
        <v>4052</v>
      </c>
      <c r="X408" s="18"/>
      <c r="Y408" s="18">
        <f t="shared" si="148"/>
        <v>79.84</v>
      </c>
      <c r="Z408" s="18">
        <f t="shared" si="149"/>
        <v>67.033333333333331</v>
      </c>
      <c r="AA408" s="18">
        <f t="shared" si="150"/>
        <v>-12.806666666666672</v>
      </c>
      <c r="AB408" s="18"/>
      <c r="AC408" s="18">
        <f t="shared" si="151"/>
        <v>1817.7923999999998</v>
      </c>
      <c r="AD408" s="18">
        <f t="shared" si="152"/>
        <v>1286.3099166666666</v>
      </c>
      <c r="AE408" s="18">
        <f t="shared" si="153"/>
        <v>-531.48248333333322</v>
      </c>
      <c r="AF408" s="18"/>
      <c r="AG408" s="18">
        <f t="shared" si="154"/>
        <v>8124.4722000000002</v>
      </c>
      <c r="AH408" s="18">
        <f t="shared" si="155"/>
        <v>5839.6457499999997</v>
      </c>
      <c r="AI408" s="18">
        <f t="shared" si="156"/>
        <v>-2284.8264500000005</v>
      </c>
      <c r="AJ408" s="18"/>
      <c r="AK408" s="18">
        <f t="shared" si="157"/>
        <v>9942.2646000000004</v>
      </c>
      <c r="AL408" s="18">
        <f t="shared" si="158"/>
        <v>7125.9556666666658</v>
      </c>
      <c r="AM408" s="18">
        <f t="shared" si="159"/>
        <v>-2816.3089333333346</v>
      </c>
      <c r="AN408" s="18"/>
      <c r="AO408" s="33">
        <f t="shared" si="160"/>
        <v>57.885714285714286</v>
      </c>
      <c r="AP408" s="18"/>
      <c r="AQ408" s="33">
        <f t="shared" si="161"/>
        <v>5114.3064285714281</v>
      </c>
      <c r="AR408" s="7"/>
      <c r="AS408" s="40">
        <f t="shared" si="162"/>
        <v>88.351789239881526</v>
      </c>
    </row>
    <row r="409" spans="1:45" ht="15">
      <c r="A409" s="4">
        <v>262</v>
      </c>
      <c r="B409" s="6" t="s">
        <v>800</v>
      </c>
      <c r="C409" s="6" t="s">
        <v>240</v>
      </c>
      <c r="D409" s="7"/>
      <c r="E409" s="14" t="s">
        <v>804</v>
      </c>
      <c r="F409" s="13">
        <v>4204733.2</v>
      </c>
      <c r="G409" s="17">
        <f t="shared" si="142"/>
        <v>6397345.9500000002</v>
      </c>
      <c r="H409" s="18"/>
      <c r="I409" s="18">
        <v>4076306.17</v>
      </c>
      <c r="J409" s="18">
        <v>7725143.46</v>
      </c>
      <c r="K409" s="18">
        <f t="shared" si="164"/>
        <v>11801449.629999999</v>
      </c>
      <c r="L409" s="18"/>
      <c r="M409" s="18">
        <f t="shared" si="143"/>
        <v>1883693.42</v>
      </c>
      <c r="N409" s="18">
        <f t="shared" si="144"/>
        <v>3520410.26</v>
      </c>
      <c r="O409" s="18">
        <f t="shared" si="145"/>
        <v>5404103.6799999988</v>
      </c>
      <c r="P409" s="18"/>
      <c r="Q409" s="19">
        <v>1577</v>
      </c>
      <c r="R409" s="19">
        <v>10900</v>
      </c>
      <c r="S409" s="19">
        <f t="shared" si="146"/>
        <v>9323</v>
      </c>
      <c r="T409" s="18"/>
      <c r="U409" s="18">
        <v>72079</v>
      </c>
      <c r="V409" s="18">
        <v>137706</v>
      </c>
      <c r="W409" s="18">
        <f t="shared" si="147"/>
        <v>65627</v>
      </c>
      <c r="X409" s="18"/>
      <c r="Y409" s="18">
        <f t="shared" si="148"/>
        <v>45.706404565630947</v>
      </c>
      <c r="Z409" s="18">
        <f t="shared" si="149"/>
        <v>12.633577981651376</v>
      </c>
      <c r="AA409" s="18">
        <f t="shared" si="150"/>
        <v>-33.07282658397957</v>
      </c>
      <c r="AB409" s="18"/>
      <c r="AC409" s="18">
        <f t="shared" si="151"/>
        <v>1390.3695307545972</v>
      </c>
      <c r="AD409" s="18">
        <f t="shared" si="152"/>
        <v>373.97304311926604</v>
      </c>
      <c r="AE409" s="18">
        <f t="shared" si="153"/>
        <v>-1016.3964876353311</v>
      </c>
      <c r="AF409" s="18"/>
      <c r="AG409" s="18">
        <f t="shared" si="154"/>
        <v>2666.2861128725431</v>
      </c>
      <c r="AH409" s="18">
        <f t="shared" si="155"/>
        <v>708.72875779816513</v>
      </c>
      <c r="AI409" s="18">
        <f t="shared" si="156"/>
        <v>-1957.5573550743779</v>
      </c>
      <c r="AJ409" s="18"/>
      <c r="AK409" s="18">
        <f t="shared" si="157"/>
        <v>4056.6556436271403</v>
      </c>
      <c r="AL409" s="18">
        <f t="shared" si="158"/>
        <v>1082.701800917431</v>
      </c>
      <c r="AM409" s="18">
        <f t="shared" si="159"/>
        <v>-2973.9538427097095</v>
      </c>
      <c r="AN409" s="18"/>
      <c r="AO409" s="33">
        <f t="shared" si="160"/>
        <v>7.0392577496513997</v>
      </c>
      <c r="AP409" s="18"/>
      <c r="AQ409" s="33">
        <f t="shared" si="161"/>
        <v>579.65286710286375</v>
      </c>
      <c r="AR409" s="7"/>
      <c r="AS409" s="40">
        <f t="shared" si="162"/>
        <v>82.345736968016197</v>
      </c>
    </row>
    <row r="410" spans="1:45" ht="15">
      <c r="A410" s="4">
        <v>141</v>
      </c>
      <c r="B410" s="6" t="s">
        <v>649</v>
      </c>
      <c r="C410" s="6" t="s">
        <v>16</v>
      </c>
      <c r="D410" s="7"/>
      <c r="E410" s="14" t="s">
        <v>673</v>
      </c>
      <c r="F410" s="13">
        <v>3047683</v>
      </c>
      <c r="G410" s="17">
        <f t="shared" si="142"/>
        <v>8614747</v>
      </c>
      <c r="H410" s="18"/>
      <c r="I410" s="18">
        <v>2392313</v>
      </c>
      <c r="J410" s="18">
        <v>3966219</v>
      </c>
      <c r="K410" s="18">
        <f t="shared" si="164"/>
        <v>6358532</v>
      </c>
      <c r="L410" s="18"/>
      <c r="M410" s="18">
        <f t="shared" si="143"/>
        <v>-3174751</v>
      </c>
      <c r="N410" s="18">
        <f t="shared" si="144"/>
        <v>918536</v>
      </c>
      <c r="O410" s="18">
        <f t="shared" si="145"/>
        <v>-2256215</v>
      </c>
      <c r="P410" s="18"/>
      <c r="Q410" s="19">
        <v>1400</v>
      </c>
      <c r="R410" s="19">
        <v>2000</v>
      </c>
      <c r="S410" s="19">
        <f t="shared" si="146"/>
        <v>600</v>
      </c>
      <c r="T410" s="18"/>
      <c r="U410" s="18">
        <v>129823</v>
      </c>
      <c r="V410" s="18">
        <v>152103</v>
      </c>
      <c r="W410" s="18">
        <f t="shared" si="147"/>
        <v>22280</v>
      </c>
      <c r="X410" s="18"/>
      <c r="Y410" s="18">
        <f t="shared" si="148"/>
        <v>92.730714285714285</v>
      </c>
      <c r="Z410" s="18">
        <f t="shared" si="149"/>
        <v>76.051500000000004</v>
      </c>
      <c r="AA410" s="18">
        <f t="shared" si="150"/>
        <v>-16.679214285714281</v>
      </c>
      <c r="AB410" s="18"/>
      <c r="AC410" s="18">
        <f t="shared" si="151"/>
        <v>3976.4742857142855</v>
      </c>
      <c r="AD410" s="18">
        <f t="shared" si="152"/>
        <v>1196.1565000000001</v>
      </c>
      <c r="AE410" s="18">
        <f t="shared" si="153"/>
        <v>-2780.3177857142855</v>
      </c>
      <c r="AF410" s="18"/>
      <c r="AG410" s="18">
        <f t="shared" si="154"/>
        <v>2176.9164285714287</v>
      </c>
      <c r="AH410" s="18">
        <f t="shared" si="155"/>
        <v>1983.1095</v>
      </c>
      <c r="AI410" s="18">
        <f t="shared" si="156"/>
        <v>-193.80692857142867</v>
      </c>
      <c r="AJ410" s="18"/>
      <c r="AK410" s="18">
        <f t="shared" si="157"/>
        <v>6153.3907142857142</v>
      </c>
      <c r="AL410" s="18">
        <f t="shared" si="158"/>
        <v>3179.2660000000001</v>
      </c>
      <c r="AM410" s="18">
        <f t="shared" si="159"/>
        <v>-2974.1247142857142</v>
      </c>
      <c r="AN410" s="18"/>
      <c r="AO410" s="33">
        <f t="shared" si="160"/>
        <v>37.133333333333333</v>
      </c>
      <c r="AP410" s="18"/>
      <c r="AQ410" s="33">
        <f t="shared" si="161"/>
        <v>-3760.3583333333331</v>
      </c>
      <c r="AR410" s="7"/>
      <c r="AS410" s="40">
        <f t="shared" si="162"/>
        <v>-101.26638240574506</v>
      </c>
    </row>
    <row r="411" spans="1:45" ht="15">
      <c r="A411" s="4">
        <v>321</v>
      </c>
      <c r="B411" s="6" t="s">
        <v>863</v>
      </c>
      <c r="C411" s="6" t="s">
        <v>172</v>
      </c>
      <c r="D411" s="7"/>
      <c r="E411" s="14" t="s">
        <v>869</v>
      </c>
      <c r="F411" s="13">
        <v>3207926.62</v>
      </c>
      <c r="G411" s="17">
        <f t="shared" si="142"/>
        <v>5689062.96</v>
      </c>
      <c r="H411" s="18"/>
      <c r="I411" s="18">
        <v>3819476.92</v>
      </c>
      <c r="J411" s="18">
        <v>5440202.3600000003</v>
      </c>
      <c r="K411" s="18">
        <f t="shared" si="164"/>
        <v>9259679.2800000012</v>
      </c>
      <c r="L411" s="18"/>
      <c r="M411" s="18">
        <f t="shared" si="143"/>
        <v>1338340.58</v>
      </c>
      <c r="N411" s="18">
        <f t="shared" si="144"/>
        <v>2232275.7400000002</v>
      </c>
      <c r="O411" s="18">
        <f t="shared" si="145"/>
        <v>3570616.3200000012</v>
      </c>
      <c r="P411" s="18"/>
      <c r="Q411" s="19">
        <v>699</v>
      </c>
      <c r="R411" s="19">
        <v>1800</v>
      </c>
      <c r="S411" s="19">
        <f t="shared" si="146"/>
        <v>1101</v>
      </c>
      <c r="T411" s="18"/>
      <c r="U411" s="18">
        <v>99213</v>
      </c>
      <c r="V411" s="18">
        <v>166746</v>
      </c>
      <c r="W411" s="18">
        <f t="shared" si="147"/>
        <v>67533</v>
      </c>
      <c r="X411" s="18"/>
      <c r="Y411" s="18">
        <f t="shared" si="148"/>
        <v>141.93562231759657</v>
      </c>
      <c r="Z411" s="18">
        <f t="shared" si="149"/>
        <v>92.63666666666667</v>
      </c>
      <c r="AA411" s="18">
        <f t="shared" si="150"/>
        <v>-49.298955650929898</v>
      </c>
      <c r="AB411" s="18"/>
      <c r="AC411" s="18">
        <f t="shared" si="151"/>
        <v>3549.5512732474963</v>
      </c>
      <c r="AD411" s="18">
        <f t="shared" si="152"/>
        <v>2121.9316222222224</v>
      </c>
      <c r="AE411" s="18">
        <f t="shared" si="153"/>
        <v>-1427.6196510252739</v>
      </c>
      <c r="AF411" s="18"/>
      <c r="AG411" s="18">
        <f t="shared" si="154"/>
        <v>4589.3084692417742</v>
      </c>
      <c r="AH411" s="18">
        <f t="shared" si="155"/>
        <v>3022.3346444444446</v>
      </c>
      <c r="AI411" s="18">
        <f t="shared" si="156"/>
        <v>-1566.9738247973296</v>
      </c>
      <c r="AJ411" s="18"/>
      <c r="AK411" s="18">
        <f t="shared" si="157"/>
        <v>8138.8597424892705</v>
      </c>
      <c r="AL411" s="18">
        <f t="shared" si="158"/>
        <v>5144.2662666666674</v>
      </c>
      <c r="AM411" s="18">
        <f t="shared" si="159"/>
        <v>-2994.5934758226031</v>
      </c>
      <c r="AN411" s="18"/>
      <c r="AO411" s="33">
        <f t="shared" si="160"/>
        <v>61.337874659400548</v>
      </c>
      <c r="AP411" s="18"/>
      <c r="AQ411" s="33">
        <f t="shared" si="161"/>
        <v>3243.0665940054505</v>
      </c>
      <c r="AR411" s="7"/>
      <c r="AS411" s="40">
        <f t="shared" si="162"/>
        <v>52.872170938652232</v>
      </c>
    </row>
    <row r="412" spans="1:45" ht="15">
      <c r="A412" s="4">
        <v>7</v>
      </c>
      <c r="B412" s="6" t="s">
        <v>533</v>
      </c>
      <c r="C412" s="6" t="s">
        <v>132</v>
      </c>
      <c r="D412" s="7"/>
      <c r="E412" s="14">
        <v>2018397.98</v>
      </c>
      <c r="F412" s="13">
        <v>3696773.98</v>
      </c>
      <c r="G412" s="17">
        <f t="shared" si="142"/>
        <v>5715171.96</v>
      </c>
      <c r="H412" s="18"/>
      <c r="I412" s="18">
        <v>3228276.94</v>
      </c>
      <c r="J412" s="18">
        <v>6060793.75</v>
      </c>
      <c r="K412" s="18">
        <f>J412+I412</f>
        <v>9289070.6899999995</v>
      </c>
      <c r="L412" s="18"/>
      <c r="M412" s="18">
        <f t="shared" si="143"/>
        <v>1209878.96</v>
      </c>
      <c r="N412" s="18">
        <f t="shared" si="144"/>
        <v>2364019.77</v>
      </c>
      <c r="O412" s="18">
        <f t="shared" si="145"/>
        <v>3573898.7299999995</v>
      </c>
      <c r="P412" s="18"/>
      <c r="Q412" s="19">
        <v>1043</v>
      </c>
      <c r="R412" s="19">
        <v>3750</v>
      </c>
      <c r="S412" s="19">
        <f t="shared" si="146"/>
        <v>2707</v>
      </c>
      <c r="T412" s="18"/>
      <c r="U412" s="18">
        <v>177020</v>
      </c>
      <c r="V412" s="18">
        <v>255034</v>
      </c>
      <c r="W412" s="18">
        <f t="shared" si="147"/>
        <v>78014</v>
      </c>
      <c r="X412" s="18"/>
      <c r="Y412" s="18">
        <f t="shared" si="148"/>
        <v>169.72195589645253</v>
      </c>
      <c r="Z412" s="18">
        <f t="shared" si="149"/>
        <v>68.009066666666669</v>
      </c>
      <c r="AA412" s="18">
        <f t="shared" si="150"/>
        <v>-101.71288922978586</v>
      </c>
      <c r="AB412" s="18"/>
      <c r="AC412" s="18">
        <f t="shared" si="151"/>
        <v>1935.1850239693192</v>
      </c>
      <c r="AD412" s="18">
        <f t="shared" si="152"/>
        <v>860.87385066666661</v>
      </c>
      <c r="AE412" s="18">
        <f t="shared" si="153"/>
        <v>-1074.3111733026526</v>
      </c>
      <c r="AF412" s="18"/>
      <c r="AG412" s="18">
        <f t="shared" si="154"/>
        <v>3544.3662320230105</v>
      </c>
      <c r="AH412" s="18">
        <f t="shared" si="155"/>
        <v>1616.2116666666666</v>
      </c>
      <c r="AI412" s="18">
        <f t="shared" si="156"/>
        <v>-1928.1545653563439</v>
      </c>
      <c r="AJ412" s="18"/>
      <c r="AK412" s="18">
        <f t="shared" si="157"/>
        <v>5479.55125599233</v>
      </c>
      <c r="AL412" s="18">
        <f t="shared" si="158"/>
        <v>2477.085517333333</v>
      </c>
      <c r="AM412" s="18">
        <f t="shared" si="159"/>
        <v>-3002.465738658997</v>
      </c>
      <c r="AN412" s="18"/>
      <c r="AO412" s="33">
        <f t="shared" si="160"/>
        <v>28.819357222016993</v>
      </c>
      <c r="AP412" s="18"/>
      <c r="AQ412" s="33">
        <f t="shared" si="161"/>
        <v>1320.2433431843367</v>
      </c>
      <c r="AR412" s="7"/>
      <c r="AS412" s="40">
        <f t="shared" si="162"/>
        <v>45.810992001435636</v>
      </c>
    </row>
    <row r="413" spans="1:45" ht="15">
      <c r="A413" s="4">
        <v>318</v>
      </c>
      <c r="B413" s="6" t="s">
        <v>863</v>
      </c>
      <c r="C413" s="6" t="s">
        <v>176</v>
      </c>
      <c r="D413" s="7"/>
      <c r="E413" s="14" t="s">
        <v>866</v>
      </c>
      <c r="F413" s="13">
        <v>1720982.79</v>
      </c>
      <c r="G413" s="17">
        <f t="shared" si="142"/>
        <v>2647680.73</v>
      </c>
      <c r="H413" s="18"/>
      <c r="I413" s="18">
        <v>1405120.12</v>
      </c>
      <c r="J413" s="18">
        <v>2775369.61</v>
      </c>
      <c r="K413" s="18">
        <f t="shared" ref="K413:K431" si="165">SUM(I413:J413)</f>
        <v>4180489.73</v>
      </c>
      <c r="L413" s="18"/>
      <c r="M413" s="18">
        <f t="shared" si="143"/>
        <v>478422.18000000017</v>
      </c>
      <c r="N413" s="18">
        <f t="shared" si="144"/>
        <v>1054386.8199999998</v>
      </c>
      <c r="O413" s="18">
        <f t="shared" si="145"/>
        <v>1532809</v>
      </c>
      <c r="P413" s="18"/>
      <c r="Q413" s="19">
        <v>356</v>
      </c>
      <c r="R413" s="19">
        <v>950</v>
      </c>
      <c r="S413" s="19">
        <f t="shared" si="146"/>
        <v>594</v>
      </c>
      <c r="T413" s="18"/>
      <c r="U413" s="18">
        <v>27295</v>
      </c>
      <c r="V413" s="18">
        <v>56818</v>
      </c>
      <c r="W413" s="18">
        <f t="shared" si="147"/>
        <v>29523</v>
      </c>
      <c r="X413" s="18"/>
      <c r="Y413" s="18">
        <f t="shared" si="148"/>
        <v>76.671348314606746</v>
      </c>
      <c r="Z413" s="18">
        <f t="shared" si="149"/>
        <v>59.80842105263158</v>
      </c>
      <c r="AA413" s="18">
        <f t="shared" si="150"/>
        <v>-16.862927261975166</v>
      </c>
      <c r="AB413" s="18"/>
      <c r="AC413" s="18">
        <f t="shared" si="151"/>
        <v>2603.0841011235952</v>
      </c>
      <c r="AD413" s="18">
        <f t="shared" si="152"/>
        <v>1479.0738105263158</v>
      </c>
      <c r="AE413" s="18">
        <f t="shared" si="153"/>
        <v>-1124.0102905972794</v>
      </c>
      <c r="AF413" s="18"/>
      <c r="AG413" s="18">
        <f t="shared" si="154"/>
        <v>4834.2213202247194</v>
      </c>
      <c r="AH413" s="18">
        <f t="shared" si="155"/>
        <v>2921.4416947368418</v>
      </c>
      <c r="AI413" s="18">
        <f t="shared" si="156"/>
        <v>-1912.7796254878776</v>
      </c>
      <c r="AJ413" s="18"/>
      <c r="AK413" s="18">
        <f t="shared" si="157"/>
        <v>7437.3054213483147</v>
      </c>
      <c r="AL413" s="18">
        <f t="shared" si="158"/>
        <v>4400.515505263158</v>
      </c>
      <c r="AM413" s="18">
        <f t="shared" si="159"/>
        <v>-3036.7899160851566</v>
      </c>
      <c r="AN413" s="18"/>
      <c r="AO413" s="33">
        <f t="shared" si="160"/>
        <v>49.702020202020201</v>
      </c>
      <c r="AP413" s="18"/>
      <c r="AQ413" s="33">
        <f t="shared" si="161"/>
        <v>2580.4865319865321</v>
      </c>
      <c r="AR413" s="7"/>
      <c r="AS413" s="40">
        <f t="shared" si="162"/>
        <v>51.919147783084377</v>
      </c>
    </row>
    <row r="414" spans="1:45" ht="15">
      <c r="A414" s="4">
        <v>366</v>
      </c>
      <c r="B414" s="6" t="s">
        <v>910</v>
      </c>
      <c r="C414" s="6" t="s">
        <v>407</v>
      </c>
      <c r="D414" s="7"/>
      <c r="E414" s="14" t="s">
        <v>917</v>
      </c>
      <c r="F414" s="13">
        <v>561115.47</v>
      </c>
      <c r="G414" s="17">
        <f t="shared" ref="G414:G477" si="166">E414+F414</f>
        <v>848595.47</v>
      </c>
      <c r="H414" s="18"/>
      <c r="I414" s="18">
        <v>620123.14</v>
      </c>
      <c r="J414" s="18">
        <v>1171841.54</v>
      </c>
      <c r="K414" s="18">
        <f t="shared" si="165"/>
        <v>1791964.6800000002</v>
      </c>
      <c r="L414" s="18"/>
      <c r="M414" s="18">
        <f t="shared" ref="M414:M477" si="167">I414-E414</f>
        <v>332643.14</v>
      </c>
      <c r="N414" s="18">
        <f t="shared" ref="N414:N477" si="168">J414-F414</f>
        <v>610726.07000000007</v>
      </c>
      <c r="O414" s="18">
        <f t="shared" ref="O414:O477" si="169">K414-G414</f>
        <v>943369.2100000002</v>
      </c>
      <c r="P414" s="18"/>
      <c r="Q414" s="19">
        <v>101</v>
      </c>
      <c r="R414" s="19">
        <v>336</v>
      </c>
      <c r="S414" s="19">
        <f t="shared" ref="S414:S477" si="170">R414-Q414</f>
        <v>235</v>
      </c>
      <c r="T414" s="18"/>
      <c r="U414" s="18">
        <v>10741</v>
      </c>
      <c r="V414" s="18">
        <v>21389</v>
      </c>
      <c r="W414" s="18">
        <f t="shared" ref="W414:W477" si="171">V414-U414</f>
        <v>10648</v>
      </c>
      <c r="X414" s="18"/>
      <c r="Y414" s="18">
        <f t="shared" ref="Y414:Y477" si="172">U414/Q414</f>
        <v>106.34653465346534</v>
      </c>
      <c r="Z414" s="18">
        <f t="shared" ref="Z414:Z477" si="173">V414/R414</f>
        <v>63.657738095238095</v>
      </c>
      <c r="AA414" s="18">
        <f t="shared" ref="AA414:AA477" si="174">Z414-Y414</f>
        <v>-42.688796558227246</v>
      </c>
      <c r="AB414" s="18"/>
      <c r="AC414" s="18">
        <f t="shared" ref="AC414:AC477" si="175">E414/Q414</f>
        <v>2846.3366336633662</v>
      </c>
      <c r="AD414" s="18">
        <f t="shared" ref="AD414:AD477" si="176">I414/R414</f>
        <v>1845.6045833333333</v>
      </c>
      <c r="AE414" s="18">
        <f t="shared" ref="AE414:AE477" si="177">AD414-AC414</f>
        <v>-1000.732050330033</v>
      </c>
      <c r="AF414" s="18"/>
      <c r="AG414" s="18">
        <f t="shared" ref="AG414:AG477" si="178">F414/Q414</f>
        <v>5555.5987128712868</v>
      </c>
      <c r="AH414" s="18">
        <f t="shared" ref="AH414:AH477" si="179">J414/R414</f>
        <v>3487.6236309523811</v>
      </c>
      <c r="AI414" s="18">
        <f t="shared" ref="AI414:AI477" si="180">AH414-AG414</f>
        <v>-2067.9750819189057</v>
      </c>
      <c r="AJ414" s="18"/>
      <c r="AK414" s="18">
        <f t="shared" ref="AK414:AK477" si="181">G414/Q414</f>
        <v>8401.9353465346539</v>
      </c>
      <c r="AL414" s="18">
        <f t="shared" ref="AL414:AL477" si="182">K414/R414</f>
        <v>5333.2282142857148</v>
      </c>
      <c r="AM414" s="18">
        <f t="shared" ref="AM414:AM477" si="183">AL414-AK414</f>
        <v>-3068.7071322489392</v>
      </c>
      <c r="AN414" s="18"/>
      <c r="AO414" s="33">
        <f t="shared" ref="AO414:AO477" si="184">W414/S414</f>
        <v>45.310638297872337</v>
      </c>
      <c r="AP414" s="18"/>
      <c r="AQ414" s="33">
        <f t="shared" ref="AQ414:AQ477" si="185">O414/S414</f>
        <v>4014.3370638297879</v>
      </c>
      <c r="AR414" s="7"/>
      <c r="AS414" s="40">
        <f t="shared" ref="AS414:AS477" si="186">O414/W414</f>
        <v>88.595906273478604</v>
      </c>
    </row>
    <row r="415" spans="1:45" ht="15">
      <c r="A415" s="4">
        <v>137</v>
      </c>
      <c r="B415" s="6" t="s">
        <v>649</v>
      </c>
      <c r="C415" s="6" t="s">
        <v>21</v>
      </c>
      <c r="D415" s="7"/>
      <c r="E415" s="14" t="s">
        <v>668</v>
      </c>
      <c r="F415" s="13">
        <v>699917</v>
      </c>
      <c r="G415" s="17">
        <f t="shared" si="166"/>
        <v>862509</v>
      </c>
      <c r="H415" s="18"/>
      <c r="I415" s="18">
        <v>289644</v>
      </c>
      <c r="J415" s="18">
        <v>1055729</v>
      </c>
      <c r="K415" s="18">
        <f t="shared" si="165"/>
        <v>1345373</v>
      </c>
      <c r="L415" s="18"/>
      <c r="M415" s="18">
        <f t="shared" si="167"/>
        <v>127052</v>
      </c>
      <c r="N415" s="18">
        <f t="shared" si="168"/>
        <v>355812</v>
      </c>
      <c r="O415" s="18">
        <f t="shared" si="169"/>
        <v>482864</v>
      </c>
      <c r="P415" s="18"/>
      <c r="Q415" s="19">
        <v>207</v>
      </c>
      <c r="R415" s="19">
        <v>1267</v>
      </c>
      <c r="S415" s="19">
        <f t="shared" si="170"/>
        <v>1060</v>
      </c>
      <c r="T415" s="18"/>
      <c r="U415" s="18">
        <v>10740</v>
      </c>
      <c r="V415" s="18">
        <v>20766</v>
      </c>
      <c r="W415" s="18">
        <f t="shared" si="171"/>
        <v>10026</v>
      </c>
      <c r="X415" s="18"/>
      <c r="Y415" s="18">
        <f t="shared" si="172"/>
        <v>51.884057971014492</v>
      </c>
      <c r="Z415" s="18">
        <f t="shared" si="173"/>
        <v>16.389897395422256</v>
      </c>
      <c r="AA415" s="18">
        <f t="shared" si="174"/>
        <v>-35.494160575592232</v>
      </c>
      <c r="AB415" s="18"/>
      <c r="AC415" s="18">
        <f t="shared" si="175"/>
        <v>785.46859903381642</v>
      </c>
      <c r="AD415" s="18">
        <f t="shared" si="176"/>
        <v>228.60615627466456</v>
      </c>
      <c r="AE415" s="18">
        <f t="shared" si="177"/>
        <v>-556.86244275915192</v>
      </c>
      <c r="AF415" s="18"/>
      <c r="AG415" s="18">
        <f t="shared" si="178"/>
        <v>3381.2415458937198</v>
      </c>
      <c r="AH415" s="18">
        <f t="shared" si="179"/>
        <v>833.25098658247828</v>
      </c>
      <c r="AI415" s="18">
        <f t="shared" si="180"/>
        <v>-2547.9905593112417</v>
      </c>
      <c r="AJ415" s="18"/>
      <c r="AK415" s="18">
        <f t="shared" si="181"/>
        <v>4166.710144927536</v>
      </c>
      <c r="AL415" s="18">
        <f t="shared" si="182"/>
        <v>1061.8571428571429</v>
      </c>
      <c r="AM415" s="18">
        <f t="shared" si="183"/>
        <v>-3104.8530020703929</v>
      </c>
      <c r="AN415" s="18"/>
      <c r="AO415" s="33">
        <f t="shared" si="184"/>
        <v>9.4584905660377352</v>
      </c>
      <c r="AP415" s="18"/>
      <c r="AQ415" s="33">
        <f t="shared" si="185"/>
        <v>455.53207547169814</v>
      </c>
      <c r="AR415" s="7"/>
      <c r="AS415" s="40">
        <f t="shared" si="186"/>
        <v>48.161180929583082</v>
      </c>
    </row>
    <row r="416" spans="1:45" ht="15">
      <c r="A416" s="4">
        <v>387</v>
      </c>
      <c r="B416" s="6" t="s">
        <v>928</v>
      </c>
      <c r="C416" s="6" t="s">
        <v>383</v>
      </c>
      <c r="D416" s="7"/>
      <c r="E416" s="14" t="s">
        <v>939</v>
      </c>
      <c r="F416" s="13">
        <v>323659</v>
      </c>
      <c r="G416" s="17">
        <f t="shared" si="166"/>
        <v>364354</v>
      </c>
      <c r="H416" s="18"/>
      <c r="I416" s="18">
        <v>75727.7</v>
      </c>
      <c r="J416" s="18">
        <v>588895.66</v>
      </c>
      <c r="K416" s="18">
        <f t="shared" si="165"/>
        <v>664623.35999999999</v>
      </c>
      <c r="L416" s="18"/>
      <c r="M416" s="18">
        <f t="shared" si="167"/>
        <v>35032.699999999997</v>
      </c>
      <c r="N416" s="18">
        <f t="shared" si="168"/>
        <v>265236.66000000003</v>
      </c>
      <c r="O416" s="18">
        <f t="shared" si="169"/>
        <v>300269.36</v>
      </c>
      <c r="P416" s="18"/>
      <c r="Q416" s="19">
        <v>46</v>
      </c>
      <c r="R416" s="19">
        <v>140</v>
      </c>
      <c r="S416" s="19">
        <f t="shared" si="170"/>
        <v>94</v>
      </c>
      <c r="T416" s="18"/>
      <c r="U416" s="18">
        <v>4406</v>
      </c>
      <c r="V416" s="18">
        <v>9297</v>
      </c>
      <c r="W416" s="18">
        <f t="shared" si="171"/>
        <v>4891</v>
      </c>
      <c r="X416" s="18"/>
      <c r="Y416" s="18">
        <f t="shared" si="172"/>
        <v>95.782608695652172</v>
      </c>
      <c r="Z416" s="18">
        <f t="shared" si="173"/>
        <v>66.407142857142858</v>
      </c>
      <c r="AA416" s="18">
        <f t="shared" si="174"/>
        <v>-29.375465838509314</v>
      </c>
      <c r="AB416" s="18"/>
      <c r="AC416" s="18">
        <f t="shared" si="175"/>
        <v>884.67391304347825</v>
      </c>
      <c r="AD416" s="18">
        <f t="shared" si="176"/>
        <v>540.91214285714284</v>
      </c>
      <c r="AE416" s="18">
        <f t="shared" si="177"/>
        <v>-343.76177018633541</v>
      </c>
      <c r="AF416" s="18"/>
      <c r="AG416" s="18">
        <f t="shared" si="178"/>
        <v>7036.065217391304</v>
      </c>
      <c r="AH416" s="18">
        <f t="shared" si="179"/>
        <v>4206.3975714285716</v>
      </c>
      <c r="AI416" s="18">
        <f t="shared" si="180"/>
        <v>-2829.6676459627324</v>
      </c>
      <c r="AJ416" s="18"/>
      <c r="AK416" s="18">
        <f t="shared" si="181"/>
        <v>7920.739130434783</v>
      </c>
      <c r="AL416" s="18">
        <f t="shared" si="182"/>
        <v>4747.3097142857141</v>
      </c>
      <c r="AM416" s="18">
        <f t="shared" si="183"/>
        <v>-3173.4294161490689</v>
      </c>
      <c r="AN416" s="18"/>
      <c r="AO416" s="33">
        <f t="shared" si="184"/>
        <v>52.031914893617021</v>
      </c>
      <c r="AP416" s="18"/>
      <c r="AQ416" s="33">
        <f t="shared" si="185"/>
        <v>3194.3548936170209</v>
      </c>
      <c r="AR416" s="7"/>
      <c r="AS416" s="40">
        <f t="shared" si="186"/>
        <v>61.392222449396847</v>
      </c>
    </row>
    <row r="417" spans="1:45" ht="15">
      <c r="A417" s="4">
        <v>415</v>
      </c>
      <c r="B417" s="6" t="s">
        <v>965</v>
      </c>
      <c r="C417" s="6" t="s">
        <v>313</v>
      </c>
      <c r="D417" s="7"/>
      <c r="E417" s="14" t="s">
        <v>970</v>
      </c>
      <c r="F417" s="13">
        <v>2049844.84</v>
      </c>
      <c r="G417" s="17">
        <f t="shared" si="166"/>
        <v>2973402.97</v>
      </c>
      <c r="H417" s="18"/>
      <c r="I417" s="18">
        <v>1465645.07</v>
      </c>
      <c r="J417" s="18">
        <v>3796082.28</v>
      </c>
      <c r="K417" s="18">
        <f t="shared" si="165"/>
        <v>5261727.3499999996</v>
      </c>
      <c r="L417" s="18"/>
      <c r="M417" s="18">
        <f t="shared" si="167"/>
        <v>542086.94000000006</v>
      </c>
      <c r="N417" s="18">
        <f t="shared" si="168"/>
        <v>1746237.4399999997</v>
      </c>
      <c r="O417" s="18">
        <f t="shared" si="169"/>
        <v>2288324.3799999994</v>
      </c>
      <c r="P417" s="18"/>
      <c r="Q417" s="19">
        <v>424</v>
      </c>
      <c r="R417" s="19">
        <v>1400</v>
      </c>
      <c r="S417" s="19">
        <f t="shared" si="170"/>
        <v>976</v>
      </c>
      <c r="T417" s="18"/>
      <c r="U417" s="18">
        <v>35232</v>
      </c>
      <c r="V417" s="18">
        <v>56238</v>
      </c>
      <c r="W417" s="18">
        <f t="shared" si="171"/>
        <v>21006</v>
      </c>
      <c r="X417" s="18"/>
      <c r="Y417" s="18">
        <f t="shared" si="172"/>
        <v>83.094339622641513</v>
      </c>
      <c r="Z417" s="18">
        <f t="shared" si="173"/>
        <v>40.17</v>
      </c>
      <c r="AA417" s="18">
        <f t="shared" si="174"/>
        <v>-42.924339622641511</v>
      </c>
      <c r="AB417" s="18"/>
      <c r="AC417" s="18">
        <f t="shared" si="175"/>
        <v>2178.2031367924528</v>
      </c>
      <c r="AD417" s="18">
        <f t="shared" si="176"/>
        <v>1046.8893357142858</v>
      </c>
      <c r="AE417" s="18">
        <f t="shared" si="177"/>
        <v>-1131.313801078167</v>
      </c>
      <c r="AF417" s="18"/>
      <c r="AG417" s="18">
        <f t="shared" si="178"/>
        <v>4834.5397169811322</v>
      </c>
      <c r="AH417" s="18">
        <f t="shared" si="179"/>
        <v>2711.4873428571427</v>
      </c>
      <c r="AI417" s="18">
        <f t="shared" si="180"/>
        <v>-2123.0523741239895</v>
      </c>
      <c r="AJ417" s="18"/>
      <c r="AK417" s="18">
        <f t="shared" si="181"/>
        <v>7012.742853773585</v>
      </c>
      <c r="AL417" s="18">
        <f t="shared" si="182"/>
        <v>3758.3766785714283</v>
      </c>
      <c r="AM417" s="18">
        <f t="shared" si="183"/>
        <v>-3254.3661752021567</v>
      </c>
      <c r="AN417" s="18"/>
      <c r="AO417" s="33">
        <f t="shared" si="184"/>
        <v>21.522540983606557</v>
      </c>
      <c r="AP417" s="18"/>
      <c r="AQ417" s="33">
        <f t="shared" si="185"/>
        <v>2344.5946516393437</v>
      </c>
      <c r="AR417" s="7"/>
      <c r="AS417" s="40">
        <f t="shared" si="186"/>
        <v>108.93670284680564</v>
      </c>
    </row>
    <row r="418" spans="1:45" ht="15">
      <c r="A418" s="4">
        <v>115</v>
      </c>
      <c r="B418" s="5" t="s">
        <v>643</v>
      </c>
      <c r="C418" s="6" t="s">
        <v>52</v>
      </c>
      <c r="D418" s="7"/>
      <c r="E418" s="14" t="s">
        <v>644</v>
      </c>
      <c r="F418" s="13">
        <v>2846838.21</v>
      </c>
      <c r="G418" s="17">
        <f t="shared" si="166"/>
        <v>3923457.41</v>
      </c>
      <c r="H418" s="18"/>
      <c r="I418" s="18">
        <v>2387134.2999999998</v>
      </c>
      <c r="J418" s="18">
        <v>4675335.8099999996</v>
      </c>
      <c r="K418" s="18">
        <f t="shared" si="165"/>
        <v>7062470.1099999994</v>
      </c>
      <c r="L418" s="18"/>
      <c r="M418" s="18">
        <f t="shared" si="167"/>
        <v>1310515.0999999999</v>
      </c>
      <c r="N418" s="18">
        <f t="shared" si="168"/>
        <v>1828497.5999999996</v>
      </c>
      <c r="O418" s="18">
        <f t="shared" si="169"/>
        <v>3139012.6999999993</v>
      </c>
      <c r="P418" s="18"/>
      <c r="Q418" s="19">
        <v>820</v>
      </c>
      <c r="R418" s="19">
        <v>4800</v>
      </c>
      <c r="S418" s="19">
        <f t="shared" si="170"/>
        <v>3980</v>
      </c>
      <c r="T418" s="18"/>
      <c r="U418" s="18">
        <v>86368</v>
      </c>
      <c r="V418" s="18">
        <v>132359</v>
      </c>
      <c r="W418" s="18">
        <f t="shared" si="171"/>
        <v>45991</v>
      </c>
      <c r="X418" s="18"/>
      <c r="Y418" s="18">
        <f t="shared" si="172"/>
        <v>105.32682926829268</v>
      </c>
      <c r="Z418" s="18">
        <f t="shared" si="173"/>
        <v>27.574791666666666</v>
      </c>
      <c r="AA418" s="18">
        <f t="shared" si="174"/>
        <v>-77.752037601626014</v>
      </c>
      <c r="AB418" s="18"/>
      <c r="AC418" s="18">
        <f t="shared" si="175"/>
        <v>1312.9502439024391</v>
      </c>
      <c r="AD418" s="18">
        <f t="shared" si="176"/>
        <v>497.31964583333331</v>
      </c>
      <c r="AE418" s="18">
        <f t="shared" si="177"/>
        <v>-815.63059806910576</v>
      </c>
      <c r="AF418" s="18"/>
      <c r="AG418" s="18">
        <f t="shared" si="178"/>
        <v>3471.7539146341464</v>
      </c>
      <c r="AH418" s="18">
        <f t="shared" si="179"/>
        <v>974.02829374999988</v>
      </c>
      <c r="AI418" s="18">
        <f t="shared" si="180"/>
        <v>-2497.7256208841463</v>
      </c>
      <c r="AJ418" s="18"/>
      <c r="AK418" s="18">
        <f t="shared" si="181"/>
        <v>4784.704158536586</v>
      </c>
      <c r="AL418" s="18">
        <f t="shared" si="182"/>
        <v>1471.3479395833333</v>
      </c>
      <c r="AM418" s="18">
        <f t="shared" si="183"/>
        <v>-3313.3562189532527</v>
      </c>
      <c r="AN418" s="18"/>
      <c r="AO418" s="33">
        <f t="shared" si="184"/>
        <v>11.555527638190954</v>
      </c>
      <c r="AP418" s="18"/>
      <c r="AQ418" s="33">
        <f t="shared" si="185"/>
        <v>788.69665829145708</v>
      </c>
      <c r="AR418" s="7"/>
      <c r="AS418" s="40">
        <f t="shared" si="186"/>
        <v>68.252760322671804</v>
      </c>
    </row>
    <row r="419" spans="1:45" ht="15">
      <c r="A419" s="4">
        <v>203</v>
      </c>
      <c r="B419" s="6" t="s">
        <v>730</v>
      </c>
      <c r="C419" s="6" t="s">
        <v>352</v>
      </c>
      <c r="D419" s="7"/>
      <c r="E419" s="14" t="s">
        <v>739</v>
      </c>
      <c r="F419" s="13">
        <v>2362153.5699999998</v>
      </c>
      <c r="G419" s="17">
        <f t="shared" si="166"/>
        <v>8566630.879999999</v>
      </c>
      <c r="H419" s="18"/>
      <c r="I419" s="18">
        <v>11277824.039999999</v>
      </c>
      <c r="J419" s="18">
        <v>3501633.61</v>
      </c>
      <c r="K419" s="18">
        <f t="shared" si="165"/>
        <v>14779457.649999999</v>
      </c>
      <c r="L419" s="18"/>
      <c r="M419" s="18">
        <f t="shared" si="167"/>
        <v>5073346.7299999995</v>
      </c>
      <c r="N419" s="18">
        <f t="shared" si="168"/>
        <v>1139480.04</v>
      </c>
      <c r="O419" s="18">
        <f t="shared" si="169"/>
        <v>6212826.7699999996</v>
      </c>
      <c r="P419" s="18"/>
      <c r="Q419" s="19">
        <v>1003</v>
      </c>
      <c r="R419" s="19">
        <v>2860</v>
      </c>
      <c r="S419" s="19">
        <f t="shared" si="170"/>
        <v>1857</v>
      </c>
      <c r="T419" s="18"/>
      <c r="U419" s="18">
        <v>123560</v>
      </c>
      <c r="V419" s="18">
        <v>147503</v>
      </c>
      <c r="W419" s="18">
        <f t="shared" si="171"/>
        <v>23943</v>
      </c>
      <c r="X419" s="18"/>
      <c r="Y419" s="18">
        <f t="shared" si="172"/>
        <v>123.19042871385842</v>
      </c>
      <c r="Z419" s="18">
        <f t="shared" si="173"/>
        <v>51.574475524475524</v>
      </c>
      <c r="AA419" s="18">
        <f t="shared" si="174"/>
        <v>-71.615953189382907</v>
      </c>
      <c r="AB419" s="18"/>
      <c r="AC419" s="18">
        <f t="shared" si="175"/>
        <v>6185.9195513459617</v>
      </c>
      <c r="AD419" s="18">
        <f t="shared" si="176"/>
        <v>3943.2951188811185</v>
      </c>
      <c r="AE419" s="18">
        <f t="shared" si="177"/>
        <v>-2242.6244324648433</v>
      </c>
      <c r="AF419" s="18"/>
      <c r="AG419" s="18">
        <f t="shared" si="178"/>
        <v>2355.0883050847456</v>
      </c>
      <c r="AH419" s="18">
        <f t="shared" si="179"/>
        <v>1224.347416083916</v>
      </c>
      <c r="AI419" s="18">
        <f t="shared" si="180"/>
        <v>-1130.7408890008296</v>
      </c>
      <c r="AJ419" s="18"/>
      <c r="AK419" s="18">
        <f t="shared" si="181"/>
        <v>8541.0078564307059</v>
      </c>
      <c r="AL419" s="18">
        <f t="shared" si="182"/>
        <v>5167.6425349650344</v>
      </c>
      <c r="AM419" s="18">
        <f t="shared" si="183"/>
        <v>-3373.3653214656715</v>
      </c>
      <c r="AN419" s="18"/>
      <c r="AO419" s="33">
        <f t="shared" si="184"/>
        <v>12.893376413570275</v>
      </c>
      <c r="AP419" s="18"/>
      <c r="AQ419" s="33">
        <f t="shared" si="185"/>
        <v>3345.6256165858908</v>
      </c>
      <c r="AR419" s="7"/>
      <c r="AS419" s="40">
        <f t="shared" si="186"/>
        <v>259.48405671803863</v>
      </c>
    </row>
    <row r="420" spans="1:45" ht="15">
      <c r="A420" s="4">
        <v>394</v>
      </c>
      <c r="B420" s="6" t="s">
        <v>942</v>
      </c>
      <c r="C420" s="6" t="s">
        <v>419</v>
      </c>
      <c r="D420" s="7"/>
      <c r="E420" s="14" t="s">
        <v>947</v>
      </c>
      <c r="F420" s="13">
        <v>1054443.1499999999</v>
      </c>
      <c r="G420" s="17">
        <f t="shared" si="166"/>
        <v>1927392.69</v>
      </c>
      <c r="H420" s="18"/>
      <c r="I420" s="18">
        <v>1580265.64</v>
      </c>
      <c r="J420" s="18">
        <v>1918688.11</v>
      </c>
      <c r="K420" s="18">
        <f t="shared" si="165"/>
        <v>3498953.75</v>
      </c>
      <c r="L420" s="18"/>
      <c r="M420" s="18">
        <f t="shared" si="167"/>
        <v>707316.09999999986</v>
      </c>
      <c r="N420" s="18">
        <f t="shared" si="168"/>
        <v>864244.9600000002</v>
      </c>
      <c r="O420" s="18">
        <f t="shared" si="169"/>
        <v>1571561.06</v>
      </c>
      <c r="P420" s="18"/>
      <c r="Q420" s="19">
        <v>233</v>
      </c>
      <c r="R420" s="19">
        <v>720</v>
      </c>
      <c r="S420" s="19">
        <f t="shared" si="170"/>
        <v>487</v>
      </c>
      <c r="T420" s="18"/>
      <c r="U420" s="18">
        <v>33749</v>
      </c>
      <c r="V420" s="18">
        <v>62946</v>
      </c>
      <c r="W420" s="18">
        <f t="shared" si="171"/>
        <v>29197</v>
      </c>
      <c r="X420" s="18"/>
      <c r="Y420" s="18">
        <f t="shared" si="172"/>
        <v>144.84549356223175</v>
      </c>
      <c r="Z420" s="18">
        <f t="shared" si="173"/>
        <v>87.424999999999997</v>
      </c>
      <c r="AA420" s="18">
        <f t="shared" si="174"/>
        <v>-57.420493562231755</v>
      </c>
      <c r="AB420" s="18"/>
      <c r="AC420" s="18">
        <f t="shared" si="175"/>
        <v>3746.5645493562233</v>
      </c>
      <c r="AD420" s="18">
        <f t="shared" si="176"/>
        <v>2194.8133888888888</v>
      </c>
      <c r="AE420" s="18">
        <f t="shared" si="177"/>
        <v>-1551.7511604673346</v>
      </c>
      <c r="AF420" s="18"/>
      <c r="AG420" s="18">
        <f t="shared" si="178"/>
        <v>4525.5070815450636</v>
      </c>
      <c r="AH420" s="18">
        <f t="shared" si="179"/>
        <v>2664.8445972222225</v>
      </c>
      <c r="AI420" s="18">
        <f t="shared" si="180"/>
        <v>-1860.662484322841</v>
      </c>
      <c r="AJ420" s="18"/>
      <c r="AK420" s="18">
        <f t="shared" si="181"/>
        <v>8272.0716309012878</v>
      </c>
      <c r="AL420" s="18">
        <f t="shared" si="182"/>
        <v>4859.6579861111113</v>
      </c>
      <c r="AM420" s="18">
        <f t="shared" si="183"/>
        <v>-3412.4136447901765</v>
      </c>
      <c r="AN420" s="18"/>
      <c r="AO420" s="33">
        <f t="shared" si="184"/>
        <v>59.95277207392197</v>
      </c>
      <c r="AP420" s="18"/>
      <c r="AQ420" s="33">
        <f t="shared" si="185"/>
        <v>3227.0247638603696</v>
      </c>
      <c r="AR420" s="7"/>
      <c r="AS420" s="40">
        <f t="shared" si="186"/>
        <v>53.826114326814398</v>
      </c>
    </row>
    <row r="421" spans="1:45" ht="15">
      <c r="A421" s="4">
        <v>324</v>
      </c>
      <c r="B421" s="6" t="s">
        <v>863</v>
      </c>
      <c r="C421" s="6" t="s">
        <v>181</v>
      </c>
      <c r="D421" s="7"/>
      <c r="E421" s="14" t="s">
        <v>872</v>
      </c>
      <c r="F421" s="13">
        <v>1066643.3500000001</v>
      </c>
      <c r="G421" s="17">
        <f t="shared" si="166"/>
        <v>1471141.62</v>
      </c>
      <c r="H421" s="18"/>
      <c r="I421" s="18">
        <v>707273.96</v>
      </c>
      <c r="J421" s="18">
        <v>1720841.55</v>
      </c>
      <c r="K421" s="18">
        <f t="shared" si="165"/>
        <v>2428115.5099999998</v>
      </c>
      <c r="L421" s="18"/>
      <c r="M421" s="18">
        <f t="shared" si="167"/>
        <v>302775.68999999994</v>
      </c>
      <c r="N421" s="18">
        <f t="shared" si="168"/>
        <v>654198.19999999995</v>
      </c>
      <c r="O421" s="18">
        <f t="shared" si="169"/>
        <v>956973.88999999966</v>
      </c>
      <c r="P421" s="18"/>
      <c r="Q421" s="19">
        <v>182</v>
      </c>
      <c r="R421" s="19">
        <v>520</v>
      </c>
      <c r="S421" s="19">
        <f t="shared" si="170"/>
        <v>338</v>
      </c>
      <c r="T421" s="18"/>
      <c r="U421" s="18">
        <v>13604</v>
      </c>
      <c r="V421" s="18">
        <v>28560</v>
      </c>
      <c r="W421" s="18">
        <f t="shared" si="171"/>
        <v>14956</v>
      </c>
      <c r="X421" s="18"/>
      <c r="Y421" s="18">
        <f t="shared" si="172"/>
        <v>74.747252747252745</v>
      </c>
      <c r="Z421" s="18">
        <f t="shared" si="173"/>
        <v>54.92307692307692</v>
      </c>
      <c r="AA421" s="18">
        <f t="shared" si="174"/>
        <v>-19.824175824175825</v>
      </c>
      <c r="AB421" s="18"/>
      <c r="AC421" s="18">
        <f t="shared" si="175"/>
        <v>2222.5179670329671</v>
      </c>
      <c r="AD421" s="18">
        <f t="shared" si="176"/>
        <v>1360.1422307692308</v>
      </c>
      <c r="AE421" s="18">
        <f t="shared" si="177"/>
        <v>-862.37573626373637</v>
      </c>
      <c r="AF421" s="18"/>
      <c r="AG421" s="18">
        <f t="shared" si="178"/>
        <v>5860.6777472527474</v>
      </c>
      <c r="AH421" s="18">
        <f t="shared" si="179"/>
        <v>3309.3106730769232</v>
      </c>
      <c r="AI421" s="18">
        <f t="shared" si="180"/>
        <v>-2551.3670741758242</v>
      </c>
      <c r="AJ421" s="18"/>
      <c r="AK421" s="18">
        <f t="shared" si="181"/>
        <v>8083.1957142857145</v>
      </c>
      <c r="AL421" s="18">
        <f t="shared" si="182"/>
        <v>4669.4529038461533</v>
      </c>
      <c r="AM421" s="18">
        <f t="shared" si="183"/>
        <v>-3413.7428104395613</v>
      </c>
      <c r="AN421" s="18"/>
      <c r="AO421" s="33">
        <f t="shared" si="184"/>
        <v>44.248520710059175</v>
      </c>
      <c r="AP421" s="18"/>
      <c r="AQ421" s="33">
        <f t="shared" si="185"/>
        <v>2831.2836982248509</v>
      </c>
      <c r="AR421" s="7"/>
      <c r="AS421" s="40">
        <f t="shared" si="186"/>
        <v>63.985951457608962</v>
      </c>
    </row>
    <row r="422" spans="1:45" ht="15">
      <c r="A422" s="4">
        <v>184</v>
      </c>
      <c r="B422" s="6" t="s">
        <v>710</v>
      </c>
      <c r="C422" s="6" t="s">
        <v>434</v>
      </c>
      <c r="D422" s="7"/>
      <c r="E422" s="14" t="s">
        <v>719</v>
      </c>
      <c r="F422" s="13">
        <v>1362552.54</v>
      </c>
      <c r="G422" s="17">
        <f t="shared" si="166"/>
        <v>1718698.69</v>
      </c>
      <c r="H422" s="18"/>
      <c r="I422" s="18">
        <v>546987.05000000005</v>
      </c>
      <c r="J422" s="18">
        <v>2488481.5</v>
      </c>
      <c r="K422" s="18">
        <f t="shared" si="165"/>
        <v>3035468.55</v>
      </c>
      <c r="L422" s="18"/>
      <c r="M422" s="18">
        <f t="shared" si="167"/>
        <v>190840.90000000002</v>
      </c>
      <c r="N422" s="18">
        <f t="shared" si="168"/>
        <v>1125928.96</v>
      </c>
      <c r="O422" s="18">
        <f t="shared" si="169"/>
        <v>1316769.8599999999</v>
      </c>
      <c r="P422" s="18"/>
      <c r="Q422" s="19">
        <v>208</v>
      </c>
      <c r="R422" s="19">
        <v>630</v>
      </c>
      <c r="S422" s="19">
        <f t="shared" si="170"/>
        <v>422</v>
      </c>
      <c r="T422" s="18"/>
      <c r="U422" s="18">
        <v>32730</v>
      </c>
      <c r="V422" s="18">
        <v>71035</v>
      </c>
      <c r="W422" s="18">
        <f t="shared" si="171"/>
        <v>38305</v>
      </c>
      <c r="X422" s="18"/>
      <c r="Y422" s="18">
        <f t="shared" si="172"/>
        <v>157.35576923076923</v>
      </c>
      <c r="Z422" s="18">
        <f t="shared" si="173"/>
        <v>112.75396825396825</v>
      </c>
      <c r="AA422" s="18">
        <f t="shared" si="174"/>
        <v>-44.601800976800973</v>
      </c>
      <c r="AB422" s="18"/>
      <c r="AC422" s="18">
        <f t="shared" si="175"/>
        <v>1712.2411057692309</v>
      </c>
      <c r="AD422" s="18">
        <f t="shared" si="176"/>
        <v>868.23341269841274</v>
      </c>
      <c r="AE422" s="18">
        <f t="shared" si="177"/>
        <v>-844.00769307081816</v>
      </c>
      <c r="AF422" s="18"/>
      <c r="AG422" s="18">
        <f t="shared" si="178"/>
        <v>6550.7333653846154</v>
      </c>
      <c r="AH422" s="18">
        <f t="shared" si="179"/>
        <v>3949.9706349206349</v>
      </c>
      <c r="AI422" s="18">
        <f t="shared" si="180"/>
        <v>-2600.7627304639805</v>
      </c>
      <c r="AJ422" s="18"/>
      <c r="AK422" s="18">
        <f t="shared" si="181"/>
        <v>8262.974471153846</v>
      </c>
      <c r="AL422" s="18">
        <f t="shared" si="182"/>
        <v>4818.2040476190477</v>
      </c>
      <c r="AM422" s="18">
        <f t="shared" si="183"/>
        <v>-3444.7704235347983</v>
      </c>
      <c r="AN422" s="18"/>
      <c r="AO422" s="33">
        <f t="shared" si="184"/>
        <v>90.77014218009478</v>
      </c>
      <c r="AP422" s="18"/>
      <c r="AQ422" s="33">
        <f t="shared" si="185"/>
        <v>3120.3077251184832</v>
      </c>
      <c r="AR422" s="7"/>
      <c r="AS422" s="40">
        <f t="shared" si="186"/>
        <v>34.375926380368092</v>
      </c>
    </row>
    <row r="423" spans="1:45" ht="15">
      <c r="A423" s="4">
        <v>261</v>
      </c>
      <c r="B423" s="6" t="s">
        <v>800</v>
      </c>
      <c r="C423" s="6" t="s">
        <v>238</v>
      </c>
      <c r="D423" s="7"/>
      <c r="E423" s="14" t="s">
        <v>803</v>
      </c>
      <c r="F423" s="13">
        <v>5662840</v>
      </c>
      <c r="G423" s="17">
        <f t="shared" si="166"/>
        <v>12246800</v>
      </c>
      <c r="H423" s="18"/>
      <c r="I423" s="18">
        <v>10787570</v>
      </c>
      <c r="J423" s="18">
        <v>9973820</v>
      </c>
      <c r="K423" s="18">
        <f t="shared" si="165"/>
        <v>20761390</v>
      </c>
      <c r="L423" s="18"/>
      <c r="M423" s="18">
        <f t="shared" si="167"/>
        <v>4203610</v>
      </c>
      <c r="N423" s="18">
        <f t="shared" si="168"/>
        <v>4310980</v>
      </c>
      <c r="O423" s="18">
        <f t="shared" si="169"/>
        <v>8514590</v>
      </c>
      <c r="P423" s="18"/>
      <c r="Q423" s="19">
        <v>2361</v>
      </c>
      <c r="R423" s="19">
        <v>12000</v>
      </c>
      <c r="S423" s="19">
        <f t="shared" si="170"/>
        <v>9639</v>
      </c>
      <c r="T423" s="18"/>
      <c r="U423" s="18">
        <v>244612</v>
      </c>
      <c r="V423" s="18">
        <v>328984</v>
      </c>
      <c r="W423" s="18">
        <f t="shared" si="171"/>
        <v>84372</v>
      </c>
      <c r="X423" s="18"/>
      <c r="Y423" s="18">
        <f t="shared" si="172"/>
        <v>103.60525201185938</v>
      </c>
      <c r="Z423" s="18">
        <f t="shared" si="173"/>
        <v>27.415333333333333</v>
      </c>
      <c r="AA423" s="18">
        <f t="shared" si="174"/>
        <v>-76.189918678526041</v>
      </c>
      <c r="AB423" s="18"/>
      <c r="AC423" s="18">
        <f t="shared" si="175"/>
        <v>2788.6319356204999</v>
      </c>
      <c r="AD423" s="18">
        <f t="shared" si="176"/>
        <v>898.96416666666664</v>
      </c>
      <c r="AE423" s="18">
        <f t="shared" si="177"/>
        <v>-1889.6677689538333</v>
      </c>
      <c r="AF423" s="18"/>
      <c r="AG423" s="18">
        <f t="shared" si="178"/>
        <v>2398.4921643371454</v>
      </c>
      <c r="AH423" s="18">
        <f t="shared" si="179"/>
        <v>831.15166666666664</v>
      </c>
      <c r="AI423" s="18">
        <f t="shared" si="180"/>
        <v>-1567.3404976704787</v>
      </c>
      <c r="AJ423" s="18"/>
      <c r="AK423" s="18">
        <f t="shared" si="181"/>
        <v>5187.1240999576448</v>
      </c>
      <c r="AL423" s="18">
        <f t="shared" si="182"/>
        <v>1730.1158333333333</v>
      </c>
      <c r="AM423" s="18">
        <f t="shared" si="183"/>
        <v>-3457.0082666243115</v>
      </c>
      <c r="AN423" s="18"/>
      <c r="AO423" s="33">
        <f t="shared" si="184"/>
        <v>8.7531901649548711</v>
      </c>
      <c r="AP423" s="18"/>
      <c r="AQ423" s="33">
        <f t="shared" si="185"/>
        <v>883.34785766158313</v>
      </c>
      <c r="AR423" s="7"/>
      <c r="AS423" s="40">
        <f t="shared" si="186"/>
        <v>100.9172474280567</v>
      </c>
    </row>
    <row r="424" spans="1:45" ht="15">
      <c r="A424" s="4">
        <v>260</v>
      </c>
      <c r="B424" s="6" t="s">
        <v>800</v>
      </c>
      <c r="C424" s="6" t="s">
        <v>246</v>
      </c>
      <c r="D424" s="7"/>
      <c r="E424" s="14" t="s">
        <v>802</v>
      </c>
      <c r="F424" s="13">
        <v>2225680</v>
      </c>
      <c r="G424" s="17">
        <f t="shared" si="166"/>
        <v>3052960</v>
      </c>
      <c r="H424" s="18"/>
      <c r="I424" s="18">
        <v>1467178.63</v>
      </c>
      <c r="J424" s="18">
        <v>4011475.2</v>
      </c>
      <c r="K424" s="18">
        <f t="shared" si="165"/>
        <v>5478653.8300000001</v>
      </c>
      <c r="L424" s="18"/>
      <c r="M424" s="18">
        <f t="shared" si="167"/>
        <v>639898.62999999989</v>
      </c>
      <c r="N424" s="18">
        <f t="shared" si="168"/>
        <v>1785795.2000000002</v>
      </c>
      <c r="O424" s="18">
        <f t="shared" si="169"/>
        <v>2425693.83</v>
      </c>
      <c r="P424" s="18"/>
      <c r="Q424" s="19">
        <v>479</v>
      </c>
      <c r="R424" s="19">
        <v>1900</v>
      </c>
      <c r="S424" s="19">
        <f t="shared" si="170"/>
        <v>1421</v>
      </c>
      <c r="T424" s="18"/>
      <c r="U424" s="18">
        <v>88354</v>
      </c>
      <c r="V424" s="18">
        <v>132513</v>
      </c>
      <c r="W424" s="18">
        <f t="shared" si="171"/>
        <v>44159</v>
      </c>
      <c r="X424" s="18"/>
      <c r="Y424" s="18">
        <f t="shared" si="172"/>
        <v>184.45511482254696</v>
      </c>
      <c r="Z424" s="18">
        <f t="shared" si="173"/>
        <v>69.743684210526311</v>
      </c>
      <c r="AA424" s="18">
        <f t="shared" si="174"/>
        <v>-114.71143061202065</v>
      </c>
      <c r="AB424" s="18"/>
      <c r="AC424" s="18">
        <f t="shared" si="175"/>
        <v>1727.098121085595</v>
      </c>
      <c r="AD424" s="18">
        <f t="shared" si="176"/>
        <v>772.19927894736838</v>
      </c>
      <c r="AE424" s="18">
        <f t="shared" si="177"/>
        <v>-954.89884213822666</v>
      </c>
      <c r="AF424" s="18"/>
      <c r="AG424" s="18">
        <f t="shared" si="178"/>
        <v>4646.5135699373695</v>
      </c>
      <c r="AH424" s="18">
        <f t="shared" si="179"/>
        <v>2111.3027368421053</v>
      </c>
      <c r="AI424" s="18">
        <f t="shared" si="180"/>
        <v>-2535.2108330952642</v>
      </c>
      <c r="AJ424" s="18"/>
      <c r="AK424" s="18">
        <f t="shared" si="181"/>
        <v>6373.6116910229648</v>
      </c>
      <c r="AL424" s="18">
        <f t="shared" si="182"/>
        <v>2883.5020157894737</v>
      </c>
      <c r="AM424" s="18">
        <f t="shared" si="183"/>
        <v>-3490.1096752334911</v>
      </c>
      <c r="AN424" s="18"/>
      <c r="AO424" s="33">
        <f t="shared" si="184"/>
        <v>31.076002814919072</v>
      </c>
      <c r="AP424" s="18"/>
      <c r="AQ424" s="33">
        <f t="shared" si="185"/>
        <v>1707.0329556650247</v>
      </c>
      <c r="AR424" s="7"/>
      <c r="AS424" s="40">
        <f t="shared" si="186"/>
        <v>54.930904911796013</v>
      </c>
    </row>
    <row r="425" spans="1:45" ht="15">
      <c r="A425" s="4">
        <v>436</v>
      </c>
      <c r="B425" s="6" t="s">
        <v>980</v>
      </c>
      <c r="C425" s="6" t="s">
        <v>329</v>
      </c>
      <c r="D425" s="7"/>
      <c r="E425" s="14" t="s">
        <v>994</v>
      </c>
      <c r="F425" s="13">
        <v>406470</v>
      </c>
      <c r="G425" s="17">
        <f t="shared" si="166"/>
        <v>553038.9</v>
      </c>
      <c r="H425" s="18"/>
      <c r="I425" s="18">
        <v>344372.7</v>
      </c>
      <c r="J425" s="18">
        <v>840993.5</v>
      </c>
      <c r="K425" s="18">
        <f t="shared" si="165"/>
        <v>1185366.2</v>
      </c>
      <c r="L425" s="18"/>
      <c r="M425" s="18">
        <f t="shared" si="167"/>
        <v>197803.80000000002</v>
      </c>
      <c r="N425" s="18">
        <f t="shared" si="168"/>
        <v>434523.5</v>
      </c>
      <c r="O425" s="18">
        <f t="shared" si="169"/>
        <v>632327.29999999993</v>
      </c>
      <c r="P425" s="18"/>
      <c r="Q425" s="19">
        <v>27</v>
      </c>
      <c r="R425" s="19">
        <v>70</v>
      </c>
      <c r="S425" s="19">
        <f t="shared" si="170"/>
        <v>43</v>
      </c>
      <c r="T425" s="18"/>
      <c r="U425" s="18">
        <v>3685</v>
      </c>
      <c r="V425" s="18">
        <v>26141</v>
      </c>
      <c r="W425" s="18">
        <f t="shared" si="171"/>
        <v>22456</v>
      </c>
      <c r="X425" s="18"/>
      <c r="Y425" s="18">
        <f t="shared" si="172"/>
        <v>136.4814814814815</v>
      </c>
      <c r="Z425" s="18">
        <f t="shared" si="173"/>
        <v>373.44285714285712</v>
      </c>
      <c r="AA425" s="18">
        <f t="shared" si="174"/>
        <v>236.96137566137563</v>
      </c>
      <c r="AB425" s="18"/>
      <c r="AC425" s="18">
        <f t="shared" si="175"/>
        <v>5428.4777777777772</v>
      </c>
      <c r="AD425" s="18">
        <f t="shared" si="176"/>
        <v>4919.6100000000006</v>
      </c>
      <c r="AE425" s="18">
        <f t="shared" si="177"/>
        <v>-508.86777777777661</v>
      </c>
      <c r="AF425" s="18"/>
      <c r="AG425" s="18">
        <f t="shared" si="178"/>
        <v>15054.444444444445</v>
      </c>
      <c r="AH425" s="18">
        <f t="shared" si="179"/>
        <v>12014.192857142858</v>
      </c>
      <c r="AI425" s="18">
        <f t="shared" si="180"/>
        <v>-3040.2515873015873</v>
      </c>
      <c r="AJ425" s="18"/>
      <c r="AK425" s="18">
        <f t="shared" si="181"/>
        <v>20482.922222222223</v>
      </c>
      <c r="AL425" s="18">
        <f t="shared" si="182"/>
        <v>16933.802857142855</v>
      </c>
      <c r="AM425" s="18">
        <f t="shared" si="183"/>
        <v>-3549.1193650793684</v>
      </c>
      <c r="AN425" s="18"/>
      <c r="AO425" s="33">
        <f t="shared" si="184"/>
        <v>522.23255813953483</v>
      </c>
      <c r="AP425" s="18"/>
      <c r="AQ425" s="33">
        <f t="shared" si="185"/>
        <v>14705.286046511626</v>
      </c>
      <c r="AR425" s="7"/>
      <c r="AS425" s="40">
        <f t="shared" si="186"/>
        <v>28.158501068756678</v>
      </c>
    </row>
    <row r="426" spans="1:45" ht="15">
      <c r="A426" s="4">
        <v>161</v>
      </c>
      <c r="B426" s="6" t="s">
        <v>675</v>
      </c>
      <c r="C426" s="6" t="s">
        <v>458</v>
      </c>
      <c r="D426" s="7"/>
      <c r="E426" s="14" t="s">
        <v>695</v>
      </c>
      <c r="F426" s="13">
        <v>3831920</v>
      </c>
      <c r="G426" s="17">
        <f t="shared" si="166"/>
        <v>12585020</v>
      </c>
      <c r="H426" s="18"/>
      <c r="I426" s="18">
        <v>12370210</v>
      </c>
      <c r="J426" s="18">
        <v>6136900</v>
      </c>
      <c r="K426" s="18">
        <f t="shared" si="165"/>
        <v>18507110</v>
      </c>
      <c r="L426" s="18"/>
      <c r="M426" s="18">
        <f t="shared" si="167"/>
        <v>3617110</v>
      </c>
      <c r="N426" s="18">
        <f t="shared" si="168"/>
        <v>2304980</v>
      </c>
      <c r="O426" s="18">
        <f t="shared" si="169"/>
        <v>5922090</v>
      </c>
      <c r="P426" s="18"/>
      <c r="Q426" s="19">
        <v>928</v>
      </c>
      <c r="R426" s="19">
        <v>1850</v>
      </c>
      <c r="S426" s="19">
        <f t="shared" si="170"/>
        <v>922</v>
      </c>
      <c r="T426" s="18"/>
      <c r="U426" s="18">
        <v>119982</v>
      </c>
      <c r="V426" s="18">
        <v>160247</v>
      </c>
      <c r="W426" s="18">
        <f t="shared" si="171"/>
        <v>40265</v>
      </c>
      <c r="X426" s="18"/>
      <c r="Y426" s="18">
        <f t="shared" si="172"/>
        <v>129.29094827586206</v>
      </c>
      <c r="Z426" s="18">
        <f t="shared" si="173"/>
        <v>86.62</v>
      </c>
      <c r="AA426" s="18">
        <f t="shared" si="174"/>
        <v>-42.67094827586206</v>
      </c>
      <c r="AB426" s="18"/>
      <c r="AC426" s="18">
        <f t="shared" si="175"/>
        <v>9432.2198275862065</v>
      </c>
      <c r="AD426" s="18">
        <f t="shared" si="176"/>
        <v>6686.6</v>
      </c>
      <c r="AE426" s="18">
        <f t="shared" si="177"/>
        <v>-2745.6198275862062</v>
      </c>
      <c r="AF426" s="18"/>
      <c r="AG426" s="18">
        <f t="shared" si="178"/>
        <v>4129.2241379310344</v>
      </c>
      <c r="AH426" s="18">
        <f t="shared" si="179"/>
        <v>3317.2432432432433</v>
      </c>
      <c r="AI426" s="18">
        <f t="shared" si="180"/>
        <v>-811.98089468779108</v>
      </c>
      <c r="AJ426" s="18"/>
      <c r="AK426" s="18">
        <f t="shared" si="181"/>
        <v>13561.443965517241</v>
      </c>
      <c r="AL426" s="18">
        <f t="shared" si="182"/>
        <v>10003.843243243244</v>
      </c>
      <c r="AM426" s="18">
        <f t="shared" si="183"/>
        <v>-3557.6007222739972</v>
      </c>
      <c r="AN426" s="18"/>
      <c r="AO426" s="33">
        <f t="shared" si="184"/>
        <v>43.671366594360087</v>
      </c>
      <c r="AP426" s="18"/>
      <c r="AQ426" s="33">
        <f t="shared" si="185"/>
        <v>6423.0911062906725</v>
      </c>
      <c r="AR426" s="7"/>
      <c r="AS426" s="40">
        <f t="shared" si="186"/>
        <v>147.07785918291319</v>
      </c>
    </row>
    <row r="427" spans="1:45" ht="15">
      <c r="A427" s="4">
        <v>267</v>
      </c>
      <c r="B427" s="6" t="s">
        <v>800</v>
      </c>
      <c r="C427" s="6" t="s">
        <v>243</v>
      </c>
      <c r="D427" s="7"/>
      <c r="E427" s="14" t="s">
        <v>809</v>
      </c>
      <c r="F427" s="13">
        <v>2072600</v>
      </c>
      <c r="G427" s="17">
        <f t="shared" si="166"/>
        <v>3764110</v>
      </c>
      <c r="H427" s="18"/>
      <c r="I427" s="18">
        <v>2730570</v>
      </c>
      <c r="J427" s="18">
        <v>3676490</v>
      </c>
      <c r="K427" s="18">
        <f t="shared" si="165"/>
        <v>6407060</v>
      </c>
      <c r="L427" s="18"/>
      <c r="M427" s="18">
        <f t="shared" si="167"/>
        <v>1039060</v>
      </c>
      <c r="N427" s="18">
        <f t="shared" si="168"/>
        <v>1603890</v>
      </c>
      <c r="O427" s="18">
        <f t="shared" si="169"/>
        <v>2642950</v>
      </c>
      <c r="P427" s="18"/>
      <c r="Q427" s="19">
        <v>704</v>
      </c>
      <c r="R427" s="19">
        <v>3600</v>
      </c>
      <c r="S427" s="19">
        <f t="shared" si="170"/>
        <v>2896</v>
      </c>
      <c r="T427" s="18"/>
      <c r="U427" s="18">
        <v>32217</v>
      </c>
      <c r="V427" s="18">
        <v>60894</v>
      </c>
      <c r="W427" s="18">
        <f t="shared" si="171"/>
        <v>28677</v>
      </c>
      <c r="X427" s="18"/>
      <c r="Y427" s="18">
        <f t="shared" si="172"/>
        <v>45.762784090909093</v>
      </c>
      <c r="Z427" s="18">
        <f t="shared" si="173"/>
        <v>16.914999999999999</v>
      </c>
      <c r="AA427" s="18">
        <f t="shared" si="174"/>
        <v>-28.847784090909094</v>
      </c>
      <c r="AB427" s="18"/>
      <c r="AC427" s="18">
        <f t="shared" si="175"/>
        <v>2402.713068181818</v>
      </c>
      <c r="AD427" s="18">
        <f t="shared" si="176"/>
        <v>758.49166666666667</v>
      </c>
      <c r="AE427" s="18">
        <f t="shared" si="177"/>
        <v>-1644.2214015151512</v>
      </c>
      <c r="AF427" s="18"/>
      <c r="AG427" s="18">
        <f t="shared" si="178"/>
        <v>2944.034090909091</v>
      </c>
      <c r="AH427" s="18">
        <f t="shared" si="179"/>
        <v>1021.2472222222223</v>
      </c>
      <c r="AI427" s="18">
        <f t="shared" si="180"/>
        <v>-1922.7868686868687</v>
      </c>
      <c r="AJ427" s="18"/>
      <c r="AK427" s="18">
        <f t="shared" si="181"/>
        <v>5346.747159090909</v>
      </c>
      <c r="AL427" s="18">
        <f t="shared" si="182"/>
        <v>1779.7388888888888</v>
      </c>
      <c r="AM427" s="18">
        <f t="shared" si="183"/>
        <v>-3567.00827020202</v>
      </c>
      <c r="AN427" s="18"/>
      <c r="AO427" s="33">
        <f t="shared" si="184"/>
        <v>9.9022790055248624</v>
      </c>
      <c r="AP427" s="18"/>
      <c r="AQ427" s="33">
        <f t="shared" si="185"/>
        <v>912.62085635359119</v>
      </c>
      <c r="AR427" s="7"/>
      <c r="AS427" s="40">
        <f t="shared" si="186"/>
        <v>92.162708791017195</v>
      </c>
    </row>
    <row r="428" spans="1:45" ht="15">
      <c r="A428" s="4">
        <v>439</v>
      </c>
      <c r="B428" s="6" t="s">
        <v>982</v>
      </c>
      <c r="C428" s="6" t="s">
        <v>308</v>
      </c>
      <c r="D428" s="7"/>
      <c r="E428" s="14" t="s">
        <v>997</v>
      </c>
      <c r="F428" s="13">
        <v>439489</v>
      </c>
      <c r="G428" s="17">
        <f t="shared" si="166"/>
        <v>624120</v>
      </c>
      <c r="H428" s="18"/>
      <c r="I428" s="18">
        <v>388871.1</v>
      </c>
      <c r="J428" s="18">
        <v>847825.4</v>
      </c>
      <c r="K428" s="18">
        <f t="shared" si="165"/>
        <v>1236696.5</v>
      </c>
      <c r="L428" s="18"/>
      <c r="M428" s="18">
        <f t="shared" si="167"/>
        <v>204240.09999999998</v>
      </c>
      <c r="N428" s="18">
        <f t="shared" si="168"/>
        <v>408336.4</v>
      </c>
      <c r="O428" s="18">
        <f t="shared" si="169"/>
        <v>612576.5</v>
      </c>
      <c r="P428" s="18"/>
      <c r="Q428" s="19">
        <v>50</v>
      </c>
      <c r="R428" s="19">
        <v>140</v>
      </c>
      <c r="S428" s="19">
        <f t="shared" si="170"/>
        <v>90</v>
      </c>
      <c r="T428" s="18"/>
      <c r="U428" s="18">
        <v>6354</v>
      </c>
      <c r="V428" s="18">
        <v>10188</v>
      </c>
      <c r="W428" s="18">
        <f t="shared" si="171"/>
        <v>3834</v>
      </c>
      <c r="X428" s="18"/>
      <c r="Y428" s="18">
        <f t="shared" si="172"/>
        <v>127.08</v>
      </c>
      <c r="Z428" s="18">
        <f t="shared" si="173"/>
        <v>72.771428571428572</v>
      </c>
      <c r="AA428" s="18">
        <f t="shared" si="174"/>
        <v>-54.308571428571426</v>
      </c>
      <c r="AB428" s="18"/>
      <c r="AC428" s="18">
        <f t="shared" si="175"/>
        <v>3692.62</v>
      </c>
      <c r="AD428" s="18">
        <f t="shared" si="176"/>
        <v>2777.650714285714</v>
      </c>
      <c r="AE428" s="18">
        <f t="shared" si="177"/>
        <v>-914.96928571428589</v>
      </c>
      <c r="AF428" s="18"/>
      <c r="AG428" s="18">
        <f t="shared" si="178"/>
        <v>8789.7800000000007</v>
      </c>
      <c r="AH428" s="18">
        <f t="shared" si="179"/>
        <v>6055.8957142857143</v>
      </c>
      <c r="AI428" s="18">
        <f t="shared" si="180"/>
        <v>-2733.8842857142863</v>
      </c>
      <c r="AJ428" s="18"/>
      <c r="AK428" s="18">
        <f t="shared" si="181"/>
        <v>12482.4</v>
      </c>
      <c r="AL428" s="18">
        <f t="shared" si="182"/>
        <v>8833.5464285714279</v>
      </c>
      <c r="AM428" s="18">
        <f t="shared" si="183"/>
        <v>-3648.8535714285717</v>
      </c>
      <c r="AN428" s="18"/>
      <c r="AO428" s="33">
        <f t="shared" si="184"/>
        <v>42.6</v>
      </c>
      <c r="AP428" s="18"/>
      <c r="AQ428" s="33">
        <f t="shared" si="185"/>
        <v>6806.4055555555551</v>
      </c>
      <c r="AR428" s="7"/>
      <c r="AS428" s="40">
        <f t="shared" si="186"/>
        <v>159.77477829942617</v>
      </c>
    </row>
    <row r="429" spans="1:45" ht="15">
      <c r="A429" s="4">
        <v>127</v>
      </c>
      <c r="B429" s="6" t="s">
        <v>649</v>
      </c>
      <c r="C429" s="6" t="s">
        <v>2</v>
      </c>
      <c r="D429" s="7"/>
      <c r="E429" s="14" t="s">
        <v>658</v>
      </c>
      <c r="F429" s="13">
        <v>3680258.7</v>
      </c>
      <c r="G429" s="17">
        <f t="shared" si="166"/>
        <v>4834024.0999999996</v>
      </c>
      <c r="H429" s="18"/>
      <c r="I429" s="18">
        <v>2311819.7999999998</v>
      </c>
      <c r="J429" s="18">
        <v>4885695.7</v>
      </c>
      <c r="K429" s="18">
        <f t="shared" si="165"/>
        <v>7197515.5</v>
      </c>
      <c r="L429" s="18"/>
      <c r="M429" s="18">
        <f t="shared" si="167"/>
        <v>1158054.3999999999</v>
      </c>
      <c r="N429" s="18">
        <f t="shared" si="168"/>
        <v>1205437</v>
      </c>
      <c r="O429" s="18">
        <f t="shared" si="169"/>
        <v>2363491.4000000004</v>
      </c>
      <c r="P429" s="18"/>
      <c r="Q429" s="19">
        <v>800</v>
      </c>
      <c r="R429" s="19">
        <v>3500</v>
      </c>
      <c r="S429" s="19">
        <f t="shared" si="170"/>
        <v>2700</v>
      </c>
      <c r="T429" s="18"/>
      <c r="U429" s="18">
        <v>100029</v>
      </c>
      <c r="V429" s="18">
        <v>135327</v>
      </c>
      <c r="W429" s="18">
        <f t="shared" si="171"/>
        <v>35298</v>
      </c>
      <c r="X429" s="18"/>
      <c r="Y429" s="18">
        <f t="shared" si="172"/>
        <v>125.03625</v>
      </c>
      <c r="Z429" s="18">
        <f t="shared" si="173"/>
        <v>38.664857142857144</v>
      </c>
      <c r="AA429" s="18">
        <f t="shared" si="174"/>
        <v>-86.371392857142851</v>
      </c>
      <c r="AB429" s="18"/>
      <c r="AC429" s="18">
        <f t="shared" si="175"/>
        <v>1442.2067499999998</v>
      </c>
      <c r="AD429" s="18">
        <f t="shared" si="176"/>
        <v>660.51994285714284</v>
      </c>
      <c r="AE429" s="18">
        <f t="shared" si="177"/>
        <v>-781.68680714285699</v>
      </c>
      <c r="AF429" s="18"/>
      <c r="AG429" s="18">
        <f t="shared" si="178"/>
        <v>4600.3233749999999</v>
      </c>
      <c r="AH429" s="18">
        <f t="shared" si="179"/>
        <v>1395.9130571428573</v>
      </c>
      <c r="AI429" s="18">
        <f t="shared" si="180"/>
        <v>-3204.4103178571427</v>
      </c>
      <c r="AJ429" s="18"/>
      <c r="AK429" s="18">
        <f t="shared" si="181"/>
        <v>6042.5301249999993</v>
      </c>
      <c r="AL429" s="18">
        <f t="shared" si="182"/>
        <v>2056.433</v>
      </c>
      <c r="AM429" s="18">
        <f t="shared" si="183"/>
        <v>-3986.0971249999993</v>
      </c>
      <c r="AN429" s="18"/>
      <c r="AO429" s="33">
        <f t="shared" si="184"/>
        <v>13.073333333333334</v>
      </c>
      <c r="AP429" s="18"/>
      <c r="AQ429" s="33">
        <f t="shared" si="185"/>
        <v>875.36718518518535</v>
      </c>
      <c r="AR429" s="7"/>
      <c r="AS429" s="40">
        <f t="shared" si="186"/>
        <v>66.958224261997856</v>
      </c>
    </row>
    <row r="430" spans="1:45" ht="15">
      <c r="A430" s="4">
        <v>385</v>
      </c>
      <c r="B430" s="6" t="s">
        <v>928</v>
      </c>
      <c r="C430" s="6" t="s">
        <v>512</v>
      </c>
      <c r="D430" s="7"/>
      <c r="E430" s="14" t="s">
        <v>937</v>
      </c>
      <c r="F430" s="13">
        <v>901352.1</v>
      </c>
      <c r="G430" s="17">
        <f t="shared" si="166"/>
        <v>1314634.3</v>
      </c>
      <c r="H430" s="18"/>
      <c r="I430" s="18">
        <v>650685.82999999996</v>
      </c>
      <c r="J430" s="18">
        <v>1610549.88</v>
      </c>
      <c r="K430" s="18">
        <f t="shared" si="165"/>
        <v>2261235.71</v>
      </c>
      <c r="L430" s="18"/>
      <c r="M430" s="18">
        <f t="shared" si="167"/>
        <v>237403.62999999995</v>
      </c>
      <c r="N430" s="18">
        <f t="shared" si="168"/>
        <v>709197.77999999991</v>
      </c>
      <c r="O430" s="18">
        <f t="shared" si="169"/>
        <v>946601.40999999992</v>
      </c>
      <c r="P430" s="18"/>
      <c r="Q430" s="19">
        <v>125</v>
      </c>
      <c r="R430" s="19">
        <v>350</v>
      </c>
      <c r="S430" s="19">
        <f t="shared" si="170"/>
        <v>225</v>
      </c>
      <c r="T430" s="18"/>
      <c r="U430" s="18">
        <v>18878</v>
      </c>
      <c r="V430" s="18">
        <v>32422</v>
      </c>
      <c r="W430" s="18">
        <f t="shared" si="171"/>
        <v>13544</v>
      </c>
      <c r="X430" s="18"/>
      <c r="Y430" s="18">
        <f t="shared" si="172"/>
        <v>151.024</v>
      </c>
      <c r="Z430" s="18">
        <f t="shared" si="173"/>
        <v>92.63428571428571</v>
      </c>
      <c r="AA430" s="18">
        <f t="shared" si="174"/>
        <v>-58.389714285714291</v>
      </c>
      <c r="AB430" s="18"/>
      <c r="AC430" s="18">
        <f t="shared" si="175"/>
        <v>3306.2575999999999</v>
      </c>
      <c r="AD430" s="18">
        <f t="shared" si="176"/>
        <v>1859.1023714285714</v>
      </c>
      <c r="AE430" s="18">
        <f t="shared" si="177"/>
        <v>-1447.1552285714286</v>
      </c>
      <c r="AF430" s="18"/>
      <c r="AG430" s="18">
        <f t="shared" si="178"/>
        <v>7210.8167999999996</v>
      </c>
      <c r="AH430" s="18">
        <f t="shared" si="179"/>
        <v>4601.5710857142858</v>
      </c>
      <c r="AI430" s="18">
        <f t="shared" si="180"/>
        <v>-2609.2457142857138</v>
      </c>
      <c r="AJ430" s="18"/>
      <c r="AK430" s="18">
        <f t="shared" si="181"/>
        <v>10517.0744</v>
      </c>
      <c r="AL430" s="18">
        <f t="shared" si="182"/>
        <v>6460.6734571428569</v>
      </c>
      <c r="AM430" s="18">
        <f t="shared" si="183"/>
        <v>-4056.4009428571426</v>
      </c>
      <c r="AN430" s="18"/>
      <c r="AO430" s="33">
        <f t="shared" si="184"/>
        <v>60.195555555555558</v>
      </c>
      <c r="AP430" s="18"/>
      <c r="AQ430" s="33">
        <f t="shared" si="185"/>
        <v>4207.1173777777776</v>
      </c>
      <c r="AR430" s="7"/>
      <c r="AS430" s="40">
        <f t="shared" si="186"/>
        <v>69.890830626107501</v>
      </c>
    </row>
    <row r="431" spans="1:45" ht="15">
      <c r="A431" s="4">
        <v>255</v>
      </c>
      <c r="B431" s="6" t="s">
        <v>792</v>
      </c>
      <c r="C431" s="6" t="s">
        <v>226</v>
      </c>
      <c r="D431" s="7"/>
      <c r="E431" s="14" t="s">
        <v>796</v>
      </c>
      <c r="F431" s="13">
        <v>1553908</v>
      </c>
      <c r="G431" s="17">
        <f t="shared" si="166"/>
        <v>2984934</v>
      </c>
      <c r="H431" s="18"/>
      <c r="I431" s="18">
        <v>974596</v>
      </c>
      <c r="J431" s="18">
        <v>2776651</v>
      </c>
      <c r="K431" s="18">
        <f t="shared" si="165"/>
        <v>3751247</v>
      </c>
      <c r="L431" s="18"/>
      <c r="M431" s="18">
        <f t="shared" si="167"/>
        <v>-456430</v>
      </c>
      <c r="N431" s="18">
        <f t="shared" si="168"/>
        <v>1222743</v>
      </c>
      <c r="O431" s="18">
        <f t="shared" si="169"/>
        <v>766313</v>
      </c>
      <c r="P431" s="18"/>
      <c r="Q431" s="19">
        <v>443</v>
      </c>
      <c r="R431" s="19">
        <v>1400</v>
      </c>
      <c r="S431" s="19">
        <f t="shared" si="170"/>
        <v>957</v>
      </c>
      <c r="T431" s="18"/>
      <c r="U431" s="18">
        <v>39284</v>
      </c>
      <c r="V431" s="18">
        <v>61957</v>
      </c>
      <c r="W431" s="18">
        <f t="shared" si="171"/>
        <v>22673</v>
      </c>
      <c r="X431" s="18"/>
      <c r="Y431" s="18">
        <f t="shared" si="172"/>
        <v>88.677200902934544</v>
      </c>
      <c r="Z431" s="18">
        <f t="shared" si="173"/>
        <v>44.255000000000003</v>
      </c>
      <c r="AA431" s="18">
        <f t="shared" si="174"/>
        <v>-44.422200902934541</v>
      </c>
      <c r="AB431" s="18"/>
      <c r="AC431" s="18">
        <f t="shared" si="175"/>
        <v>3230.3069977426635</v>
      </c>
      <c r="AD431" s="18">
        <f t="shared" si="176"/>
        <v>696.14</v>
      </c>
      <c r="AE431" s="18">
        <f t="shared" si="177"/>
        <v>-2534.1669977426636</v>
      </c>
      <c r="AF431" s="18"/>
      <c r="AG431" s="18">
        <f t="shared" si="178"/>
        <v>3507.6930022573365</v>
      </c>
      <c r="AH431" s="18">
        <f t="shared" si="179"/>
        <v>1983.3221428571428</v>
      </c>
      <c r="AI431" s="18">
        <f t="shared" si="180"/>
        <v>-1524.3708594001937</v>
      </c>
      <c r="AJ431" s="18"/>
      <c r="AK431" s="18">
        <f t="shared" si="181"/>
        <v>6738</v>
      </c>
      <c r="AL431" s="18">
        <f t="shared" si="182"/>
        <v>2679.4621428571427</v>
      </c>
      <c r="AM431" s="18">
        <f t="shared" si="183"/>
        <v>-4058.5378571428573</v>
      </c>
      <c r="AN431" s="18"/>
      <c r="AO431" s="33">
        <f t="shared" si="184"/>
        <v>23.691745036572623</v>
      </c>
      <c r="AP431" s="18"/>
      <c r="AQ431" s="33">
        <f t="shared" si="185"/>
        <v>800.74503657262278</v>
      </c>
      <c r="AR431" s="7"/>
      <c r="AS431" s="40">
        <f t="shared" si="186"/>
        <v>33.798482776871168</v>
      </c>
    </row>
    <row r="432" spans="1:45" ht="15">
      <c r="A432" s="4">
        <v>1</v>
      </c>
      <c r="B432" s="5" t="s">
        <v>533</v>
      </c>
      <c r="C432" s="6" t="s">
        <v>104</v>
      </c>
      <c r="D432" s="7"/>
      <c r="E432" s="14">
        <v>57920207</v>
      </c>
      <c r="F432" s="13">
        <v>9379124.3200000003</v>
      </c>
      <c r="G432" s="17">
        <f t="shared" si="166"/>
        <v>67299331.319999993</v>
      </c>
      <c r="H432" s="18"/>
      <c r="I432" s="18">
        <v>63588025.060000002</v>
      </c>
      <c r="J432" s="18">
        <v>16881186.41</v>
      </c>
      <c r="K432" s="18">
        <f>J432+I432</f>
        <v>80469211.469999999</v>
      </c>
      <c r="L432" s="18"/>
      <c r="M432" s="18">
        <f t="shared" si="167"/>
        <v>5667818.0600000024</v>
      </c>
      <c r="N432" s="18">
        <f t="shared" si="168"/>
        <v>7502062.0899999999</v>
      </c>
      <c r="O432" s="18">
        <f t="shared" si="169"/>
        <v>13169880.150000006</v>
      </c>
      <c r="P432" s="18"/>
      <c r="Q432" s="19">
        <v>9198</v>
      </c>
      <c r="R432" s="19">
        <v>26300</v>
      </c>
      <c r="S432" s="19">
        <f t="shared" si="170"/>
        <v>17102</v>
      </c>
      <c r="T432" s="18"/>
      <c r="U432" s="18">
        <v>570632</v>
      </c>
      <c r="V432" s="18">
        <v>784166</v>
      </c>
      <c r="W432" s="18">
        <f t="shared" si="171"/>
        <v>213534</v>
      </c>
      <c r="X432" s="18"/>
      <c r="Y432" s="18">
        <f t="shared" si="172"/>
        <v>62.038704066101324</v>
      </c>
      <c r="Z432" s="18">
        <f t="shared" si="173"/>
        <v>29.81619771863118</v>
      </c>
      <c r="AA432" s="18">
        <f t="shared" si="174"/>
        <v>-32.222506347470144</v>
      </c>
      <c r="AB432" s="18"/>
      <c r="AC432" s="18">
        <f t="shared" si="175"/>
        <v>6297.0435964340077</v>
      </c>
      <c r="AD432" s="18">
        <f t="shared" si="176"/>
        <v>2417.795629657795</v>
      </c>
      <c r="AE432" s="18">
        <f t="shared" si="177"/>
        <v>-3879.2479667762127</v>
      </c>
      <c r="AF432" s="18"/>
      <c r="AG432" s="18">
        <f t="shared" si="178"/>
        <v>1019.6917068928028</v>
      </c>
      <c r="AH432" s="18">
        <f t="shared" si="179"/>
        <v>641.87020570342202</v>
      </c>
      <c r="AI432" s="18">
        <f t="shared" si="180"/>
        <v>-377.8215011893808</v>
      </c>
      <c r="AJ432" s="18"/>
      <c r="AK432" s="18">
        <f t="shared" si="181"/>
        <v>7316.7353033268091</v>
      </c>
      <c r="AL432" s="18">
        <f t="shared" si="182"/>
        <v>3059.6658353612165</v>
      </c>
      <c r="AM432" s="18">
        <f t="shared" si="183"/>
        <v>-4257.0694679655926</v>
      </c>
      <c r="AN432" s="18"/>
      <c r="AO432" s="33">
        <f t="shared" si="184"/>
        <v>12.485908080926208</v>
      </c>
      <c r="AP432" s="18"/>
      <c r="AQ432" s="33">
        <f t="shared" si="185"/>
        <v>770.07836217986232</v>
      </c>
      <c r="AR432" s="7"/>
      <c r="AS432" s="40">
        <f t="shared" si="186"/>
        <v>61.675799404310347</v>
      </c>
    </row>
    <row r="433" spans="1:45" ht="15">
      <c r="A433" s="4">
        <v>220</v>
      </c>
      <c r="B433" s="6" t="s">
        <v>751</v>
      </c>
      <c r="C433" s="6" t="s">
        <v>68</v>
      </c>
      <c r="D433" s="7"/>
      <c r="E433" s="14" t="s">
        <v>758</v>
      </c>
      <c r="F433" s="13">
        <v>2327806.3199999998</v>
      </c>
      <c r="G433" s="17">
        <f t="shared" si="166"/>
        <v>6858990.6500000004</v>
      </c>
      <c r="H433" s="18"/>
      <c r="I433" s="18">
        <v>6914830</v>
      </c>
      <c r="J433" s="18">
        <v>3967310</v>
      </c>
      <c r="K433" s="18">
        <f t="shared" ref="K433:K464" si="187">SUM(I433:J433)</f>
        <v>10882140</v>
      </c>
      <c r="L433" s="18"/>
      <c r="M433" s="18">
        <f t="shared" si="167"/>
        <v>2383645.67</v>
      </c>
      <c r="N433" s="18">
        <f t="shared" si="168"/>
        <v>1639503.6800000002</v>
      </c>
      <c r="O433" s="18">
        <f t="shared" si="169"/>
        <v>4023149.3499999996</v>
      </c>
      <c r="P433" s="18"/>
      <c r="Q433" s="19">
        <v>512</v>
      </c>
      <c r="R433" s="19">
        <v>1200</v>
      </c>
      <c r="S433" s="19">
        <f t="shared" si="170"/>
        <v>688</v>
      </c>
      <c r="T433" s="18"/>
      <c r="U433" s="18">
        <v>96389</v>
      </c>
      <c r="V433" s="18">
        <v>126316</v>
      </c>
      <c r="W433" s="18">
        <f t="shared" si="171"/>
        <v>29927</v>
      </c>
      <c r="X433" s="18"/>
      <c r="Y433" s="18">
        <f t="shared" si="172"/>
        <v>188.259765625</v>
      </c>
      <c r="Z433" s="18">
        <f t="shared" si="173"/>
        <v>105.26333333333334</v>
      </c>
      <c r="AA433" s="18">
        <f t="shared" si="174"/>
        <v>-82.996432291666665</v>
      </c>
      <c r="AB433" s="18"/>
      <c r="AC433" s="18">
        <f t="shared" si="175"/>
        <v>8849.9693945312501</v>
      </c>
      <c r="AD433" s="18">
        <f t="shared" si="176"/>
        <v>5762.3583333333336</v>
      </c>
      <c r="AE433" s="18">
        <f t="shared" si="177"/>
        <v>-3087.6110611979166</v>
      </c>
      <c r="AF433" s="18"/>
      <c r="AG433" s="18">
        <f t="shared" si="178"/>
        <v>4546.4967187499997</v>
      </c>
      <c r="AH433" s="18">
        <f t="shared" si="179"/>
        <v>3306.0916666666667</v>
      </c>
      <c r="AI433" s="18">
        <f t="shared" si="180"/>
        <v>-1240.405052083333</v>
      </c>
      <c r="AJ433" s="18"/>
      <c r="AK433" s="18">
        <f t="shared" si="181"/>
        <v>13396.466113281251</v>
      </c>
      <c r="AL433" s="18">
        <f t="shared" si="182"/>
        <v>9068.4500000000007</v>
      </c>
      <c r="AM433" s="18">
        <f t="shared" si="183"/>
        <v>-4328.01611328125</v>
      </c>
      <c r="AN433" s="18"/>
      <c r="AO433" s="33">
        <f t="shared" si="184"/>
        <v>43.498546511627907</v>
      </c>
      <c r="AP433" s="18"/>
      <c r="AQ433" s="33">
        <f t="shared" si="185"/>
        <v>5847.6007994186039</v>
      </c>
      <c r="AR433" s="7"/>
      <c r="AS433" s="40">
        <f t="shared" si="186"/>
        <v>134.43209643465767</v>
      </c>
    </row>
    <row r="434" spans="1:45" ht="15">
      <c r="A434" s="4">
        <v>198</v>
      </c>
      <c r="B434" s="6" t="s">
        <v>730</v>
      </c>
      <c r="C434" s="6" t="s">
        <v>351</v>
      </c>
      <c r="D434" s="7"/>
      <c r="E434" s="14" t="s">
        <v>734</v>
      </c>
      <c r="F434" s="13">
        <v>1387550</v>
      </c>
      <c r="G434" s="17">
        <f t="shared" si="166"/>
        <v>14112780</v>
      </c>
      <c r="H434" s="18"/>
      <c r="I434" s="18">
        <v>19172260</v>
      </c>
      <c r="J434" s="18">
        <v>2161470</v>
      </c>
      <c r="K434" s="18">
        <f t="shared" si="187"/>
        <v>21333730</v>
      </c>
      <c r="L434" s="18"/>
      <c r="M434" s="18">
        <f t="shared" si="167"/>
        <v>6447030</v>
      </c>
      <c r="N434" s="18">
        <f t="shared" si="168"/>
        <v>773920</v>
      </c>
      <c r="O434" s="18">
        <f t="shared" si="169"/>
        <v>7220950</v>
      </c>
      <c r="P434" s="18"/>
      <c r="Q434" s="19">
        <v>657</v>
      </c>
      <c r="R434" s="19">
        <v>1250</v>
      </c>
      <c r="S434" s="19">
        <f t="shared" si="170"/>
        <v>593</v>
      </c>
      <c r="T434" s="18"/>
      <c r="U434" s="18">
        <v>66890</v>
      </c>
      <c r="V434" s="18">
        <v>89399</v>
      </c>
      <c r="W434" s="18">
        <f t="shared" si="171"/>
        <v>22509</v>
      </c>
      <c r="X434" s="18"/>
      <c r="Y434" s="18">
        <f t="shared" si="172"/>
        <v>101.81126331811264</v>
      </c>
      <c r="Z434" s="18">
        <f t="shared" si="173"/>
        <v>71.519199999999998</v>
      </c>
      <c r="AA434" s="18">
        <f t="shared" si="174"/>
        <v>-30.292063318112639</v>
      </c>
      <c r="AB434" s="18"/>
      <c r="AC434" s="18">
        <f t="shared" si="175"/>
        <v>19368.691019786911</v>
      </c>
      <c r="AD434" s="18">
        <f t="shared" si="176"/>
        <v>15337.808000000001</v>
      </c>
      <c r="AE434" s="18">
        <f t="shared" si="177"/>
        <v>-4030.8830197869102</v>
      </c>
      <c r="AF434" s="18"/>
      <c r="AG434" s="18">
        <f t="shared" si="178"/>
        <v>2111.9482496194823</v>
      </c>
      <c r="AH434" s="18">
        <f t="shared" si="179"/>
        <v>1729.1759999999999</v>
      </c>
      <c r="AI434" s="18">
        <f t="shared" si="180"/>
        <v>-382.77224961948241</v>
      </c>
      <c r="AJ434" s="18"/>
      <c r="AK434" s="18">
        <f t="shared" si="181"/>
        <v>21480.639269406394</v>
      </c>
      <c r="AL434" s="18">
        <f t="shared" si="182"/>
        <v>17066.984</v>
      </c>
      <c r="AM434" s="18">
        <f t="shared" si="183"/>
        <v>-4413.6552694063939</v>
      </c>
      <c r="AN434" s="18"/>
      <c r="AO434" s="33">
        <f t="shared" si="184"/>
        <v>37.957841483979763</v>
      </c>
      <c r="AP434" s="18"/>
      <c r="AQ434" s="33">
        <f t="shared" si="185"/>
        <v>12176.981450252952</v>
      </c>
      <c r="AR434" s="7"/>
      <c r="AS434" s="40">
        <f t="shared" si="186"/>
        <v>320.80278999511307</v>
      </c>
    </row>
    <row r="435" spans="1:45" ht="15">
      <c r="A435" s="4">
        <v>425</v>
      </c>
      <c r="B435" s="6" t="s">
        <v>980</v>
      </c>
      <c r="C435" s="6" t="s">
        <v>323</v>
      </c>
      <c r="D435" s="7"/>
      <c r="E435" s="14" t="s">
        <v>981</v>
      </c>
      <c r="F435" s="13">
        <v>1878560.03</v>
      </c>
      <c r="G435" s="17">
        <f t="shared" si="166"/>
        <v>2241771.2599999998</v>
      </c>
      <c r="H435" s="18"/>
      <c r="I435" s="18">
        <v>732898</v>
      </c>
      <c r="J435" s="18">
        <v>3124519.7</v>
      </c>
      <c r="K435" s="18">
        <f t="shared" si="187"/>
        <v>3857417.7</v>
      </c>
      <c r="L435" s="18"/>
      <c r="M435" s="18">
        <f t="shared" si="167"/>
        <v>369686.77</v>
      </c>
      <c r="N435" s="18">
        <f t="shared" si="168"/>
        <v>1245959.6700000002</v>
      </c>
      <c r="O435" s="18">
        <f t="shared" si="169"/>
        <v>1615646.4400000004</v>
      </c>
      <c r="P435" s="18"/>
      <c r="Q435" s="19">
        <v>250</v>
      </c>
      <c r="R435" s="19">
        <v>850</v>
      </c>
      <c r="S435" s="19">
        <f t="shared" si="170"/>
        <v>600</v>
      </c>
      <c r="T435" s="18"/>
      <c r="U435" s="18">
        <v>39433</v>
      </c>
      <c r="V435" s="18">
        <v>68251</v>
      </c>
      <c r="W435" s="18">
        <f t="shared" si="171"/>
        <v>28818</v>
      </c>
      <c r="X435" s="18"/>
      <c r="Y435" s="18">
        <f t="shared" si="172"/>
        <v>157.732</v>
      </c>
      <c r="Z435" s="18">
        <f t="shared" si="173"/>
        <v>80.29529411764706</v>
      </c>
      <c r="AA435" s="18">
        <f t="shared" si="174"/>
        <v>-77.436705882352939</v>
      </c>
      <c r="AB435" s="18"/>
      <c r="AC435" s="18">
        <f t="shared" si="175"/>
        <v>1452.84492</v>
      </c>
      <c r="AD435" s="18">
        <f t="shared" si="176"/>
        <v>862.2329411764706</v>
      </c>
      <c r="AE435" s="18">
        <f t="shared" si="177"/>
        <v>-590.6119788235294</v>
      </c>
      <c r="AF435" s="18"/>
      <c r="AG435" s="18">
        <f t="shared" si="178"/>
        <v>7514.2401200000004</v>
      </c>
      <c r="AH435" s="18">
        <f t="shared" si="179"/>
        <v>3675.9055294117647</v>
      </c>
      <c r="AI435" s="18">
        <f t="shared" si="180"/>
        <v>-3838.3345905882356</v>
      </c>
      <c r="AJ435" s="18"/>
      <c r="AK435" s="18">
        <f t="shared" si="181"/>
        <v>8967.0850399999999</v>
      </c>
      <c r="AL435" s="18">
        <f t="shared" si="182"/>
        <v>4538.1384705882356</v>
      </c>
      <c r="AM435" s="18">
        <f t="shared" si="183"/>
        <v>-4428.9465694117644</v>
      </c>
      <c r="AN435" s="18"/>
      <c r="AO435" s="33">
        <f t="shared" si="184"/>
        <v>48.03</v>
      </c>
      <c r="AP435" s="18"/>
      <c r="AQ435" s="33">
        <f t="shared" si="185"/>
        <v>2692.7440666666675</v>
      </c>
      <c r="AR435" s="7"/>
      <c r="AS435" s="40">
        <f t="shared" si="186"/>
        <v>56.063794850440708</v>
      </c>
    </row>
    <row r="436" spans="1:45" ht="15">
      <c r="A436" s="4">
        <v>386</v>
      </c>
      <c r="B436" s="6" t="s">
        <v>928</v>
      </c>
      <c r="C436" s="6" t="s">
        <v>391</v>
      </c>
      <c r="D436" s="7"/>
      <c r="E436" s="14" t="s">
        <v>938</v>
      </c>
      <c r="F436" s="13">
        <v>1256287</v>
      </c>
      <c r="G436" s="17">
        <f t="shared" si="166"/>
        <v>1708858</v>
      </c>
      <c r="H436" s="18"/>
      <c r="I436" s="18">
        <v>867937</v>
      </c>
      <c r="J436" s="18">
        <v>2298145.7999999998</v>
      </c>
      <c r="K436" s="18">
        <f t="shared" si="187"/>
        <v>3166082.8</v>
      </c>
      <c r="L436" s="18"/>
      <c r="M436" s="18">
        <f t="shared" si="167"/>
        <v>415366</v>
      </c>
      <c r="N436" s="18">
        <f t="shared" si="168"/>
        <v>1041858.7999999998</v>
      </c>
      <c r="O436" s="18">
        <f t="shared" si="169"/>
        <v>1457224.7999999998</v>
      </c>
      <c r="P436" s="18"/>
      <c r="Q436" s="19">
        <v>200</v>
      </c>
      <c r="R436" s="19">
        <v>800</v>
      </c>
      <c r="S436" s="19">
        <f t="shared" si="170"/>
        <v>600</v>
      </c>
      <c r="T436" s="18"/>
      <c r="U436" s="18">
        <v>27104</v>
      </c>
      <c r="V436" s="18">
        <v>48194</v>
      </c>
      <c r="W436" s="18">
        <f t="shared" si="171"/>
        <v>21090</v>
      </c>
      <c r="X436" s="18"/>
      <c r="Y436" s="18">
        <f t="shared" si="172"/>
        <v>135.52000000000001</v>
      </c>
      <c r="Z436" s="18">
        <f t="shared" si="173"/>
        <v>60.2425</v>
      </c>
      <c r="AA436" s="18">
        <f t="shared" si="174"/>
        <v>-75.277500000000003</v>
      </c>
      <c r="AB436" s="18"/>
      <c r="AC436" s="18">
        <f t="shared" si="175"/>
        <v>2262.855</v>
      </c>
      <c r="AD436" s="18">
        <f t="shared" si="176"/>
        <v>1084.9212500000001</v>
      </c>
      <c r="AE436" s="18">
        <f t="shared" si="177"/>
        <v>-1177.9337499999999</v>
      </c>
      <c r="AF436" s="18"/>
      <c r="AG436" s="18">
        <f t="shared" si="178"/>
        <v>6281.4350000000004</v>
      </c>
      <c r="AH436" s="18">
        <f t="shared" si="179"/>
        <v>2872.6822499999998</v>
      </c>
      <c r="AI436" s="18">
        <f t="shared" si="180"/>
        <v>-3408.7527500000006</v>
      </c>
      <c r="AJ436" s="18"/>
      <c r="AK436" s="18">
        <f t="shared" si="181"/>
        <v>8544.2900000000009</v>
      </c>
      <c r="AL436" s="18">
        <f t="shared" si="182"/>
        <v>3957.6034999999997</v>
      </c>
      <c r="AM436" s="18">
        <f t="shared" si="183"/>
        <v>-4586.6865000000016</v>
      </c>
      <c r="AN436" s="18"/>
      <c r="AO436" s="33">
        <f t="shared" si="184"/>
        <v>35.15</v>
      </c>
      <c r="AP436" s="18"/>
      <c r="AQ436" s="33">
        <f t="shared" si="185"/>
        <v>2428.7079999999996</v>
      </c>
      <c r="AR436" s="7"/>
      <c r="AS436" s="40">
        <f t="shared" si="186"/>
        <v>69.095533428164998</v>
      </c>
    </row>
    <row r="437" spans="1:45" ht="15">
      <c r="A437" s="4">
        <v>466</v>
      </c>
      <c r="B437" s="6" t="s">
        <v>1023</v>
      </c>
      <c r="C437" s="6" t="s">
        <v>265</v>
      </c>
      <c r="D437" s="7"/>
      <c r="E437" s="14" t="s">
        <v>1026</v>
      </c>
      <c r="F437" s="13">
        <v>547922.06000000006</v>
      </c>
      <c r="G437" s="17">
        <f t="shared" si="166"/>
        <v>760665.77</v>
      </c>
      <c r="H437" s="18"/>
      <c r="I437" s="18">
        <v>284000</v>
      </c>
      <c r="J437" s="18">
        <v>717990</v>
      </c>
      <c r="K437" s="18">
        <f t="shared" si="187"/>
        <v>1001990</v>
      </c>
      <c r="L437" s="18"/>
      <c r="M437" s="18">
        <f t="shared" si="167"/>
        <v>71256.290000000008</v>
      </c>
      <c r="N437" s="18">
        <f t="shared" si="168"/>
        <v>170067.93999999994</v>
      </c>
      <c r="O437" s="18">
        <f t="shared" si="169"/>
        <v>241324.22999999998</v>
      </c>
      <c r="P437" s="18"/>
      <c r="Q437" s="19">
        <v>110</v>
      </c>
      <c r="R437" s="19">
        <v>450</v>
      </c>
      <c r="S437" s="19">
        <f t="shared" si="170"/>
        <v>340</v>
      </c>
      <c r="T437" s="18"/>
      <c r="U437" s="18">
        <v>10142</v>
      </c>
      <c r="V437" s="18">
        <v>13832</v>
      </c>
      <c r="W437" s="18">
        <f t="shared" si="171"/>
        <v>3690</v>
      </c>
      <c r="X437" s="18"/>
      <c r="Y437" s="18">
        <f t="shared" si="172"/>
        <v>92.2</v>
      </c>
      <c r="Z437" s="18">
        <f t="shared" si="173"/>
        <v>30.737777777777779</v>
      </c>
      <c r="AA437" s="18">
        <f t="shared" si="174"/>
        <v>-61.462222222222223</v>
      </c>
      <c r="AB437" s="18"/>
      <c r="AC437" s="18">
        <f t="shared" si="175"/>
        <v>1934.0337272727272</v>
      </c>
      <c r="AD437" s="18">
        <f t="shared" si="176"/>
        <v>631.11111111111109</v>
      </c>
      <c r="AE437" s="18">
        <f t="shared" si="177"/>
        <v>-1302.9226161616161</v>
      </c>
      <c r="AF437" s="18"/>
      <c r="AG437" s="18">
        <f t="shared" si="178"/>
        <v>4981.109636363637</v>
      </c>
      <c r="AH437" s="18">
        <f t="shared" si="179"/>
        <v>1595.5333333333333</v>
      </c>
      <c r="AI437" s="18">
        <f t="shared" si="180"/>
        <v>-3385.5763030303037</v>
      </c>
      <c r="AJ437" s="18"/>
      <c r="AK437" s="18">
        <f t="shared" si="181"/>
        <v>6915.1433636363636</v>
      </c>
      <c r="AL437" s="18">
        <f t="shared" si="182"/>
        <v>2226.6444444444446</v>
      </c>
      <c r="AM437" s="18">
        <f t="shared" si="183"/>
        <v>-4688.4989191919194</v>
      </c>
      <c r="AN437" s="18"/>
      <c r="AO437" s="33">
        <f t="shared" si="184"/>
        <v>10.852941176470589</v>
      </c>
      <c r="AP437" s="18"/>
      <c r="AQ437" s="33">
        <f t="shared" si="185"/>
        <v>709.77714705882352</v>
      </c>
      <c r="AR437" s="7"/>
      <c r="AS437" s="40">
        <f t="shared" si="186"/>
        <v>65.399520325203241</v>
      </c>
    </row>
    <row r="438" spans="1:45" ht="15">
      <c r="A438" s="4">
        <v>233</v>
      </c>
      <c r="B438" s="6" t="s">
        <v>763</v>
      </c>
      <c r="C438" s="6" t="s">
        <v>41</v>
      </c>
      <c r="D438" s="7"/>
      <c r="E438" s="14" t="s">
        <v>772</v>
      </c>
      <c r="F438" s="13">
        <v>550046.80000000005</v>
      </c>
      <c r="G438" s="17">
        <f t="shared" si="166"/>
        <v>872011.16</v>
      </c>
      <c r="H438" s="18"/>
      <c r="I438" s="18">
        <v>550969.66</v>
      </c>
      <c r="J438" s="18">
        <v>1041412.74</v>
      </c>
      <c r="K438" s="18">
        <f t="shared" si="187"/>
        <v>1592382.4</v>
      </c>
      <c r="L438" s="18"/>
      <c r="M438" s="18">
        <f t="shared" si="167"/>
        <v>229005.30000000005</v>
      </c>
      <c r="N438" s="18">
        <f t="shared" si="168"/>
        <v>491365.93999999994</v>
      </c>
      <c r="O438" s="18">
        <f t="shared" si="169"/>
        <v>720371.23999999987</v>
      </c>
      <c r="P438" s="18"/>
      <c r="Q438" s="19">
        <v>100</v>
      </c>
      <c r="R438" s="19">
        <v>400</v>
      </c>
      <c r="S438" s="19">
        <f t="shared" si="170"/>
        <v>300</v>
      </c>
      <c r="T438" s="18"/>
      <c r="U438" s="18">
        <v>6795</v>
      </c>
      <c r="V438" s="18">
        <v>9979</v>
      </c>
      <c r="W438" s="18">
        <f t="shared" si="171"/>
        <v>3184</v>
      </c>
      <c r="X438" s="18"/>
      <c r="Y438" s="18">
        <f t="shared" si="172"/>
        <v>67.95</v>
      </c>
      <c r="Z438" s="18">
        <f t="shared" si="173"/>
        <v>24.947500000000002</v>
      </c>
      <c r="AA438" s="18">
        <f t="shared" si="174"/>
        <v>-43.002499999999998</v>
      </c>
      <c r="AB438" s="18"/>
      <c r="AC438" s="18">
        <f t="shared" si="175"/>
        <v>3219.6435999999999</v>
      </c>
      <c r="AD438" s="18">
        <f t="shared" si="176"/>
        <v>1377.4241500000001</v>
      </c>
      <c r="AE438" s="18">
        <f t="shared" si="177"/>
        <v>-1842.2194499999998</v>
      </c>
      <c r="AF438" s="18"/>
      <c r="AG438" s="18">
        <f t="shared" si="178"/>
        <v>5500.4680000000008</v>
      </c>
      <c r="AH438" s="18">
        <f t="shared" si="179"/>
        <v>2603.5318499999998</v>
      </c>
      <c r="AI438" s="18">
        <f t="shared" si="180"/>
        <v>-2896.9361500000009</v>
      </c>
      <c r="AJ438" s="18"/>
      <c r="AK438" s="18">
        <f t="shared" si="181"/>
        <v>8720.1116000000002</v>
      </c>
      <c r="AL438" s="18">
        <f t="shared" si="182"/>
        <v>3980.9559999999997</v>
      </c>
      <c r="AM438" s="18">
        <f t="shared" si="183"/>
        <v>-4739.1556</v>
      </c>
      <c r="AN438" s="18"/>
      <c r="AO438" s="33">
        <f t="shared" si="184"/>
        <v>10.613333333333333</v>
      </c>
      <c r="AP438" s="18"/>
      <c r="AQ438" s="33">
        <f t="shared" si="185"/>
        <v>2401.237466666666</v>
      </c>
      <c r="AR438" s="7"/>
      <c r="AS438" s="40">
        <f t="shared" si="186"/>
        <v>226.24724874371856</v>
      </c>
    </row>
    <row r="439" spans="1:45" ht="15">
      <c r="A439" s="4">
        <v>458</v>
      </c>
      <c r="B439" s="6" t="s">
        <v>1011</v>
      </c>
      <c r="C439" s="6" t="s">
        <v>258</v>
      </c>
      <c r="D439" s="7"/>
      <c r="E439" s="14" t="s">
        <v>1017</v>
      </c>
      <c r="F439" s="13">
        <v>556756.55000000005</v>
      </c>
      <c r="G439" s="17">
        <f t="shared" si="166"/>
        <v>750040.97000000009</v>
      </c>
      <c r="H439" s="18"/>
      <c r="I439" s="18">
        <v>307738.26</v>
      </c>
      <c r="J439" s="18">
        <v>911265.83</v>
      </c>
      <c r="K439" s="18">
        <f t="shared" si="187"/>
        <v>1219004.0899999999</v>
      </c>
      <c r="L439" s="18"/>
      <c r="M439" s="18">
        <f t="shared" si="167"/>
        <v>114453.84</v>
      </c>
      <c r="N439" s="18">
        <f t="shared" si="168"/>
        <v>354509.27999999991</v>
      </c>
      <c r="O439" s="18">
        <f t="shared" si="169"/>
        <v>468963.11999999976</v>
      </c>
      <c r="P439" s="18"/>
      <c r="Q439" s="19">
        <v>105</v>
      </c>
      <c r="R439" s="19">
        <v>514</v>
      </c>
      <c r="S439" s="19">
        <f t="shared" si="170"/>
        <v>409</v>
      </c>
      <c r="T439" s="18"/>
      <c r="U439" s="18">
        <v>7360</v>
      </c>
      <c r="V439" s="18">
        <v>13317</v>
      </c>
      <c r="W439" s="18">
        <f t="shared" si="171"/>
        <v>5957</v>
      </c>
      <c r="X439" s="18"/>
      <c r="Y439" s="18">
        <f t="shared" si="172"/>
        <v>70.095238095238102</v>
      </c>
      <c r="Z439" s="18">
        <f t="shared" si="173"/>
        <v>25.908560311284045</v>
      </c>
      <c r="AA439" s="18">
        <f t="shared" si="174"/>
        <v>-44.186677783954053</v>
      </c>
      <c r="AB439" s="18"/>
      <c r="AC439" s="18">
        <f t="shared" si="175"/>
        <v>1840.8040000000001</v>
      </c>
      <c r="AD439" s="18">
        <f t="shared" si="176"/>
        <v>598.71256809338524</v>
      </c>
      <c r="AE439" s="18">
        <f t="shared" si="177"/>
        <v>-1242.0914319066148</v>
      </c>
      <c r="AF439" s="18"/>
      <c r="AG439" s="18">
        <f t="shared" si="178"/>
        <v>5302.4433333333336</v>
      </c>
      <c r="AH439" s="18">
        <f t="shared" si="179"/>
        <v>1772.8907198443578</v>
      </c>
      <c r="AI439" s="18">
        <f t="shared" si="180"/>
        <v>-3529.552613488976</v>
      </c>
      <c r="AJ439" s="18"/>
      <c r="AK439" s="18">
        <f t="shared" si="181"/>
        <v>7143.2473333333346</v>
      </c>
      <c r="AL439" s="18">
        <f t="shared" si="182"/>
        <v>2371.6032879377431</v>
      </c>
      <c r="AM439" s="18">
        <f t="shared" si="183"/>
        <v>-4771.6440453955911</v>
      </c>
      <c r="AN439" s="18"/>
      <c r="AO439" s="33">
        <f t="shared" si="184"/>
        <v>14.56479217603912</v>
      </c>
      <c r="AP439" s="18"/>
      <c r="AQ439" s="33">
        <f t="shared" si="185"/>
        <v>1146.6090953545227</v>
      </c>
      <c r="AR439" s="7"/>
      <c r="AS439" s="40">
        <f t="shared" si="186"/>
        <v>78.724713782105042</v>
      </c>
    </row>
    <row r="440" spans="1:45" ht="15">
      <c r="A440" s="4">
        <v>131</v>
      </c>
      <c r="B440" s="6" t="s">
        <v>649</v>
      </c>
      <c r="C440" s="6" t="s">
        <v>1</v>
      </c>
      <c r="D440" s="7"/>
      <c r="E440" s="14" t="s">
        <v>662</v>
      </c>
      <c r="F440" s="13">
        <v>1040000</v>
      </c>
      <c r="G440" s="17">
        <f t="shared" si="166"/>
        <v>1375000</v>
      </c>
      <c r="H440" s="18"/>
      <c r="I440" s="18">
        <v>545000</v>
      </c>
      <c r="J440" s="18">
        <v>1516000</v>
      </c>
      <c r="K440" s="18">
        <f t="shared" si="187"/>
        <v>2061000</v>
      </c>
      <c r="L440" s="18"/>
      <c r="M440" s="18">
        <f t="shared" si="167"/>
        <v>210000</v>
      </c>
      <c r="N440" s="18">
        <f t="shared" si="168"/>
        <v>476000</v>
      </c>
      <c r="O440" s="18">
        <f t="shared" si="169"/>
        <v>686000</v>
      </c>
      <c r="P440" s="18"/>
      <c r="Q440" s="19">
        <v>230</v>
      </c>
      <c r="R440" s="19">
        <v>1764</v>
      </c>
      <c r="S440" s="19">
        <f t="shared" si="170"/>
        <v>1534</v>
      </c>
      <c r="T440" s="18"/>
      <c r="U440" s="18">
        <v>24137</v>
      </c>
      <c r="V440" s="18">
        <v>36397</v>
      </c>
      <c r="W440" s="18">
        <f t="shared" si="171"/>
        <v>12260</v>
      </c>
      <c r="X440" s="18"/>
      <c r="Y440" s="18">
        <f t="shared" si="172"/>
        <v>104.94347826086957</v>
      </c>
      <c r="Z440" s="18">
        <f t="shared" si="173"/>
        <v>20.633219954648528</v>
      </c>
      <c r="AA440" s="18">
        <f t="shared" si="174"/>
        <v>-84.310258306221044</v>
      </c>
      <c r="AB440" s="18"/>
      <c r="AC440" s="18">
        <f t="shared" si="175"/>
        <v>1456.5217391304348</v>
      </c>
      <c r="AD440" s="18">
        <f t="shared" si="176"/>
        <v>308.95691609977325</v>
      </c>
      <c r="AE440" s="18">
        <f t="shared" si="177"/>
        <v>-1147.5648230306615</v>
      </c>
      <c r="AF440" s="18"/>
      <c r="AG440" s="18">
        <f t="shared" si="178"/>
        <v>4521.739130434783</v>
      </c>
      <c r="AH440" s="18">
        <f t="shared" si="179"/>
        <v>859.41043083900229</v>
      </c>
      <c r="AI440" s="18">
        <f t="shared" si="180"/>
        <v>-3662.3286995957806</v>
      </c>
      <c r="AJ440" s="18"/>
      <c r="AK440" s="18">
        <f t="shared" si="181"/>
        <v>5978.260869565217</v>
      </c>
      <c r="AL440" s="18">
        <f t="shared" si="182"/>
        <v>1168.3673469387754</v>
      </c>
      <c r="AM440" s="18">
        <f t="shared" si="183"/>
        <v>-4809.8935226264421</v>
      </c>
      <c r="AN440" s="18"/>
      <c r="AO440" s="33">
        <f t="shared" si="184"/>
        <v>7.9921773142112125</v>
      </c>
      <c r="AP440" s="18"/>
      <c r="AQ440" s="33">
        <f t="shared" si="185"/>
        <v>447.19687092568449</v>
      </c>
      <c r="AR440" s="7"/>
      <c r="AS440" s="40">
        <f t="shared" si="186"/>
        <v>55.954323001631323</v>
      </c>
    </row>
    <row r="441" spans="1:45" ht="15">
      <c r="A441" s="4">
        <v>181</v>
      </c>
      <c r="B441" s="6" t="s">
        <v>710</v>
      </c>
      <c r="C441" s="6" t="s">
        <v>433</v>
      </c>
      <c r="D441" s="7"/>
      <c r="E441" s="14" t="s">
        <v>716</v>
      </c>
      <c r="F441" s="13">
        <v>4020508.61</v>
      </c>
      <c r="G441" s="17">
        <f t="shared" si="166"/>
        <v>5780061.1500000004</v>
      </c>
      <c r="H441" s="18"/>
      <c r="I441" s="18">
        <v>2741674.11</v>
      </c>
      <c r="J441" s="18">
        <v>5617043.7300000004</v>
      </c>
      <c r="K441" s="18">
        <f t="shared" si="187"/>
        <v>8358717.8399999999</v>
      </c>
      <c r="L441" s="18"/>
      <c r="M441" s="18">
        <f t="shared" si="167"/>
        <v>982121.56999999983</v>
      </c>
      <c r="N441" s="18">
        <f t="shared" si="168"/>
        <v>1596535.1200000006</v>
      </c>
      <c r="O441" s="18">
        <f t="shared" si="169"/>
        <v>2578656.6899999995</v>
      </c>
      <c r="P441" s="18"/>
      <c r="Q441" s="19">
        <v>700</v>
      </c>
      <c r="R441" s="19">
        <v>2500</v>
      </c>
      <c r="S441" s="19">
        <f t="shared" si="170"/>
        <v>1800</v>
      </c>
      <c r="T441" s="18"/>
      <c r="U441" s="18">
        <v>128152</v>
      </c>
      <c r="V441" s="18">
        <v>187193</v>
      </c>
      <c r="W441" s="18">
        <f t="shared" si="171"/>
        <v>59041</v>
      </c>
      <c r="X441" s="18"/>
      <c r="Y441" s="18">
        <f t="shared" si="172"/>
        <v>183.07428571428571</v>
      </c>
      <c r="Z441" s="18">
        <f t="shared" si="173"/>
        <v>74.877200000000002</v>
      </c>
      <c r="AA441" s="18">
        <f t="shared" si="174"/>
        <v>-108.19708571428571</v>
      </c>
      <c r="AB441" s="18"/>
      <c r="AC441" s="18">
        <f t="shared" si="175"/>
        <v>2513.646485714286</v>
      </c>
      <c r="AD441" s="18">
        <f t="shared" si="176"/>
        <v>1096.6696439999998</v>
      </c>
      <c r="AE441" s="18">
        <f t="shared" si="177"/>
        <v>-1416.9768417142861</v>
      </c>
      <c r="AF441" s="18"/>
      <c r="AG441" s="18">
        <f t="shared" si="178"/>
        <v>5743.5837285714288</v>
      </c>
      <c r="AH441" s="18">
        <f t="shared" si="179"/>
        <v>2246.8174920000001</v>
      </c>
      <c r="AI441" s="18">
        <f t="shared" si="180"/>
        <v>-3496.7662365714286</v>
      </c>
      <c r="AJ441" s="18"/>
      <c r="AK441" s="18">
        <f t="shared" si="181"/>
        <v>8257.2302142857152</v>
      </c>
      <c r="AL441" s="18">
        <f t="shared" si="182"/>
        <v>3343.4871359999997</v>
      </c>
      <c r="AM441" s="18">
        <f t="shared" si="183"/>
        <v>-4913.7430782857155</v>
      </c>
      <c r="AN441" s="18"/>
      <c r="AO441" s="33">
        <f t="shared" si="184"/>
        <v>32.800555555555555</v>
      </c>
      <c r="AP441" s="18"/>
      <c r="AQ441" s="33">
        <f t="shared" si="185"/>
        <v>1432.5870499999996</v>
      </c>
      <c r="AR441" s="7"/>
      <c r="AS441" s="40">
        <f t="shared" si="186"/>
        <v>43.6756946867431</v>
      </c>
    </row>
    <row r="442" spans="1:45" ht="15">
      <c r="A442" s="4">
        <v>383</v>
      </c>
      <c r="B442" s="6" t="s">
        <v>928</v>
      </c>
      <c r="C442" s="6" t="s">
        <v>384</v>
      </c>
      <c r="D442" s="7"/>
      <c r="E442" s="14" t="s">
        <v>935</v>
      </c>
      <c r="F442" s="13">
        <v>640342.1</v>
      </c>
      <c r="G442" s="17">
        <f t="shared" si="166"/>
        <v>1178347</v>
      </c>
      <c r="H442" s="18"/>
      <c r="I442" s="18">
        <v>862727.03</v>
      </c>
      <c r="J442" s="18">
        <v>1055297.3999999999</v>
      </c>
      <c r="K442" s="18">
        <f t="shared" si="187"/>
        <v>1918024.43</v>
      </c>
      <c r="L442" s="18"/>
      <c r="M442" s="18">
        <f t="shared" si="167"/>
        <v>324722.13</v>
      </c>
      <c r="N442" s="18">
        <f t="shared" si="168"/>
        <v>414955.29999999993</v>
      </c>
      <c r="O442" s="18">
        <f t="shared" si="169"/>
        <v>739677.42999999993</v>
      </c>
      <c r="P442" s="18"/>
      <c r="Q442" s="19">
        <v>100</v>
      </c>
      <c r="R442" s="19">
        <v>280</v>
      </c>
      <c r="S442" s="19">
        <f t="shared" si="170"/>
        <v>180</v>
      </c>
      <c r="T442" s="18"/>
      <c r="U442" s="18">
        <v>23475</v>
      </c>
      <c r="V442" s="18">
        <v>34570</v>
      </c>
      <c r="W442" s="18">
        <f t="shared" si="171"/>
        <v>11095</v>
      </c>
      <c r="X442" s="18"/>
      <c r="Y442" s="18">
        <f t="shared" si="172"/>
        <v>234.75</v>
      </c>
      <c r="Z442" s="18">
        <f t="shared" si="173"/>
        <v>123.46428571428571</v>
      </c>
      <c r="AA442" s="18">
        <f t="shared" si="174"/>
        <v>-111.28571428571429</v>
      </c>
      <c r="AB442" s="18"/>
      <c r="AC442" s="18">
        <f t="shared" si="175"/>
        <v>5380.049</v>
      </c>
      <c r="AD442" s="18">
        <f t="shared" si="176"/>
        <v>3081.1679642857143</v>
      </c>
      <c r="AE442" s="18">
        <f t="shared" si="177"/>
        <v>-2298.8810357142856</v>
      </c>
      <c r="AF442" s="18"/>
      <c r="AG442" s="18">
        <f t="shared" si="178"/>
        <v>6403.4209999999994</v>
      </c>
      <c r="AH442" s="18">
        <f t="shared" si="179"/>
        <v>3768.9192857142853</v>
      </c>
      <c r="AI442" s="18">
        <f t="shared" si="180"/>
        <v>-2634.5017142857141</v>
      </c>
      <c r="AJ442" s="18"/>
      <c r="AK442" s="18">
        <f t="shared" si="181"/>
        <v>11783.47</v>
      </c>
      <c r="AL442" s="18">
        <f t="shared" si="182"/>
        <v>6850.0872499999996</v>
      </c>
      <c r="AM442" s="18">
        <f t="shared" si="183"/>
        <v>-4933.3827499999998</v>
      </c>
      <c r="AN442" s="18"/>
      <c r="AO442" s="33">
        <f t="shared" si="184"/>
        <v>61.638888888888886</v>
      </c>
      <c r="AP442" s="18"/>
      <c r="AQ442" s="33">
        <f t="shared" si="185"/>
        <v>4109.3190555555548</v>
      </c>
      <c r="AR442" s="7"/>
      <c r="AS442" s="40">
        <f t="shared" si="186"/>
        <v>66.667636773321306</v>
      </c>
    </row>
    <row r="443" spans="1:45" ht="15">
      <c r="A443" s="4">
        <v>206</v>
      </c>
      <c r="B443" s="6" t="s">
        <v>730</v>
      </c>
      <c r="C443" s="6" t="s">
        <v>348</v>
      </c>
      <c r="D443" s="7"/>
      <c r="E443" s="14" t="s">
        <v>742</v>
      </c>
      <c r="F443" s="13">
        <v>4995500</v>
      </c>
      <c r="G443" s="17">
        <f t="shared" si="166"/>
        <v>16299460</v>
      </c>
      <c r="H443" s="18"/>
      <c r="I443" s="18">
        <v>17453830</v>
      </c>
      <c r="J443" s="18">
        <v>5766930</v>
      </c>
      <c r="K443" s="18">
        <f t="shared" si="187"/>
        <v>23220760</v>
      </c>
      <c r="L443" s="18"/>
      <c r="M443" s="18">
        <f t="shared" si="167"/>
        <v>6149870</v>
      </c>
      <c r="N443" s="18">
        <f t="shared" si="168"/>
        <v>771430</v>
      </c>
      <c r="O443" s="18">
        <f t="shared" si="169"/>
        <v>6921300</v>
      </c>
      <c r="P443" s="18"/>
      <c r="Q443" s="19">
        <v>1282</v>
      </c>
      <c r="R443" s="19">
        <v>3000</v>
      </c>
      <c r="S443" s="19">
        <f t="shared" si="170"/>
        <v>1718</v>
      </c>
      <c r="T443" s="18"/>
      <c r="U443" s="18">
        <v>174766</v>
      </c>
      <c r="V443" s="18">
        <v>220037</v>
      </c>
      <c r="W443" s="18">
        <f t="shared" si="171"/>
        <v>45271</v>
      </c>
      <c r="X443" s="18"/>
      <c r="Y443" s="18">
        <f t="shared" si="172"/>
        <v>136.32293291731671</v>
      </c>
      <c r="Z443" s="18">
        <f t="shared" si="173"/>
        <v>73.345666666666673</v>
      </c>
      <c r="AA443" s="18">
        <f t="shared" si="174"/>
        <v>-62.977266250650032</v>
      </c>
      <c r="AB443" s="18"/>
      <c r="AC443" s="18">
        <f t="shared" si="175"/>
        <v>8817.4414976599055</v>
      </c>
      <c r="AD443" s="18">
        <f t="shared" si="176"/>
        <v>5817.9433333333336</v>
      </c>
      <c r="AE443" s="18">
        <f t="shared" si="177"/>
        <v>-2999.4981643265719</v>
      </c>
      <c r="AF443" s="18"/>
      <c r="AG443" s="18">
        <f t="shared" si="178"/>
        <v>3896.6458658346332</v>
      </c>
      <c r="AH443" s="18">
        <f t="shared" si="179"/>
        <v>1922.31</v>
      </c>
      <c r="AI443" s="18">
        <f t="shared" si="180"/>
        <v>-1974.3358658346333</v>
      </c>
      <c r="AJ443" s="18"/>
      <c r="AK443" s="18">
        <f t="shared" si="181"/>
        <v>12714.08736349454</v>
      </c>
      <c r="AL443" s="18">
        <f t="shared" si="182"/>
        <v>7740.2533333333331</v>
      </c>
      <c r="AM443" s="18">
        <f t="shared" si="183"/>
        <v>-4973.834030161207</v>
      </c>
      <c r="AN443" s="18"/>
      <c r="AO443" s="33">
        <f t="shared" si="184"/>
        <v>26.350989522700814</v>
      </c>
      <c r="AP443" s="18"/>
      <c r="AQ443" s="33">
        <f t="shared" si="185"/>
        <v>4028.6961583236321</v>
      </c>
      <c r="AR443" s="7"/>
      <c r="AS443" s="40">
        <f t="shared" si="186"/>
        <v>152.88595348015286</v>
      </c>
    </row>
    <row r="444" spans="1:45" ht="15">
      <c r="A444" s="4">
        <v>285</v>
      </c>
      <c r="B444" s="6" t="s">
        <v>823</v>
      </c>
      <c r="C444" s="9" t="s">
        <v>215</v>
      </c>
      <c r="D444" s="7"/>
      <c r="E444" s="14" t="s">
        <v>830</v>
      </c>
      <c r="F444" s="13">
        <v>58052.07</v>
      </c>
      <c r="G444" s="17">
        <f t="shared" si="166"/>
        <v>106898.23000000001</v>
      </c>
      <c r="H444" s="18"/>
      <c r="I444" s="18">
        <v>115305.9</v>
      </c>
      <c r="J444" s="18">
        <v>174996.79</v>
      </c>
      <c r="K444" s="18">
        <f t="shared" si="187"/>
        <v>290302.69</v>
      </c>
      <c r="L444" s="18"/>
      <c r="M444" s="18">
        <f t="shared" si="167"/>
        <v>66459.739999999991</v>
      </c>
      <c r="N444" s="18">
        <f t="shared" si="168"/>
        <v>116944.72</v>
      </c>
      <c r="O444" s="18">
        <f t="shared" si="169"/>
        <v>183404.46</v>
      </c>
      <c r="P444" s="18"/>
      <c r="Q444" s="19">
        <v>11</v>
      </c>
      <c r="R444" s="19">
        <v>63</v>
      </c>
      <c r="S444" s="19">
        <f t="shared" si="170"/>
        <v>52</v>
      </c>
      <c r="T444" s="18"/>
      <c r="U444" s="18">
        <v>0</v>
      </c>
      <c r="V444" s="18">
        <v>7920</v>
      </c>
      <c r="W444" s="18">
        <f t="shared" si="171"/>
        <v>7920</v>
      </c>
      <c r="X444" s="18"/>
      <c r="Y444" s="18">
        <f t="shared" si="172"/>
        <v>0</v>
      </c>
      <c r="Z444" s="18">
        <f t="shared" si="173"/>
        <v>125.71428571428571</v>
      </c>
      <c r="AA444" s="18">
        <f t="shared" si="174"/>
        <v>125.71428571428571</v>
      </c>
      <c r="AB444" s="18"/>
      <c r="AC444" s="18">
        <f t="shared" si="175"/>
        <v>4440.5600000000004</v>
      </c>
      <c r="AD444" s="18">
        <f t="shared" si="176"/>
        <v>1830.2523809523809</v>
      </c>
      <c r="AE444" s="18">
        <f t="shared" si="177"/>
        <v>-2610.3076190476195</v>
      </c>
      <c r="AF444" s="18"/>
      <c r="AG444" s="18">
        <f t="shared" si="178"/>
        <v>5277.4609090909089</v>
      </c>
      <c r="AH444" s="18">
        <f t="shared" si="179"/>
        <v>2777.7268253968255</v>
      </c>
      <c r="AI444" s="18">
        <f t="shared" si="180"/>
        <v>-2499.7340836940834</v>
      </c>
      <c r="AJ444" s="18"/>
      <c r="AK444" s="18">
        <f t="shared" si="181"/>
        <v>9718.0209090909102</v>
      </c>
      <c r="AL444" s="18">
        <f t="shared" si="182"/>
        <v>4607.9792063492068</v>
      </c>
      <c r="AM444" s="18">
        <f t="shared" si="183"/>
        <v>-5110.0417027417034</v>
      </c>
      <c r="AN444" s="18"/>
      <c r="AO444" s="33">
        <f t="shared" si="184"/>
        <v>152.30769230769232</v>
      </c>
      <c r="AP444" s="18"/>
      <c r="AQ444" s="33">
        <f t="shared" si="185"/>
        <v>3527.0088461538462</v>
      </c>
      <c r="AR444" s="7"/>
      <c r="AS444" s="40">
        <f t="shared" si="186"/>
        <v>23.157128787878786</v>
      </c>
    </row>
    <row r="445" spans="1:45" ht="15">
      <c r="A445" s="4">
        <v>512</v>
      </c>
      <c r="B445" s="6" t="s">
        <v>1067</v>
      </c>
      <c r="C445" s="6" t="s">
        <v>277</v>
      </c>
      <c r="D445" s="7"/>
      <c r="E445" s="14" t="s">
        <v>1075</v>
      </c>
      <c r="F445" s="13">
        <v>1122142.57</v>
      </c>
      <c r="G445" s="17">
        <f t="shared" si="166"/>
        <v>1367569.9500000002</v>
      </c>
      <c r="H445" s="18"/>
      <c r="I445" s="18">
        <v>364830</v>
      </c>
      <c r="J445" s="18">
        <v>1532450</v>
      </c>
      <c r="K445" s="18">
        <f t="shared" si="187"/>
        <v>1897280</v>
      </c>
      <c r="L445" s="18"/>
      <c r="M445" s="18">
        <f t="shared" si="167"/>
        <v>119402.62</v>
      </c>
      <c r="N445" s="18">
        <f t="shared" si="168"/>
        <v>410307.42999999993</v>
      </c>
      <c r="O445" s="18">
        <f t="shared" si="169"/>
        <v>529710.04999999981</v>
      </c>
      <c r="P445" s="18"/>
      <c r="Q445" s="19">
        <v>165</v>
      </c>
      <c r="R445" s="19">
        <v>600</v>
      </c>
      <c r="S445" s="19">
        <f t="shared" si="170"/>
        <v>435</v>
      </c>
      <c r="T445" s="18"/>
      <c r="U445" s="18">
        <v>33492</v>
      </c>
      <c r="V445" s="18">
        <v>60291</v>
      </c>
      <c r="W445" s="18">
        <f t="shared" si="171"/>
        <v>26799</v>
      </c>
      <c r="X445" s="18"/>
      <c r="Y445" s="18">
        <f t="shared" si="172"/>
        <v>202.98181818181817</v>
      </c>
      <c r="Z445" s="18">
        <f t="shared" si="173"/>
        <v>100.485</v>
      </c>
      <c r="AA445" s="18">
        <f t="shared" si="174"/>
        <v>-102.49681818181817</v>
      </c>
      <c r="AB445" s="18"/>
      <c r="AC445" s="18">
        <f t="shared" si="175"/>
        <v>1487.4386666666667</v>
      </c>
      <c r="AD445" s="18">
        <f t="shared" si="176"/>
        <v>608.04999999999995</v>
      </c>
      <c r="AE445" s="18">
        <f t="shared" si="177"/>
        <v>-879.38866666666672</v>
      </c>
      <c r="AF445" s="18"/>
      <c r="AG445" s="18">
        <f t="shared" si="178"/>
        <v>6800.8640606060608</v>
      </c>
      <c r="AH445" s="18">
        <f t="shared" si="179"/>
        <v>2554.0833333333335</v>
      </c>
      <c r="AI445" s="18">
        <f t="shared" si="180"/>
        <v>-4246.7807272727277</v>
      </c>
      <c r="AJ445" s="18"/>
      <c r="AK445" s="18">
        <f t="shared" si="181"/>
        <v>8288.3027272727286</v>
      </c>
      <c r="AL445" s="18">
        <f t="shared" si="182"/>
        <v>3162.1333333333332</v>
      </c>
      <c r="AM445" s="18">
        <f t="shared" si="183"/>
        <v>-5126.1693939393954</v>
      </c>
      <c r="AN445" s="18"/>
      <c r="AO445" s="33">
        <f t="shared" si="184"/>
        <v>61.606896551724141</v>
      </c>
      <c r="AP445" s="18"/>
      <c r="AQ445" s="33">
        <f t="shared" si="185"/>
        <v>1217.7242528735628</v>
      </c>
      <c r="AR445" s="7"/>
      <c r="AS445" s="40">
        <f t="shared" si="186"/>
        <v>19.766037911862377</v>
      </c>
    </row>
    <row r="446" spans="1:45" ht="15">
      <c r="A446" s="4">
        <v>104</v>
      </c>
      <c r="B446" s="6" t="s">
        <v>627</v>
      </c>
      <c r="C446" s="6" t="s">
        <v>38</v>
      </c>
      <c r="D446" s="7"/>
      <c r="E446" s="14" t="s">
        <v>631</v>
      </c>
      <c r="F446" s="13">
        <v>9345570</v>
      </c>
      <c r="G446" s="17">
        <f t="shared" si="166"/>
        <v>30643510</v>
      </c>
      <c r="H446" s="18"/>
      <c r="I446" s="18">
        <v>30883600</v>
      </c>
      <c r="J446" s="18">
        <v>17161610</v>
      </c>
      <c r="K446" s="18">
        <f t="shared" si="187"/>
        <v>48045210</v>
      </c>
      <c r="L446" s="18"/>
      <c r="M446" s="18">
        <f t="shared" si="167"/>
        <v>9585660</v>
      </c>
      <c r="N446" s="18">
        <f t="shared" si="168"/>
        <v>7816040</v>
      </c>
      <c r="O446" s="18">
        <f t="shared" si="169"/>
        <v>17401700</v>
      </c>
      <c r="P446" s="18"/>
      <c r="Q446" s="19">
        <v>2850</v>
      </c>
      <c r="R446" s="19">
        <v>8700</v>
      </c>
      <c r="S446" s="19">
        <f t="shared" si="170"/>
        <v>5850</v>
      </c>
      <c r="T446" s="18"/>
      <c r="U446" s="18">
        <v>435856</v>
      </c>
      <c r="V446" s="18">
        <v>526381</v>
      </c>
      <c r="W446" s="18">
        <f t="shared" si="171"/>
        <v>90525</v>
      </c>
      <c r="X446" s="18"/>
      <c r="Y446" s="18">
        <f t="shared" si="172"/>
        <v>152.93192982456139</v>
      </c>
      <c r="Z446" s="18">
        <f t="shared" si="173"/>
        <v>60.503563218390802</v>
      </c>
      <c r="AA446" s="18">
        <f t="shared" si="174"/>
        <v>-92.428366606170584</v>
      </c>
      <c r="AB446" s="18"/>
      <c r="AC446" s="18">
        <f t="shared" si="175"/>
        <v>7472.9614035087716</v>
      </c>
      <c r="AD446" s="18">
        <f t="shared" si="176"/>
        <v>3549.8390804597702</v>
      </c>
      <c r="AE446" s="18">
        <f t="shared" si="177"/>
        <v>-3923.1223230490014</v>
      </c>
      <c r="AF446" s="18"/>
      <c r="AG446" s="18">
        <f t="shared" si="178"/>
        <v>3279.1473684210528</v>
      </c>
      <c r="AH446" s="18">
        <f t="shared" si="179"/>
        <v>1972.5988505747127</v>
      </c>
      <c r="AI446" s="18">
        <f t="shared" si="180"/>
        <v>-1306.54851784634</v>
      </c>
      <c r="AJ446" s="18"/>
      <c r="AK446" s="18">
        <f t="shared" si="181"/>
        <v>10752.108771929825</v>
      </c>
      <c r="AL446" s="18">
        <f t="shared" si="182"/>
        <v>5522.437931034483</v>
      </c>
      <c r="AM446" s="18">
        <f t="shared" si="183"/>
        <v>-5229.6708408953418</v>
      </c>
      <c r="AN446" s="18"/>
      <c r="AO446" s="33">
        <f t="shared" si="184"/>
        <v>15.474358974358974</v>
      </c>
      <c r="AP446" s="18"/>
      <c r="AQ446" s="33">
        <f t="shared" si="185"/>
        <v>2974.6495726495727</v>
      </c>
      <c r="AR446" s="7"/>
      <c r="AS446" s="40">
        <f t="shared" si="186"/>
        <v>192.23087544877106</v>
      </c>
    </row>
    <row r="447" spans="1:45" ht="15">
      <c r="A447" s="4">
        <v>465</v>
      </c>
      <c r="B447" s="6" t="s">
        <v>1023</v>
      </c>
      <c r="C447" s="6" t="s">
        <v>262</v>
      </c>
      <c r="D447" s="7"/>
      <c r="E447" s="14" t="s">
        <v>1025</v>
      </c>
      <c r="F447" s="13">
        <v>358103.72</v>
      </c>
      <c r="G447" s="17">
        <f t="shared" si="166"/>
        <v>450694.52999999997</v>
      </c>
      <c r="H447" s="18"/>
      <c r="I447" s="18">
        <v>718874.3</v>
      </c>
      <c r="J447" s="18">
        <v>658861.52</v>
      </c>
      <c r="K447" s="18">
        <f t="shared" si="187"/>
        <v>1377735.82</v>
      </c>
      <c r="L447" s="18"/>
      <c r="M447" s="18">
        <f t="shared" si="167"/>
        <v>626283.49</v>
      </c>
      <c r="N447" s="18">
        <f t="shared" si="168"/>
        <v>300757.80000000005</v>
      </c>
      <c r="O447" s="18">
        <f t="shared" si="169"/>
        <v>927041.29</v>
      </c>
      <c r="P447" s="18"/>
      <c r="Q447" s="19">
        <v>43</v>
      </c>
      <c r="R447" s="19">
        <v>264</v>
      </c>
      <c r="S447" s="19">
        <f t="shared" si="170"/>
        <v>221</v>
      </c>
      <c r="T447" s="18"/>
      <c r="U447" s="18">
        <v>2153</v>
      </c>
      <c r="V447" s="18">
        <v>3658</v>
      </c>
      <c r="W447" s="18">
        <f t="shared" si="171"/>
        <v>1505</v>
      </c>
      <c r="X447" s="18"/>
      <c r="Y447" s="18">
        <f t="shared" si="172"/>
        <v>50.069767441860463</v>
      </c>
      <c r="Z447" s="18">
        <f t="shared" si="173"/>
        <v>13.856060606060606</v>
      </c>
      <c r="AA447" s="18">
        <f t="shared" si="174"/>
        <v>-36.213706835799854</v>
      </c>
      <c r="AB447" s="18"/>
      <c r="AC447" s="18">
        <f t="shared" si="175"/>
        <v>2153.2746511627906</v>
      </c>
      <c r="AD447" s="18">
        <f t="shared" si="176"/>
        <v>2723.0087121212123</v>
      </c>
      <c r="AE447" s="18">
        <f t="shared" si="177"/>
        <v>569.73406095842165</v>
      </c>
      <c r="AF447" s="18"/>
      <c r="AG447" s="18">
        <f t="shared" si="178"/>
        <v>8327.9934883720925</v>
      </c>
      <c r="AH447" s="18">
        <f t="shared" si="179"/>
        <v>2495.6875757575758</v>
      </c>
      <c r="AI447" s="18">
        <f t="shared" si="180"/>
        <v>-5832.3059126145163</v>
      </c>
      <c r="AJ447" s="18"/>
      <c r="AK447" s="18">
        <f t="shared" si="181"/>
        <v>10481.268139534883</v>
      </c>
      <c r="AL447" s="18">
        <f t="shared" si="182"/>
        <v>5218.6962878787881</v>
      </c>
      <c r="AM447" s="18">
        <f t="shared" si="183"/>
        <v>-5262.5718516560946</v>
      </c>
      <c r="AN447" s="18"/>
      <c r="AO447" s="33">
        <f t="shared" si="184"/>
        <v>6.8099547511312215</v>
      </c>
      <c r="AP447" s="18"/>
      <c r="AQ447" s="33">
        <f t="shared" si="185"/>
        <v>4194.7569683257916</v>
      </c>
      <c r="AR447" s="7"/>
      <c r="AS447" s="40">
        <f t="shared" si="186"/>
        <v>615.97427906976748</v>
      </c>
    </row>
    <row r="448" spans="1:45" ht="15">
      <c r="A448" s="4">
        <v>496</v>
      </c>
      <c r="B448" s="6" t="s">
        <v>1044</v>
      </c>
      <c r="C448" s="6" t="s">
        <v>293</v>
      </c>
      <c r="D448" s="7"/>
      <c r="E448" s="14" t="s">
        <v>1058</v>
      </c>
      <c r="F448" s="13">
        <v>517750</v>
      </c>
      <c r="G448" s="17">
        <f t="shared" si="166"/>
        <v>601260</v>
      </c>
      <c r="H448" s="18"/>
      <c r="I448" s="18">
        <v>122520</v>
      </c>
      <c r="J448" s="18">
        <v>895310</v>
      </c>
      <c r="K448" s="18">
        <f t="shared" si="187"/>
        <v>1017830</v>
      </c>
      <c r="L448" s="18"/>
      <c r="M448" s="18">
        <f t="shared" si="167"/>
        <v>39010</v>
      </c>
      <c r="N448" s="18">
        <f t="shared" si="168"/>
        <v>377560</v>
      </c>
      <c r="O448" s="18">
        <f t="shared" si="169"/>
        <v>416570</v>
      </c>
      <c r="P448" s="18"/>
      <c r="Q448" s="19">
        <v>69</v>
      </c>
      <c r="R448" s="19">
        <v>300</v>
      </c>
      <c r="S448" s="19">
        <f t="shared" si="170"/>
        <v>231</v>
      </c>
      <c r="T448" s="18"/>
      <c r="U448" s="18">
        <v>5935</v>
      </c>
      <c r="V448" s="18">
        <v>14175</v>
      </c>
      <c r="W448" s="18">
        <f t="shared" si="171"/>
        <v>8240</v>
      </c>
      <c r="X448" s="18"/>
      <c r="Y448" s="18">
        <f t="shared" si="172"/>
        <v>86.014492753623188</v>
      </c>
      <c r="Z448" s="18">
        <f t="shared" si="173"/>
        <v>47.25</v>
      </c>
      <c r="AA448" s="18">
        <f t="shared" si="174"/>
        <v>-38.764492753623188</v>
      </c>
      <c r="AB448" s="18"/>
      <c r="AC448" s="18">
        <f t="shared" si="175"/>
        <v>1210.2898550724638</v>
      </c>
      <c r="AD448" s="18">
        <f t="shared" si="176"/>
        <v>408.4</v>
      </c>
      <c r="AE448" s="18">
        <f t="shared" si="177"/>
        <v>-801.88985507246377</v>
      </c>
      <c r="AF448" s="18"/>
      <c r="AG448" s="18">
        <f t="shared" si="178"/>
        <v>7503.623188405797</v>
      </c>
      <c r="AH448" s="18">
        <f t="shared" si="179"/>
        <v>2984.3666666666668</v>
      </c>
      <c r="AI448" s="18">
        <f t="shared" si="180"/>
        <v>-4519.2565217391302</v>
      </c>
      <c r="AJ448" s="18"/>
      <c r="AK448" s="18">
        <f t="shared" si="181"/>
        <v>8713.9130434782601</v>
      </c>
      <c r="AL448" s="18">
        <f t="shared" si="182"/>
        <v>3392.7666666666669</v>
      </c>
      <c r="AM448" s="18">
        <f t="shared" si="183"/>
        <v>-5321.1463768115937</v>
      </c>
      <c r="AN448" s="18"/>
      <c r="AO448" s="33">
        <f t="shared" si="184"/>
        <v>35.670995670995673</v>
      </c>
      <c r="AP448" s="18"/>
      <c r="AQ448" s="33">
        <f t="shared" si="185"/>
        <v>1803.3333333333333</v>
      </c>
      <c r="AR448" s="7"/>
      <c r="AS448" s="40">
        <f t="shared" si="186"/>
        <v>50.554611650485434</v>
      </c>
    </row>
    <row r="449" spans="1:45" ht="15">
      <c r="A449" s="4">
        <v>281</v>
      </c>
      <c r="B449" s="6" t="s">
        <v>823</v>
      </c>
      <c r="C449" s="6" t="s">
        <v>213</v>
      </c>
      <c r="D449" s="7"/>
      <c r="E449" s="14" t="s">
        <v>826</v>
      </c>
      <c r="F449" s="13">
        <v>6453654.2999999998</v>
      </c>
      <c r="G449" s="17">
        <f t="shared" si="166"/>
        <v>14203910.899999999</v>
      </c>
      <c r="H449" s="18"/>
      <c r="I449" s="18">
        <v>11677069.52</v>
      </c>
      <c r="J449" s="18">
        <v>11800279.43</v>
      </c>
      <c r="K449" s="18">
        <f t="shared" si="187"/>
        <v>23477348.949999999</v>
      </c>
      <c r="L449" s="18"/>
      <c r="M449" s="18">
        <f t="shared" si="167"/>
        <v>3926812.92</v>
      </c>
      <c r="N449" s="18">
        <f t="shared" si="168"/>
        <v>5346625.13</v>
      </c>
      <c r="O449" s="18">
        <f t="shared" si="169"/>
        <v>9273438.0500000007</v>
      </c>
      <c r="P449" s="18"/>
      <c r="Q449" s="19">
        <v>1298</v>
      </c>
      <c r="R449" s="19">
        <v>4200</v>
      </c>
      <c r="S449" s="19">
        <f t="shared" si="170"/>
        <v>2902</v>
      </c>
      <c r="T449" s="18"/>
      <c r="U449" s="18">
        <v>204618</v>
      </c>
      <c r="V449" s="18">
        <v>287238</v>
      </c>
      <c r="W449" s="18">
        <f t="shared" si="171"/>
        <v>82620</v>
      </c>
      <c r="X449" s="18"/>
      <c r="Y449" s="18">
        <f t="shared" si="172"/>
        <v>157.64098613251156</v>
      </c>
      <c r="Z449" s="18">
        <f t="shared" si="173"/>
        <v>68.39</v>
      </c>
      <c r="AA449" s="18">
        <f t="shared" si="174"/>
        <v>-89.250986132511557</v>
      </c>
      <c r="AB449" s="18"/>
      <c r="AC449" s="18">
        <f t="shared" si="175"/>
        <v>5970.9218798150996</v>
      </c>
      <c r="AD449" s="18">
        <f t="shared" si="176"/>
        <v>2780.2546476190473</v>
      </c>
      <c r="AE449" s="18">
        <f t="shared" si="177"/>
        <v>-3190.6672321960523</v>
      </c>
      <c r="AF449" s="18"/>
      <c r="AG449" s="18">
        <f t="shared" si="178"/>
        <v>4971.9986902927576</v>
      </c>
      <c r="AH449" s="18">
        <f t="shared" si="179"/>
        <v>2809.5903404761902</v>
      </c>
      <c r="AI449" s="18">
        <f t="shared" si="180"/>
        <v>-2162.4083498165674</v>
      </c>
      <c r="AJ449" s="18"/>
      <c r="AK449" s="18">
        <f t="shared" si="181"/>
        <v>10942.920570107857</v>
      </c>
      <c r="AL449" s="18">
        <f t="shared" si="182"/>
        <v>5589.8449880952376</v>
      </c>
      <c r="AM449" s="18">
        <f t="shared" si="183"/>
        <v>-5353.0755820126196</v>
      </c>
      <c r="AN449" s="18"/>
      <c r="AO449" s="33">
        <f t="shared" si="184"/>
        <v>28.470020675396277</v>
      </c>
      <c r="AP449" s="18"/>
      <c r="AQ449" s="33">
        <f t="shared" si="185"/>
        <v>3195.5334424534808</v>
      </c>
      <c r="AR449" s="7"/>
      <c r="AS449" s="40">
        <f t="shared" si="186"/>
        <v>112.24204853546358</v>
      </c>
    </row>
    <row r="450" spans="1:45" ht="15">
      <c r="A450" s="4">
        <v>464</v>
      </c>
      <c r="B450" s="5" t="s">
        <v>1023</v>
      </c>
      <c r="C450" s="6" t="s">
        <v>260</v>
      </c>
      <c r="D450" s="7"/>
      <c r="E450" s="14" t="s">
        <v>1024</v>
      </c>
      <c r="F450" s="13">
        <v>459329.76</v>
      </c>
      <c r="G450" s="17">
        <f t="shared" si="166"/>
        <v>573812.87</v>
      </c>
      <c r="H450" s="18"/>
      <c r="I450" s="18">
        <v>159734.71</v>
      </c>
      <c r="J450" s="18">
        <v>812282.42</v>
      </c>
      <c r="K450" s="18">
        <f t="shared" si="187"/>
        <v>972017.13</v>
      </c>
      <c r="L450" s="18"/>
      <c r="M450" s="18">
        <f t="shared" si="167"/>
        <v>45251.599999999991</v>
      </c>
      <c r="N450" s="18">
        <f t="shared" si="168"/>
        <v>352952.66000000003</v>
      </c>
      <c r="O450" s="18">
        <f t="shared" si="169"/>
        <v>398204.26</v>
      </c>
      <c r="P450" s="18"/>
      <c r="Q450" s="19">
        <v>82</v>
      </c>
      <c r="R450" s="19">
        <v>600</v>
      </c>
      <c r="S450" s="19">
        <f t="shared" si="170"/>
        <v>518</v>
      </c>
      <c r="T450" s="18"/>
      <c r="U450" s="18">
        <v>7314</v>
      </c>
      <c r="V450" s="18">
        <v>11479</v>
      </c>
      <c r="W450" s="18">
        <f t="shared" si="171"/>
        <v>4165</v>
      </c>
      <c r="X450" s="18"/>
      <c r="Y450" s="18">
        <f t="shared" si="172"/>
        <v>89.195121951219505</v>
      </c>
      <c r="Z450" s="18">
        <f t="shared" si="173"/>
        <v>19.131666666666668</v>
      </c>
      <c r="AA450" s="18">
        <f t="shared" si="174"/>
        <v>-70.063455284552845</v>
      </c>
      <c r="AB450" s="18"/>
      <c r="AC450" s="18">
        <f t="shared" si="175"/>
        <v>1396.135487804878</v>
      </c>
      <c r="AD450" s="18">
        <f t="shared" si="176"/>
        <v>266.22451666666666</v>
      </c>
      <c r="AE450" s="18">
        <f t="shared" si="177"/>
        <v>-1129.9109711382114</v>
      </c>
      <c r="AF450" s="18"/>
      <c r="AG450" s="18">
        <f t="shared" si="178"/>
        <v>5601.5824390243906</v>
      </c>
      <c r="AH450" s="18">
        <f t="shared" si="179"/>
        <v>1353.8040333333333</v>
      </c>
      <c r="AI450" s="18">
        <f t="shared" si="180"/>
        <v>-4247.7784056910568</v>
      </c>
      <c r="AJ450" s="18"/>
      <c r="AK450" s="18">
        <f t="shared" si="181"/>
        <v>6997.7179268292684</v>
      </c>
      <c r="AL450" s="18">
        <f t="shared" si="182"/>
        <v>1620.02855</v>
      </c>
      <c r="AM450" s="18">
        <f t="shared" si="183"/>
        <v>-5377.6893768292684</v>
      </c>
      <c r="AN450" s="18"/>
      <c r="AO450" s="33">
        <f t="shared" si="184"/>
        <v>8.0405405405405403</v>
      </c>
      <c r="AP450" s="18"/>
      <c r="AQ450" s="33">
        <f t="shared" si="185"/>
        <v>768.73409266409271</v>
      </c>
      <c r="AR450" s="7"/>
      <c r="AS450" s="40">
        <f t="shared" si="186"/>
        <v>95.607265306122457</v>
      </c>
    </row>
    <row r="451" spans="1:45" ht="15">
      <c r="A451" s="4">
        <v>214</v>
      </c>
      <c r="B451" s="5" t="s">
        <v>751</v>
      </c>
      <c r="C451" s="6" t="s">
        <v>62</v>
      </c>
      <c r="D451" s="7"/>
      <c r="E451" s="14" t="s">
        <v>752</v>
      </c>
      <c r="F451" s="13">
        <v>1328618.07</v>
      </c>
      <c r="G451" s="17">
        <f t="shared" si="166"/>
        <v>1671866.77</v>
      </c>
      <c r="H451" s="18"/>
      <c r="I451" s="18">
        <v>837250</v>
      </c>
      <c r="J451" s="18">
        <v>2346050</v>
      </c>
      <c r="K451" s="18">
        <f t="shared" si="187"/>
        <v>3183300</v>
      </c>
      <c r="L451" s="18"/>
      <c r="M451" s="18">
        <f t="shared" si="167"/>
        <v>494001.3</v>
      </c>
      <c r="N451" s="18">
        <f t="shared" si="168"/>
        <v>1017431.9299999999</v>
      </c>
      <c r="O451" s="18">
        <f t="shared" si="169"/>
        <v>1511433.23</v>
      </c>
      <c r="P451" s="18"/>
      <c r="Q451" s="19">
        <v>180</v>
      </c>
      <c r="R451" s="19">
        <v>820</v>
      </c>
      <c r="S451" s="19">
        <f t="shared" si="170"/>
        <v>640</v>
      </c>
      <c r="T451" s="18"/>
      <c r="U451" s="18">
        <v>19943</v>
      </c>
      <c r="V451" s="18">
        <v>27195</v>
      </c>
      <c r="W451" s="18">
        <f t="shared" si="171"/>
        <v>7252</v>
      </c>
      <c r="X451" s="18"/>
      <c r="Y451" s="18">
        <f t="shared" si="172"/>
        <v>110.79444444444445</v>
      </c>
      <c r="Z451" s="18">
        <f t="shared" si="173"/>
        <v>33.164634146341463</v>
      </c>
      <c r="AA451" s="18">
        <f t="shared" si="174"/>
        <v>-77.629810298102996</v>
      </c>
      <c r="AB451" s="18"/>
      <c r="AC451" s="18">
        <f t="shared" si="175"/>
        <v>1906.9372222222223</v>
      </c>
      <c r="AD451" s="18">
        <f t="shared" si="176"/>
        <v>1021.0365853658536</v>
      </c>
      <c r="AE451" s="18">
        <f t="shared" si="177"/>
        <v>-885.90063685636869</v>
      </c>
      <c r="AF451" s="18"/>
      <c r="AG451" s="18">
        <f t="shared" si="178"/>
        <v>7381.2115000000003</v>
      </c>
      <c r="AH451" s="18">
        <f t="shared" si="179"/>
        <v>2861.0365853658536</v>
      </c>
      <c r="AI451" s="18">
        <f t="shared" si="180"/>
        <v>-4520.1749146341463</v>
      </c>
      <c r="AJ451" s="18"/>
      <c r="AK451" s="18">
        <f t="shared" si="181"/>
        <v>9288.1487222222222</v>
      </c>
      <c r="AL451" s="18">
        <f t="shared" si="182"/>
        <v>3882.0731707317073</v>
      </c>
      <c r="AM451" s="18">
        <f t="shared" si="183"/>
        <v>-5406.075551490515</v>
      </c>
      <c r="AN451" s="18"/>
      <c r="AO451" s="33">
        <f t="shared" si="184"/>
        <v>11.331250000000001</v>
      </c>
      <c r="AP451" s="18"/>
      <c r="AQ451" s="33">
        <f t="shared" si="185"/>
        <v>2361.6144218750001</v>
      </c>
      <c r="AR451" s="7"/>
      <c r="AS451" s="40">
        <f t="shared" si="186"/>
        <v>208.41605488141201</v>
      </c>
    </row>
    <row r="452" spans="1:45" ht="15">
      <c r="A452" s="4">
        <v>145</v>
      </c>
      <c r="B452" s="6" t="s">
        <v>675</v>
      </c>
      <c r="C452" s="6" t="s">
        <v>482</v>
      </c>
      <c r="D452" s="7"/>
      <c r="E452" s="14" t="s">
        <v>678</v>
      </c>
      <c r="F452" s="13">
        <v>1299260</v>
      </c>
      <c r="G452" s="17">
        <f t="shared" si="166"/>
        <v>2316760</v>
      </c>
      <c r="H452" s="18"/>
      <c r="I452" s="18">
        <v>1671720</v>
      </c>
      <c r="J452" s="18">
        <v>2443240</v>
      </c>
      <c r="K452" s="18">
        <f t="shared" si="187"/>
        <v>4114960</v>
      </c>
      <c r="L452" s="18"/>
      <c r="M452" s="18">
        <f t="shared" si="167"/>
        <v>654220</v>
      </c>
      <c r="N452" s="18">
        <f t="shared" si="168"/>
        <v>1143980</v>
      </c>
      <c r="O452" s="18">
        <f t="shared" si="169"/>
        <v>1798200</v>
      </c>
      <c r="P452" s="18"/>
      <c r="Q452" s="19">
        <v>103</v>
      </c>
      <c r="R452" s="19">
        <v>241</v>
      </c>
      <c r="S452" s="19">
        <f t="shared" si="170"/>
        <v>138</v>
      </c>
      <c r="T452" s="18"/>
      <c r="U452" s="18">
        <v>11872</v>
      </c>
      <c r="V452" s="18">
        <v>34876</v>
      </c>
      <c r="W452" s="18">
        <f t="shared" si="171"/>
        <v>23004</v>
      </c>
      <c r="X452" s="18"/>
      <c r="Y452" s="18">
        <f t="shared" si="172"/>
        <v>115.2621359223301</v>
      </c>
      <c r="Z452" s="18">
        <f t="shared" si="173"/>
        <v>144.7136929460581</v>
      </c>
      <c r="AA452" s="18">
        <f t="shared" si="174"/>
        <v>29.451557023728</v>
      </c>
      <c r="AB452" s="18"/>
      <c r="AC452" s="18">
        <f t="shared" si="175"/>
        <v>9878.6407766990287</v>
      </c>
      <c r="AD452" s="18">
        <f t="shared" si="176"/>
        <v>6936.5975103734436</v>
      </c>
      <c r="AE452" s="18">
        <f t="shared" si="177"/>
        <v>-2942.0432663255851</v>
      </c>
      <c r="AF452" s="18"/>
      <c r="AG452" s="18">
        <f t="shared" si="178"/>
        <v>12614.174757281553</v>
      </c>
      <c r="AH452" s="18">
        <f t="shared" si="179"/>
        <v>10137.92531120332</v>
      </c>
      <c r="AI452" s="18">
        <f t="shared" si="180"/>
        <v>-2476.2494460782327</v>
      </c>
      <c r="AJ452" s="18"/>
      <c r="AK452" s="18">
        <f t="shared" si="181"/>
        <v>22492.815533980582</v>
      </c>
      <c r="AL452" s="18">
        <f t="shared" si="182"/>
        <v>17074.522821576764</v>
      </c>
      <c r="AM452" s="18">
        <f t="shared" si="183"/>
        <v>-5418.2927124038179</v>
      </c>
      <c r="AN452" s="18"/>
      <c r="AO452" s="33">
        <f t="shared" si="184"/>
        <v>166.69565217391303</v>
      </c>
      <c r="AP452" s="18"/>
      <c r="AQ452" s="33">
        <f t="shared" si="185"/>
        <v>13030.434782608696</v>
      </c>
      <c r="AR452" s="7"/>
      <c r="AS452" s="40">
        <f t="shared" si="186"/>
        <v>78.16901408450704</v>
      </c>
    </row>
    <row r="453" spans="1:45" ht="15">
      <c r="A453" s="4">
        <v>311</v>
      </c>
      <c r="B453" s="6" t="s">
        <v>848</v>
      </c>
      <c r="C453" s="6" t="s">
        <v>205</v>
      </c>
      <c r="D453" s="7"/>
      <c r="E453" s="14" t="s">
        <v>858</v>
      </c>
      <c r="F453" s="13">
        <v>735809.1</v>
      </c>
      <c r="G453" s="17">
        <f t="shared" si="166"/>
        <v>1147870.3999999999</v>
      </c>
      <c r="H453" s="18"/>
      <c r="I453" s="18">
        <v>814597.4</v>
      </c>
      <c r="J453" s="18">
        <v>1369269.4</v>
      </c>
      <c r="K453" s="18">
        <f t="shared" si="187"/>
        <v>2183866.7999999998</v>
      </c>
      <c r="L453" s="18"/>
      <c r="M453" s="18">
        <f t="shared" si="167"/>
        <v>402536.10000000003</v>
      </c>
      <c r="N453" s="18">
        <f t="shared" si="168"/>
        <v>633460.29999999993</v>
      </c>
      <c r="O453" s="18">
        <f t="shared" si="169"/>
        <v>1035996.3999999999</v>
      </c>
      <c r="P453" s="18"/>
      <c r="Q453" s="19">
        <v>128</v>
      </c>
      <c r="R453" s="19">
        <v>630</v>
      </c>
      <c r="S453" s="19">
        <f t="shared" si="170"/>
        <v>502</v>
      </c>
      <c r="T453" s="18"/>
      <c r="U453" s="18">
        <v>15685</v>
      </c>
      <c r="V453" s="18">
        <v>26510</v>
      </c>
      <c r="W453" s="18">
        <f t="shared" si="171"/>
        <v>10825</v>
      </c>
      <c r="X453" s="18"/>
      <c r="Y453" s="18">
        <f t="shared" si="172"/>
        <v>122.5390625</v>
      </c>
      <c r="Z453" s="18">
        <f t="shared" si="173"/>
        <v>42.079365079365083</v>
      </c>
      <c r="AA453" s="18">
        <f t="shared" si="174"/>
        <v>-80.45969742063491</v>
      </c>
      <c r="AB453" s="18"/>
      <c r="AC453" s="18">
        <f t="shared" si="175"/>
        <v>3219.2289062499999</v>
      </c>
      <c r="AD453" s="18">
        <f t="shared" si="176"/>
        <v>1293.011746031746</v>
      </c>
      <c r="AE453" s="18">
        <f t="shared" si="177"/>
        <v>-1926.2171602182539</v>
      </c>
      <c r="AF453" s="18"/>
      <c r="AG453" s="18">
        <f t="shared" si="178"/>
        <v>5748.5085937499998</v>
      </c>
      <c r="AH453" s="18">
        <f t="shared" si="179"/>
        <v>2173.4434920634917</v>
      </c>
      <c r="AI453" s="18">
        <f t="shared" si="180"/>
        <v>-3575.0651016865081</v>
      </c>
      <c r="AJ453" s="18"/>
      <c r="AK453" s="18">
        <f t="shared" si="181"/>
        <v>8967.7374999999993</v>
      </c>
      <c r="AL453" s="18">
        <f t="shared" si="182"/>
        <v>3466.4552380952377</v>
      </c>
      <c r="AM453" s="18">
        <f t="shared" si="183"/>
        <v>-5501.282261904762</v>
      </c>
      <c r="AN453" s="18"/>
      <c r="AO453" s="33">
        <f t="shared" si="184"/>
        <v>21.563745019920319</v>
      </c>
      <c r="AP453" s="18"/>
      <c r="AQ453" s="33">
        <f t="shared" si="185"/>
        <v>2063.7378486055777</v>
      </c>
      <c r="AR453" s="7"/>
      <c r="AS453" s="40">
        <f t="shared" si="186"/>
        <v>95.704055427251717</v>
      </c>
    </row>
    <row r="454" spans="1:45" ht="15">
      <c r="A454" s="4">
        <v>216</v>
      </c>
      <c r="B454" s="6" t="s">
        <v>751</v>
      </c>
      <c r="C454" s="6" t="s">
        <v>67</v>
      </c>
      <c r="D454" s="7"/>
      <c r="E454" s="14" t="s">
        <v>754</v>
      </c>
      <c r="F454" s="13">
        <v>1730646.92</v>
      </c>
      <c r="G454" s="17">
        <f t="shared" si="166"/>
        <v>2706448.06</v>
      </c>
      <c r="H454" s="18"/>
      <c r="I454" s="18">
        <v>1832.2</v>
      </c>
      <c r="J454" s="18">
        <v>2927.5</v>
      </c>
      <c r="K454" s="18">
        <f t="shared" si="187"/>
        <v>4759.7</v>
      </c>
      <c r="L454" s="18"/>
      <c r="M454" s="18">
        <f t="shared" si="167"/>
        <v>-973968.94000000006</v>
      </c>
      <c r="N454" s="18">
        <f t="shared" si="168"/>
        <v>-1727719.42</v>
      </c>
      <c r="O454" s="18">
        <f t="shared" si="169"/>
        <v>-2701688.36</v>
      </c>
      <c r="P454" s="18"/>
      <c r="Q454" s="19">
        <v>480</v>
      </c>
      <c r="R454" s="19">
        <v>1100</v>
      </c>
      <c r="S454" s="19">
        <f t="shared" si="170"/>
        <v>620</v>
      </c>
      <c r="T454" s="18"/>
      <c r="U454" s="18">
        <v>29155</v>
      </c>
      <c r="V454" s="18">
        <v>44569</v>
      </c>
      <c r="W454" s="18">
        <f t="shared" si="171"/>
        <v>15414</v>
      </c>
      <c r="X454" s="18"/>
      <c r="Y454" s="18">
        <f t="shared" si="172"/>
        <v>60.739583333333336</v>
      </c>
      <c r="Z454" s="18">
        <f t="shared" si="173"/>
        <v>40.517272727272726</v>
      </c>
      <c r="AA454" s="18">
        <f t="shared" si="174"/>
        <v>-20.22231060606061</v>
      </c>
      <c r="AB454" s="18"/>
      <c r="AC454" s="18">
        <f t="shared" si="175"/>
        <v>2032.9190416666668</v>
      </c>
      <c r="AD454" s="18">
        <f t="shared" si="176"/>
        <v>1.6656363636363636</v>
      </c>
      <c r="AE454" s="18">
        <f t="shared" si="177"/>
        <v>-2031.2534053030304</v>
      </c>
      <c r="AF454" s="18"/>
      <c r="AG454" s="18">
        <f t="shared" si="178"/>
        <v>3605.5144166666664</v>
      </c>
      <c r="AH454" s="18">
        <f t="shared" si="179"/>
        <v>2.6613636363636362</v>
      </c>
      <c r="AI454" s="18">
        <f t="shared" si="180"/>
        <v>-3602.8530530303028</v>
      </c>
      <c r="AJ454" s="18"/>
      <c r="AK454" s="18">
        <f t="shared" si="181"/>
        <v>5638.4334583333339</v>
      </c>
      <c r="AL454" s="18">
        <f t="shared" si="182"/>
        <v>4.327</v>
      </c>
      <c r="AM454" s="18">
        <f t="shared" si="183"/>
        <v>-5634.1064583333336</v>
      </c>
      <c r="AN454" s="18"/>
      <c r="AO454" s="33">
        <f t="shared" si="184"/>
        <v>24.861290322580643</v>
      </c>
      <c r="AP454" s="18"/>
      <c r="AQ454" s="33">
        <f t="shared" si="185"/>
        <v>-4357.5618709677419</v>
      </c>
      <c r="AR454" s="7"/>
      <c r="AS454" s="40">
        <f t="shared" si="186"/>
        <v>-175.27496821071753</v>
      </c>
    </row>
    <row r="455" spans="1:45" ht="15">
      <c r="A455" s="4">
        <v>158</v>
      </c>
      <c r="B455" s="6" t="s">
        <v>675</v>
      </c>
      <c r="C455" s="6" t="s">
        <v>478</v>
      </c>
      <c r="D455" s="7"/>
      <c r="E455" s="14" t="s">
        <v>692</v>
      </c>
      <c r="F455" s="13">
        <v>163240</v>
      </c>
      <c r="G455" s="17">
        <f t="shared" si="166"/>
        <v>213080</v>
      </c>
      <c r="H455" s="18"/>
      <c r="I455" s="18">
        <v>77400</v>
      </c>
      <c r="J455" s="18">
        <v>264840</v>
      </c>
      <c r="K455" s="18">
        <f t="shared" si="187"/>
        <v>342240</v>
      </c>
      <c r="L455" s="18"/>
      <c r="M455" s="18">
        <f t="shared" si="167"/>
        <v>27560</v>
      </c>
      <c r="N455" s="18">
        <f t="shared" si="168"/>
        <v>101600</v>
      </c>
      <c r="O455" s="18">
        <f t="shared" si="169"/>
        <v>129160</v>
      </c>
      <c r="P455" s="18"/>
      <c r="Q455" s="19">
        <v>15</v>
      </c>
      <c r="R455" s="19">
        <v>40</v>
      </c>
      <c r="S455" s="19">
        <f t="shared" si="170"/>
        <v>25</v>
      </c>
      <c r="T455" s="18"/>
      <c r="U455" s="18">
        <v>1766</v>
      </c>
      <c r="V455" s="18">
        <v>5994</v>
      </c>
      <c r="W455" s="18">
        <f t="shared" si="171"/>
        <v>4228</v>
      </c>
      <c r="X455" s="18"/>
      <c r="Y455" s="18">
        <f t="shared" si="172"/>
        <v>117.73333333333333</v>
      </c>
      <c r="Z455" s="18">
        <f t="shared" si="173"/>
        <v>149.85</v>
      </c>
      <c r="AA455" s="18">
        <f t="shared" si="174"/>
        <v>32.11666666666666</v>
      </c>
      <c r="AB455" s="18"/>
      <c r="AC455" s="18">
        <f t="shared" si="175"/>
        <v>3322.6666666666665</v>
      </c>
      <c r="AD455" s="18">
        <f t="shared" si="176"/>
        <v>1935</v>
      </c>
      <c r="AE455" s="18">
        <f t="shared" si="177"/>
        <v>-1387.6666666666665</v>
      </c>
      <c r="AF455" s="18"/>
      <c r="AG455" s="18">
        <f t="shared" si="178"/>
        <v>10882.666666666666</v>
      </c>
      <c r="AH455" s="18">
        <f t="shared" si="179"/>
        <v>6621</v>
      </c>
      <c r="AI455" s="18">
        <f t="shared" si="180"/>
        <v>-4261.6666666666661</v>
      </c>
      <c r="AJ455" s="18"/>
      <c r="AK455" s="18">
        <f t="shared" si="181"/>
        <v>14205.333333333334</v>
      </c>
      <c r="AL455" s="18">
        <f t="shared" si="182"/>
        <v>8556</v>
      </c>
      <c r="AM455" s="18">
        <f t="shared" si="183"/>
        <v>-5649.3333333333339</v>
      </c>
      <c r="AN455" s="18"/>
      <c r="AO455" s="33">
        <f t="shared" si="184"/>
        <v>169.12</v>
      </c>
      <c r="AP455" s="18"/>
      <c r="AQ455" s="33">
        <f t="shared" si="185"/>
        <v>5166.3999999999996</v>
      </c>
      <c r="AR455" s="7"/>
      <c r="AS455" s="40">
        <f t="shared" si="186"/>
        <v>30.548722800378428</v>
      </c>
    </row>
    <row r="456" spans="1:45" ht="15">
      <c r="A456" s="4">
        <v>334</v>
      </c>
      <c r="B456" s="6" t="s">
        <v>878</v>
      </c>
      <c r="C456" s="6" t="s">
        <v>377</v>
      </c>
      <c r="D456" s="7"/>
      <c r="E456" s="14" t="s">
        <v>883</v>
      </c>
      <c r="F456" s="13">
        <v>1309860.05</v>
      </c>
      <c r="G456" s="17">
        <f t="shared" si="166"/>
        <v>1788798</v>
      </c>
      <c r="H456" s="18"/>
      <c r="I456" s="18">
        <v>827526.71</v>
      </c>
      <c r="J456" s="18">
        <v>2568932.29</v>
      </c>
      <c r="K456" s="18">
        <f t="shared" si="187"/>
        <v>3396459</v>
      </c>
      <c r="L456" s="18"/>
      <c r="M456" s="18">
        <f t="shared" si="167"/>
        <v>348588.75999999995</v>
      </c>
      <c r="N456" s="18">
        <f t="shared" si="168"/>
        <v>1259072.24</v>
      </c>
      <c r="O456" s="18">
        <f t="shared" si="169"/>
        <v>1607661</v>
      </c>
      <c r="P456" s="18"/>
      <c r="Q456" s="19">
        <v>170</v>
      </c>
      <c r="R456" s="19">
        <v>700</v>
      </c>
      <c r="S456" s="19">
        <f t="shared" si="170"/>
        <v>530</v>
      </c>
      <c r="T456" s="18"/>
      <c r="U456" s="18">
        <v>56832</v>
      </c>
      <c r="V456" s="18">
        <v>88511</v>
      </c>
      <c r="W456" s="18">
        <f t="shared" si="171"/>
        <v>31679</v>
      </c>
      <c r="X456" s="18"/>
      <c r="Y456" s="18">
        <f t="shared" si="172"/>
        <v>334.30588235294118</v>
      </c>
      <c r="Z456" s="18">
        <f t="shared" si="173"/>
        <v>126.44428571428571</v>
      </c>
      <c r="AA456" s="18">
        <f t="shared" si="174"/>
        <v>-207.86159663865547</v>
      </c>
      <c r="AB456" s="18"/>
      <c r="AC456" s="18">
        <f t="shared" si="175"/>
        <v>2817.2820588235295</v>
      </c>
      <c r="AD456" s="18">
        <f t="shared" si="176"/>
        <v>1182.1810142857141</v>
      </c>
      <c r="AE456" s="18">
        <f t="shared" si="177"/>
        <v>-1635.1010445378154</v>
      </c>
      <c r="AF456" s="18"/>
      <c r="AG456" s="18">
        <f t="shared" si="178"/>
        <v>7705.0591176470589</v>
      </c>
      <c r="AH456" s="18">
        <f t="shared" si="179"/>
        <v>3669.9032714285713</v>
      </c>
      <c r="AI456" s="18">
        <f t="shared" si="180"/>
        <v>-4035.1558462184876</v>
      </c>
      <c r="AJ456" s="18"/>
      <c r="AK456" s="18">
        <f t="shared" si="181"/>
        <v>10522.341176470589</v>
      </c>
      <c r="AL456" s="18">
        <f t="shared" si="182"/>
        <v>4852.0842857142861</v>
      </c>
      <c r="AM456" s="18">
        <f t="shared" si="183"/>
        <v>-5670.2568907563027</v>
      </c>
      <c r="AN456" s="18"/>
      <c r="AO456" s="33">
        <f t="shared" si="184"/>
        <v>59.771698113207549</v>
      </c>
      <c r="AP456" s="18"/>
      <c r="AQ456" s="33">
        <f t="shared" si="185"/>
        <v>3033.3226415094341</v>
      </c>
      <c r="AR456" s="7"/>
      <c r="AS456" s="40">
        <f t="shared" si="186"/>
        <v>50.748476908993339</v>
      </c>
    </row>
    <row r="457" spans="1:45" ht="15">
      <c r="A457" s="4">
        <v>270</v>
      </c>
      <c r="B457" s="6" t="s">
        <v>800</v>
      </c>
      <c r="C457" s="11" t="s">
        <v>248</v>
      </c>
      <c r="D457" s="7"/>
      <c r="E457" s="14" t="s">
        <v>812</v>
      </c>
      <c r="F457" s="13">
        <v>1227890</v>
      </c>
      <c r="G457" s="17">
        <f t="shared" si="166"/>
        <v>2860910</v>
      </c>
      <c r="H457" s="18"/>
      <c r="I457" s="18">
        <v>2885580</v>
      </c>
      <c r="J457" s="18">
        <v>2176800</v>
      </c>
      <c r="K457" s="18">
        <f t="shared" si="187"/>
        <v>5062380</v>
      </c>
      <c r="L457" s="18"/>
      <c r="M457" s="18">
        <f t="shared" si="167"/>
        <v>1252560</v>
      </c>
      <c r="N457" s="18">
        <f t="shared" si="168"/>
        <v>948910</v>
      </c>
      <c r="O457" s="18">
        <f t="shared" si="169"/>
        <v>2201470</v>
      </c>
      <c r="P457" s="18"/>
      <c r="Q457" s="19">
        <v>381</v>
      </c>
      <c r="R457" s="19">
        <v>2770</v>
      </c>
      <c r="S457" s="19">
        <f t="shared" si="170"/>
        <v>2389</v>
      </c>
      <c r="T457" s="18"/>
      <c r="U457" s="18">
        <v>22735</v>
      </c>
      <c r="V457" s="18">
        <v>40109</v>
      </c>
      <c r="W457" s="18">
        <f t="shared" si="171"/>
        <v>17374</v>
      </c>
      <c r="X457" s="18"/>
      <c r="Y457" s="18">
        <f t="shared" si="172"/>
        <v>59.671916010498691</v>
      </c>
      <c r="Z457" s="18">
        <f t="shared" si="173"/>
        <v>14.479783393501805</v>
      </c>
      <c r="AA457" s="18">
        <f t="shared" si="174"/>
        <v>-45.192132616996886</v>
      </c>
      <c r="AB457" s="18"/>
      <c r="AC457" s="18">
        <f t="shared" si="175"/>
        <v>4286.141732283465</v>
      </c>
      <c r="AD457" s="18">
        <f t="shared" si="176"/>
        <v>1041.725631768953</v>
      </c>
      <c r="AE457" s="18">
        <f t="shared" si="177"/>
        <v>-3244.416100514512</v>
      </c>
      <c r="AF457" s="18"/>
      <c r="AG457" s="18">
        <f t="shared" si="178"/>
        <v>3222.808398950131</v>
      </c>
      <c r="AH457" s="18">
        <f t="shared" si="179"/>
        <v>785.84837545126356</v>
      </c>
      <c r="AI457" s="18">
        <f t="shared" si="180"/>
        <v>-2436.9600234988675</v>
      </c>
      <c r="AJ457" s="18"/>
      <c r="AK457" s="18">
        <f t="shared" si="181"/>
        <v>7508.950131233596</v>
      </c>
      <c r="AL457" s="18">
        <f t="shared" si="182"/>
        <v>1827.5740072202166</v>
      </c>
      <c r="AM457" s="18">
        <f t="shared" si="183"/>
        <v>-5681.376124013379</v>
      </c>
      <c r="AN457" s="18"/>
      <c r="AO457" s="33">
        <f t="shared" si="184"/>
        <v>7.2724989535370446</v>
      </c>
      <c r="AP457" s="18"/>
      <c r="AQ457" s="33">
        <f t="shared" si="185"/>
        <v>921.50272080368359</v>
      </c>
      <c r="AR457" s="7"/>
      <c r="AS457" s="40">
        <f t="shared" si="186"/>
        <v>126.7106020490388</v>
      </c>
    </row>
    <row r="458" spans="1:45" ht="15">
      <c r="A458" s="4">
        <v>165</v>
      </c>
      <c r="B458" s="6" t="s">
        <v>675</v>
      </c>
      <c r="C458" s="6" t="s">
        <v>497</v>
      </c>
      <c r="D458" s="7"/>
      <c r="E458" s="14" t="s">
        <v>699</v>
      </c>
      <c r="F458" s="13">
        <v>2668504.6</v>
      </c>
      <c r="G458" s="17">
        <f t="shared" si="166"/>
        <v>6285904.2000000002</v>
      </c>
      <c r="H458" s="18"/>
      <c r="I458" s="18">
        <v>5670030</v>
      </c>
      <c r="J458" s="18">
        <v>4445690</v>
      </c>
      <c r="K458" s="18">
        <f t="shared" si="187"/>
        <v>10115720</v>
      </c>
      <c r="L458" s="18"/>
      <c r="M458" s="18">
        <f t="shared" si="167"/>
        <v>2052630.4</v>
      </c>
      <c r="N458" s="18">
        <f t="shared" si="168"/>
        <v>1777185.4</v>
      </c>
      <c r="O458" s="18">
        <f t="shared" si="169"/>
        <v>3829815.8</v>
      </c>
      <c r="P458" s="18"/>
      <c r="Q458" s="19">
        <v>504</v>
      </c>
      <c r="R458" s="19">
        <v>1500</v>
      </c>
      <c r="S458" s="19">
        <f t="shared" si="170"/>
        <v>996</v>
      </c>
      <c r="T458" s="18"/>
      <c r="U458" s="18">
        <v>44942</v>
      </c>
      <c r="V458" s="18">
        <v>78996</v>
      </c>
      <c r="W458" s="18">
        <f t="shared" si="171"/>
        <v>34054</v>
      </c>
      <c r="X458" s="18"/>
      <c r="Y458" s="18">
        <f t="shared" si="172"/>
        <v>89.170634920634924</v>
      </c>
      <c r="Z458" s="18">
        <f t="shared" si="173"/>
        <v>52.664000000000001</v>
      </c>
      <c r="AA458" s="18">
        <f t="shared" si="174"/>
        <v>-36.506634920634923</v>
      </c>
      <c r="AB458" s="18"/>
      <c r="AC458" s="18">
        <f t="shared" si="175"/>
        <v>7177.3801587301587</v>
      </c>
      <c r="AD458" s="18">
        <f t="shared" si="176"/>
        <v>3780.02</v>
      </c>
      <c r="AE458" s="18">
        <f t="shared" si="177"/>
        <v>-3397.3601587301587</v>
      </c>
      <c r="AF458" s="18"/>
      <c r="AG458" s="18">
        <f t="shared" si="178"/>
        <v>5294.6519841269846</v>
      </c>
      <c r="AH458" s="18">
        <f t="shared" si="179"/>
        <v>2963.7933333333335</v>
      </c>
      <c r="AI458" s="18">
        <f t="shared" si="180"/>
        <v>-2330.8586507936511</v>
      </c>
      <c r="AJ458" s="18"/>
      <c r="AK458" s="18">
        <f t="shared" si="181"/>
        <v>12472.032142857142</v>
      </c>
      <c r="AL458" s="18">
        <f t="shared" si="182"/>
        <v>6743.8133333333335</v>
      </c>
      <c r="AM458" s="18">
        <f t="shared" si="183"/>
        <v>-5728.2188095238089</v>
      </c>
      <c r="AN458" s="18"/>
      <c r="AO458" s="33">
        <f t="shared" si="184"/>
        <v>34.190763052208837</v>
      </c>
      <c r="AP458" s="18"/>
      <c r="AQ458" s="33">
        <f t="shared" si="185"/>
        <v>3845.1965863453815</v>
      </c>
      <c r="AR458" s="7"/>
      <c r="AS458" s="40">
        <f t="shared" si="186"/>
        <v>112.46302343337052</v>
      </c>
    </row>
    <row r="459" spans="1:45" ht="15">
      <c r="A459" s="4">
        <v>364</v>
      </c>
      <c r="B459" s="6" t="s">
        <v>910</v>
      </c>
      <c r="C459" s="6" t="s">
        <v>402</v>
      </c>
      <c r="D459" s="7"/>
      <c r="E459" s="14" t="s">
        <v>915</v>
      </c>
      <c r="F459" s="13">
        <v>1539278.04</v>
      </c>
      <c r="G459" s="17">
        <f t="shared" si="166"/>
        <v>2068506.62</v>
      </c>
      <c r="H459" s="18"/>
      <c r="I459" s="18">
        <v>1053869.3999999999</v>
      </c>
      <c r="J459" s="18">
        <v>2995990.76</v>
      </c>
      <c r="K459" s="18">
        <f t="shared" si="187"/>
        <v>4049860.1599999997</v>
      </c>
      <c r="L459" s="18"/>
      <c r="M459" s="18">
        <f t="shared" si="167"/>
        <v>524640.81999999995</v>
      </c>
      <c r="N459" s="18">
        <f t="shared" si="168"/>
        <v>1456712.7199999997</v>
      </c>
      <c r="O459" s="18">
        <f t="shared" si="169"/>
        <v>1981353.5399999996</v>
      </c>
      <c r="P459" s="18"/>
      <c r="Q459" s="19">
        <v>140</v>
      </c>
      <c r="R459" s="19">
        <v>450</v>
      </c>
      <c r="S459" s="19">
        <f t="shared" si="170"/>
        <v>310</v>
      </c>
      <c r="T459" s="18"/>
      <c r="U459" s="18">
        <v>16008</v>
      </c>
      <c r="V459" s="18">
        <v>42237</v>
      </c>
      <c r="W459" s="18">
        <f t="shared" si="171"/>
        <v>26229</v>
      </c>
      <c r="X459" s="18"/>
      <c r="Y459" s="18">
        <f t="shared" si="172"/>
        <v>114.34285714285714</v>
      </c>
      <c r="Z459" s="18">
        <f t="shared" si="173"/>
        <v>93.86</v>
      </c>
      <c r="AA459" s="18">
        <f t="shared" si="174"/>
        <v>-20.482857142857142</v>
      </c>
      <c r="AB459" s="18"/>
      <c r="AC459" s="18">
        <f t="shared" si="175"/>
        <v>3780.2041428571424</v>
      </c>
      <c r="AD459" s="18">
        <f t="shared" si="176"/>
        <v>2341.9319999999998</v>
      </c>
      <c r="AE459" s="18">
        <f t="shared" si="177"/>
        <v>-1438.2721428571426</v>
      </c>
      <c r="AF459" s="18"/>
      <c r="AG459" s="18">
        <f t="shared" si="178"/>
        <v>10994.843142857144</v>
      </c>
      <c r="AH459" s="18">
        <f t="shared" si="179"/>
        <v>6657.757244444444</v>
      </c>
      <c r="AI459" s="18">
        <f t="shared" si="180"/>
        <v>-4337.0858984126999</v>
      </c>
      <c r="AJ459" s="18"/>
      <c r="AK459" s="18">
        <f t="shared" si="181"/>
        <v>14775.047285714287</v>
      </c>
      <c r="AL459" s="18">
        <f t="shared" si="182"/>
        <v>8999.6892444444438</v>
      </c>
      <c r="AM459" s="18">
        <f t="shared" si="183"/>
        <v>-5775.3580412698429</v>
      </c>
      <c r="AN459" s="18"/>
      <c r="AO459" s="33">
        <f t="shared" si="184"/>
        <v>84.609677419354838</v>
      </c>
      <c r="AP459" s="18"/>
      <c r="AQ459" s="33">
        <f t="shared" si="185"/>
        <v>6391.4630322580633</v>
      </c>
      <c r="AR459" s="7"/>
      <c r="AS459" s="40">
        <f t="shared" si="186"/>
        <v>75.540567310991634</v>
      </c>
    </row>
    <row r="460" spans="1:45" ht="15">
      <c r="A460" s="4">
        <v>242</v>
      </c>
      <c r="B460" s="6" t="s">
        <v>774</v>
      </c>
      <c r="C460" s="6" t="s">
        <v>455</v>
      </c>
      <c r="D460" s="7"/>
      <c r="E460" s="14" t="s">
        <v>782</v>
      </c>
      <c r="F460" s="13">
        <v>1307107.3</v>
      </c>
      <c r="G460" s="17">
        <f t="shared" si="166"/>
        <v>2126501.7999999998</v>
      </c>
      <c r="H460" s="18"/>
      <c r="I460" s="18">
        <v>1366855.33</v>
      </c>
      <c r="J460" s="18">
        <v>2231964.41</v>
      </c>
      <c r="K460" s="18">
        <f t="shared" si="187"/>
        <v>3598819.74</v>
      </c>
      <c r="L460" s="18"/>
      <c r="M460" s="18">
        <f t="shared" si="167"/>
        <v>547460.83000000007</v>
      </c>
      <c r="N460" s="18">
        <f t="shared" si="168"/>
        <v>924857.1100000001</v>
      </c>
      <c r="O460" s="18">
        <f t="shared" si="169"/>
        <v>1472317.9400000004</v>
      </c>
      <c r="P460" s="18"/>
      <c r="Q460" s="19">
        <v>147</v>
      </c>
      <c r="R460" s="19">
        <v>425</v>
      </c>
      <c r="S460" s="19">
        <f t="shared" si="170"/>
        <v>278</v>
      </c>
      <c r="T460" s="18"/>
      <c r="U460" s="18">
        <v>26493</v>
      </c>
      <c r="V460" s="18">
        <v>40285</v>
      </c>
      <c r="W460" s="18">
        <f t="shared" si="171"/>
        <v>13792</v>
      </c>
      <c r="X460" s="18"/>
      <c r="Y460" s="18">
        <f t="shared" si="172"/>
        <v>180.22448979591837</v>
      </c>
      <c r="Z460" s="18">
        <f t="shared" si="173"/>
        <v>94.788235294117641</v>
      </c>
      <c r="AA460" s="18">
        <f t="shared" si="174"/>
        <v>-85.436254501800732</v>
      </c>
      <c r="AB460" s="18"/>
      <c r="AC460" s="18">
        <f t="shared" si="175"/>
        <v>5574.1122448979595</v>
      </c>
      <c r="AD460" s="18">
        <f t="shared" si="176"/>
        <v>3216.1301882352941</v>
      </c>
      <c r="AE460" s="18">
        <f t="shared" si="177"/>
        <v>-2357.9820566626654</v>
      </c>
      <c r="AF460" s="18"/>
      <c r="AG460" s="18">
        <f t="shared" si="178"/>
        <v>8891.8863945578232</v>
      </c>
      <c r="AH460" s="18">
        <f t="shared" si="179"/>
        <v>5251.6809647058826</v>
      </c>
      <c r="AI460" s="18">
        <f t="shared" si="180"/>
        <v>-3640.2054298519406</v>
      </c>
      <c r="AJ460" s="18"/>
      <c r="AK460" s="18">
        <f t="shared" si="181"/>
        <v>14465.998639455782</v>
      </c>
      <c r="AL460" s="18">
        <f t="shared" si="182"/>
        <v>8467.8111529411763</v>
      </c>
      <c r="AM460" s="18">
        <f t="shared" si="183"/>
        <v>-5998.1874865146056</v>
      </c>
      <c r="AN460" s="18"/>
      <c r="AO460" s="33">
        <f t="shared" si="184"/>
        <v>49.611510791366904</v>
      </c>
      <c r="AP460" s="18"/>
      <c r="AQ460" s="33">
        <f t="shared" si="185"/>
        <v>5296.1076978417277</v>
      </c>
      <c r="AR460" s="7"/>
      <c r="AS460" s="40">
        <f t="shared" si="186"/>
        <v>106.75159077726221</v>
      </c>
    </row>
    <row r="461" spans="1:45" ht="15">
      <c r="A461" s="4">
        <v>177</v>
      </c>
      <c r="B461" s="6" t="s">
        <v>710</v>
      </c>
      <c r="C461" s="6" t="s">
        <v>436</v>
      </c>
      <c r="D461" s="7"/>
      <c r="E461" s="14" t="s">
        <v>712</v>
      </c>
      <c r="F461" s="13">
        <v>2181589.42</v>
      </c>
      <c r="G461" s="17">
        <f t="shared" si="166"/>
        <v>3219009.01</v>
      </c>
      <c r="H461" s="18"/>
      <c r="I461" s="18">
        <v>1679662.67</v>
      </c>
      <c r="J461" s="18">
        <v>3956413.27</v>
      </c>
      <c r="K461" s="18">
        <f t="shared" si="187"/>
        <v>5636075.9399999995</v>
      </c>
      <c r="L461" s="18"/>
      <c r="M461" s="18">
        <f t="shared" si="167"/>
        <v>642243.07999999996</v>
      </c>
      <c r="N461" s="18">
        <f t="shared" si="168"/>
        <v>1774823.85</v>
      </c>
      <c r="O461" s="18">
        <f t="shared" si="169"/>
        <v>2417066.9299999997</v>
      </c>
      <c r="P461" s="18"/>
      <c r="Q461" s="19">
        <v>349</v>
      </c>
      <c r="R461" s="19">
        <v>1800</v>
      </c>
      <c r="S461" s="19">
        <f t="shared" si="170"/>
        <v>1451</v>
      </c>
      <c r="T461" s="18"/>
      <c r="U461" s="18">
        <v>42961</v>
      </c>
      <c r="V461" s="18">
        <v>104869</v>
      </c>
      <c r="W461" s="18">
        <f t="shared" si="171"/>
        <v>61908</v>
      </c>
      <c r="X461" s="18"/>
      <c r="Y461" s="18">
        <f t="shared" si="172"/>
        <v>123.0974212034384</v>
      </c>
      <c r="Z461" s="18">
        <f t="shared" si="173"/>
        <v>58.260555555555555</v>
      </c>
      <c r="AA461" s="18">
        <f t="shared" si="174"/>
        <v>-64.836865647882846</v>
      </c>
      <c r="AB461" s="18"/>
      <c r="AC461" s="18">
        <f t="shared" si="175"/>
        <v>2972.5489684813751</v>
      </c>
      <c r="AD461" s="18">
        <f t="shared" si="176"/>
        <v>933.14592777777773</v>
      </c>
      <c r="AE461" s="18">
        <f t="shared" si="177"/>
        <v>-2039.4030407035975</v>
      </c>
      <c r="AF461" s="18"/>
      <c r="AG461" s="18">
        <f t="shared" si="178"/>
        <v>6250.9725501432658</v>
      </c>
      <c r="AH461" s="18">
        <f t="shared" si="179"/>
        <v>2198.0073722222223</v>
      </c>
      <c r="AI461" s="18">
        <f t="shared" si="180"/>
        <v>-4052.9651779210435</v>
      </c>
      <c r="AJ461" s="18"/>
      <c r="AK461" s="18">
        <f t="shared" si="181"/>
        <v>9223.5215186246405</v>
      </c>
      <c r="AL461" s="18">
        <f t="shared" si="182"/>
        <v>3131.1532999999995</v>
      </c>
      <c r="AM461" s="18">
        <f t="shared" si="183"/>
        <v>-6092.3682186246406</v>
      </c>
      <c r="AN461" s="18"/>
      <c r="AO461" s="33">
        <f t="shared" si="184"/>
        <v>42.665747760165402</v>
      </c>
      <c r="AP461" s="18"/>
      <c r="AQ461" s="33">
        <f t="shared" si="185"/>
        <v>1665.7938869745001</v>
      </c>
      <c r="AR461" s="7"/>
      <c r="AS461" s="40">
        <f t="shared" si="186"/>
        <v>39.042885087549259</v>
      </c>
    </row>
    <row r="462" spans="1:45" ht="15">
      <c r="A462" s="4">
        <v>298</v>
      </c>
      <c r="B462" s="6" t="s">
        <v>834</v>
      </c>
      <c r="C462" s="6" t="s">
        <v>192</v>
      </c>
      <c r="D462" s="7"/>
      <c r="E462" s="14" t="s">
        <v>844</v>
      </c>
      <c r="F462" s="13">
        <v>2492710</v>
      </c>
      <c r="G462" s="17">
        <f t="shared" si="166"/>
        <v>3748730</v>
      </c>
      <c r="H462" s="18"/>
      <c r="I462" s="18">
        <v>1982390</v>
      </c>
      <c r="J462" s="18">
        <v>4579880</v>
      </c>
      <c r="K462" s="18">
        <f t="shared" si="187"/>
        <v>6562270</v>
      </c>
      <c r="L462" s="18"/>
      <c r="M462" s="18">
        <f t="shared" si="167"/>
        <v>726370</v>
      </c>
      <c r="N462" s="18">
        <f t="shared" si="168"/>
        <v>2087170</v>
      </c>
      <c r="O462" s="18">
        <f t="shared" si="169"/>
        <v>2813540</v>
      </c>
      <c r="P462" s="18"/>
      <c r="Q462" s="19">
        <v>423</v>
      </c>
      <c r="R462" s="19">
        <v>2500</v>
      </c>
      <c r="S462" s="19">
        <f t="shared" si="170"/>
        <v>2077</v>
      </c>
      <c r="T462" s="18"/>
      <c r="U462" s="18">
        <v>120152</v>
      </c>
      <c r="V462" s="18">
        <v>164420</v>
      </c>
      <c r="W462" s="18">
        <f t="shared" si="171"/>
        <v>44268</v>
      </c>
      <c r="X462" s="18"/>
      <c r="Y462" s="18">
        <f t="shared" si="172"/>
        <v>284.04728132387709</v>
      </c>
      <c r="Z462" s="18">
        <f t="shared" si="173"/>
        <v>65.768000000000001</v>
      </c>
      <c r="AA462" s="18">
        <f t="shared" si="174"/>
        <v>-218.27928132387709</v>
      </c>
      <c r="AB462" s="18"/>
      <c r="AC462" s="18">
        <f t="shared" si="175"/>
        <v>2969.3144208037825</v>
      </c>
      <c r="AD462" s="18">
        <f t="shared" si="176"/>
        <v>792.95600000000002</v>
      </c>
      <c r="AE462" s="18">
        <f t="shared" si="177"/>
        <v>-2176.3584208037823</v>
      </c>
      <c r="AF462" s="18"/>
      <c r="AG462" s="18">
        <f t="shared" si="178"/>
        <v>5892.9314420803785</v>
      </c>
      <c r="AH462" s="18">
        <f t="shared" si="179"/>
        <v>1831.952</v>
      </c>
      <c r="AI462" s="18">
        <f t="shared" si="180"/>
        <v>-4060.9794420803782</v>
      </c>
      <c r="AJ462" s="18"/>
      <c r="AK462" s="18">
        <f t="shared" si="181"/>
        <v>8862.2458628841614</v>
      </c>
      <c r="AL462" s="18">
        <f t="shared" si="182"/>
        <v>2624.9079999999999</v>
      </c>
      <c r="AM462" s="18">
        <f t="shared" si="183"/>
        <v>-6237.337862884162</v>
      </c>
      <c r="AN462" s="18"/>
      <c r="AO462" s="33">
        <f t="shared" si="184"/>
        <v>21.313432835820894</v>
      </c>
      <c r="AP462" s="18"/>
      <c r="AQ462" s="33">
        <f t="shared" si="185"/>
        <v>1354.6172363986518</v>
      </c>
      <c r="AR462" s="7"/>
      <c r="AS462" s="40">
        <f t="shared" si="186"/>
        <v>63.556971175567</v>
      </c>
    </row>
    <row r="463" spans="1:45" ht="15">
      <c r="A463" s="4">
        <v>122</v>
      </c>
      <c r="B463" s="6" t="s">
        <v>649</v>
      </c>
      <c r="C463" s="6" t="s">
        <v>4</v>
      </c>
      <c r="D463" s="7"/>
      <c r="E463" s="14" t="s">
        <v>652</v>
      </c>
      <c r="F463" s="13" t="s">
        <v>653</v>
      </c>
      <c r="G463" s="17">
        <f t="shared" si="166"/>
        <v>1914427.1</v>
      </c>
      <c r="H463" s="18"/>
      <c r="I463" s="18">
        <v>127086.02</v>
      </c>
      <c r="J463" s="18">
        <v>1559573.94</v>
      </c>
      <c r="K463" s="18">
        <f t="shared" si="187"/>
        <v>1686659.96</v>
      </c>
      <c r="L463" s="18"/>
      <c r="M463" s="18">
        <f t="shared" si="167"/>
        <v>-406230.07999999996</v>
      </c>
      <c r="N463" s="18">
        <f t="shared" si="168"/>
        <v>178462.93999999994</v>
      </c>
      <c r="O463" s="18">
        <f t="shared" si="169"/>
        <v>-227767.14000000013</v>
      </c>
      <c r="P463" s="18"/>
      <c r="Q463" s="19">
        <v>246</v>
      </c>
      <c r="R463" s="19">
        <v>1182</v>
      </c>
      <c r="S463" s="19">
        <f t="shared" si="170"/>
        <v>936</v>
      </c>
      <c r="T463" s="18"/>
      <c r="U463" s="18">
        <v>30254</v>
      </c>
      <c r="V463" s="18">
        <v>46413</v>
      </c>
      <c r="W463" s="18">
        <f t="shared" si="171"/>
        <v>16159</v>
      </c>
      <c r="X463" s="18"/>
      <c r="Y463" s="18">
        <f t="shared" si="172"/>
        <v>122.98373983739837</v>
      </c>
      <c r="Z463" s="18">
        <f t="shared" si="173"/>
        <v>39.266497461928935</v>
      </c>
      <c r="AA463" s="18">
        <f t="shared" si="174"/>
        <v>-83.717242375469439</v>
      </c>
      <c r="AB463" s="18"/>
      <c r="AC463" s="18">
        <f t="shared" si="175"/>
        <v>2167.95162601626</v>
      </c>
      <c r="AD463" s="18">
        <f t="shared" si="176"/>
        <v>107.5177834179357</v>
      </c>
      <c r="AE463" s="18">
        <f t="shared" si="177"/>
        <v>-2060.4338425983242</v>
      </c>
      <c r="AF463" s="18"/>
      <c r="AG463" s="18">
        <f t="shared" si="178"/>
        <v>5614.2723577235774</v>
      </c>
      <c r="AH463" s="18">
        <f t="shared" si="179"/>
        <v>1319.4364974619289</v>
      </c>
      <c r="AI463" s="18">
        <f t="shared" si="180"/>
        <v>-4294.8358602616481</v>
      </c>
      <c r="AJ463" s="18"/>
      <c r="AK463" s="18">
        <f t="shared" si="181"/>
        <v>7782.2239837398374</v>
      </c>
      <c r="AL463" s="18">
        <f t="shared" si="182"/>
        <v>1426.9542808798647</v>
      </c>
      <c r="AM463" s="18">
        <f t="shared" si="183"/>
        <v>-6355.2697028599723</v>
      </c>
      <c r="AN463" s="18"/>
      <c r="AO463" s="33">
        <f t="shared" si="184"/>
        <v>17.263888888888889</v>
      </c>
      <c r="AP463" s="18"/>
      <c r="AQ463" s="33">
        <f t="shared" si="185"/>
        <v>-243.34096153846167</v>
      </c>
      <c r="AR463" s="7"/>
      <c r="AS463" s="40">
        <f t="shared" si="186"/>
        <v>-14.095373476081448</v>
      </c>
    </row>
    <row r="464" spans="1:45" ht="15">
      <c r="A464" s="4">
        <v>245</v>
      </c>
      <c r="B464" s="6" t="s">
        <v>774</v>
      </c>
      <c r="C464" s="6" t="s">
        <v>442</v>
      </c>
      <c r="D464" s="7"/>
      <c r="E464" s="14" t="s">
        <v>785</v>
      </c>
      <c r="F464" s="13">
        <v>760906.2</v>
      </c>
      <c r="G464" s="17">
        <f t="shared" si="166"/>
        <v>1160124.6000000001</v>
      </c>
      <c r="H464" s="18"/>
      <c r="I464" s="18">
        <v>703064.07</v>
      </c>
      <c r="J464" s="18">
        <v>1273085.94</v>
      </c>
      <c r="K464" s="18">
        <f t="shared" si="187"/>
        <v>1976150.0099999998</v>
      </c>
      <c r="L464" s="18"/>
      <c r="M464" s="18">
        <f t="shared" si="167"/>
        <v>303845.66999999993</v>
      </c>
      <c r="N464" s="18">
        <f t="shared" si="168"/>
        <v>512179.74</v>
      </c>
      <c r="O464" s="18">
        <f t="shared" si="169"/>
        <v>816025.40999999968</v>
      </c>
      <c r="P464" s="18"/>
      <c r="Q464" s="19">
        <v>109</v>
      </c>
      <c r="R464" s="19">
        <v>530</v>
      </c>
      <c r="S464" s="19">
        <f t="shared" si="170"/>
        <v>421</v>
      </c>
      <c r="T464" s="18"/>
      <c r="U464" s="18">
        <v>15416</v>
      </c>
      <c r="V464" s="18">
        <v>28358</v>
      </c>
      <c r="W464" s="18">
        <f t="shared" si="171"/>
        <v>12942</v>
      </c>
      <c r="X464" s="18"/>
      <c r="Y464" s="18">
        <f t="shared" si="172"/>
        <v>141.43119266055047</v>
      </c>
      <c r="Z464" s="18">
        <f t="shared" si="173"/>
        <v>53.505660377358488</v>
      </c>
      <c r="AA464" s="18">
        <f t="shared" si="174"/>
        <v>-87.925532283191984</v>
      </c>
      <c r="AB464" s="18"/>
      <c r="AC464" s="18">
        <f t="shared" si="175"/>
        <v>3662.5541284403671</v>
      </c>
      <c r="AD464" s="18">
        <f t="shared" si="176"/>
        <v>1326.5359811320754</v>
      </c>
      <c r="AE464" s="18">
        <f t="shared" si="177"/>
        <v>-2336.0181473082916</v>
      </c>
      <c r="AF464" s="18"/>
      <c r="AG464" s="18">
        <f t="shared" si="178"/>
        <v>6980.7908256880728</v>
      </c>
      <c r="AH464" s="18">
        <f t="shared" si="179"/>
        <v>2402.0489433962262</v>
      </c>
      <c r="AI464" s="18">
        <f t="shared" si="180"/>
        <v>-4578.7418822918462</v>
      </c>
      <c r="AJ464" s="18"/>
      <c r="AK464" s="18">
        <f t="shared" si="181"/>
        <v>10643.344954128441</v>
      </c>
      <c r="AL464" s="18">
        <f t="shared" si="182"/>
        <v>3728.5849245283016</v>
      </c>
      <c r="AM464" s="18">
        <f t="shared" si="183"/>
        <v>-6914.7600296001392</v>
      </c>
      <c r="AN464" s="18"/>
      <c r="AO464" s="33">
        <f t="shared" si="184"/>
        <v>30.741092636579573</v>
      </c>
      <c r="AP464" s="18"/>
      <c r="AQ464" s="33">
        <f t="shared" si="185"/>
        <v>1938.3026365795718</v>
      </c>
      <c r="AR464" s="7"/>
      <c r="AS464" s="40">
        <f t="shared" si="186"/>
        <v>63.052496522948516</v>
      </c>
    </row>
    <row r="465" spans="1:45" ht="15">
      <c r="A465" s="4">
        <v>497</v>
      </c>
      <c r="B465" s="6" t="s">
        <v>1044</v>
      </c>
      <c r="C465" s="6" t="s">
        <v>289</v>
      </c>
      <c r="D465" s="7"/>
      <c r="E465" s="14" t="s">
        <v>1059</v>
      </c>
      <c r="F465" s="13">
        <v>617584.69999999995</v>
      </c>
      <c r="G465" s="17">
        <f t="shared" si="166"/>
        <v>788879.3899999999</v>
      </c>
      <c r="H465" s="18"/>
      <c r="I465" s="18">
        <v>316024.88</v>
      </c>
      <c r="J465" s="18">
        <v>980484.31</v>
      </c>
      <c r="K465" s="18">
        <f t="shared" ref="K465:K496" si="188">SUM(I465:J465)</f>
        <v>1296509.19</v>
      </c>
      <c r="L465" s="18"/>
      <c r="M465" s="18">
        <f t="shared" si="167"/>
        <v>144730.19</v>
      </c>
      <c r="N465" s="18">
        <f t="shared" si="168"/>
        <v>362899.6100000001</v>
      </c>
      <c r="O465" s="18">
        <f t="shared" si="169"/>
        <v>507629.80000000005</v>
      </c>
      <c r="P465" s="18"/>
      <c r="Q465" s="19">
        <v>75</v>
      </c>
      <c r="R465" s="19">
        <v>370</v>
      </c>
      <c r="S465" s="19">
        <f t="shared" si="170"/>
        <v>295</v>
      </c>
      <c r="T465" s="18"/>
      <c r="U465" s="18">
        <v>16051</v>
      </c>
      <c r="V465" s="18">
        <v>31168</v>
      </c>
      <c r="W465" s="18">
        <f t="shared" si="171"/>
        <v>15117</v>
      </c>
      <c r="X465" s="18"/>
      <c r="Y465" s="18">
        <f t="shared" si="172"/>
        <v>214.01333333333332</v>
      </c>
      <c r="Z465" s="18">
        <f t="shared" si="173"/>
        <v>84.237837837837844</v>
      </c>
      <c r="AA465" s="18">
        <f t="shared" si="174"/>
        <v>-129.77549549549548</v>
      </c>
      <c r="AB465" s="18"/>
      <c r="AC465" s="18">
        <f t="shared" si="175"/>
        <v>2283.9292</v>
      </c>
      <c r="AD465" s="18">
        <f t="shared" si="176"/>
        <v>854.12129729729736</v>
      </c>
      <c r="AE465" s="18">
        <f t="shared" si="177"/>
        <v>-1429.8079027027027</v>
      </c>
      <c r="AF465" s="18"/>
      <c r="AG465" s="18">
        <f t="shared" si="178"/>
        <v>8234.4626666666663</v>
      </c>
      <c r="AH465" s="18">
        <f t="shared" si="179"/>
        <v>2649.9575945945949</v>
      </c>
      <c r="AI465" s="18">
        <f t="shared" si="180"/>
        <v>-5584.5050720720719</v>
      </c>
      <c r="AJ465" s="18"/>
      <c r="AK465" s="18">
        <f t="shared" si="181"/>
        <v>10518.391866666665</v>
      </c>
      <c r="AL465" s="18">
        <f t="shared" si="182"/>
        <v>3504.0788918918915</v>
      </c>
      <c r="AM465" s="18">
        <f t="shared" si="183"/>
        <v>-7014.3129747747735</v>
      </c>
      <c r="AN465" s="18"/>
      <c r="AO465" s="33">
        <f t="shared" si="184"/>
        <v>51.244067796610167</v>
      </c>
      <c r="AP465" s="18"/>
      <c r="AQ465" s="33">
        <f t="shared" si="185"/>
        <v>1720.7789830508477</v>
      </c>
      <c r="AR465" s="7"/>
      <c r="AS465" s="40">
        <f t="shared" si="186"/>
        <v>33.580062181649801</v>
      </c>
    </row>
    <row r="466" spans="1:45" ht="15">
      <c r="A466" s="4">
        <v>414</v>
      </c>
      <c r="B466" s="6" t="s">
        <v>965</v>
      </c>
      <c r="C466" s="6" t="s">
        <v>321</v>
      </c>
      <c r="D466" s="7"/>
      <c r="E466" s="14" t="s">
        <v>969</v>
      </c>
      <c r="F466" s="13">
        <v>379633.64</v>
      </c>
      <c r="G466" s="17">
        <f t="shared" si="166"/>
        <v>9865930.8600000013</v>
      </c>
      <c r="H466" s="18"/>
      <c r="I466" s="18">
        <v>15480406.869999999</v>
      </c>
      <c r="J466" s="18">
        <v>733132.51</v>
      </c>
      <c r="K466" s="18">
        <f t="shared" si="188"/>
        <v>16213539.379999999</v>
      </c>
      <c r="L466" s="18"/>
      <c r="M466" s="18">
        <f t="shared" si="167"/>
        <v>5994109.6499999985</v>
      </c>
      <c r="N466" s="18">
        <f t="shared" si="168"/>
        <v>353498.87</v>
      </c>
      <c r="O466" s="18">
        <f t="shared" si="169"/>
        <v>6347608.5199999977</v>
      </c>
      <c r="P466" s="18"/>
      <c r="Q466" s="19">
        <v>250</v>
      </c>
      <c r="R466" s="19">
        <v>500</v>
      </c>
      <c r="S466" s="19">
        <f t="shared" si="170"/>
        <v>250</v>
      </c>
      <c r="T466" s="18"/>
      <c r="U466" s="18">
        <v>13792</v>
      </c>
      <c r="V466" s="18">
        <v>27222</v>
      </c>
      <c r="W466" s="18">
        <f t="shared" si="171"/>
        <v>13430</v>
      </c>
      <c r="X466" s="18"/>
      <c r="Y466" s="18">
        <f t="shared" si="172"/>
        <v>55.167999999999999</v>
      </c>
      <c r="Z466" s="18">
        <f t="shared" si="173"/>
        <v>54.444000000000003</v>
      </c>
      <c r="AA466" s="18">
        <f t="shared" si="174"/>
        <v>-0.72399999999999665</v>
      </c>
      <c r="AB466" s="18"/>
      <c r="AC466" s="18">
        <f t="shared" si="175"/>
        <v>37945.188880000002</v>
      </c>
      <c r="AD466" s="18">
        <f t="shared" si="176"/>
        <v>30960.813739999998</v>
      </c>
      <c r="AE466" s="18">
        <f t="shared" si="177"/>
        <v>-6984.3751400000037</v>
      </c>
      <c r="AF466" s="18"/>
      <c r="AG466" s="18">
        <f t="shared" si="178"/>
        <v>1518.5345600000001</v>
      </c>
      <c r="AH466" s="18">
        <f t="shared" si="179"/>
        <v>1466.26502</v>
      </c>
      <c r="AI466" s="18">
        <f t="shared" si="180"/>
        <v>-52.269540000000006</v>
      </c>
      <c r="AJ466" s="18"/>
      <c r="AK466" s="18">
        <f t="shared" si="181"/>
        <v>39463.723440000002</v>
      </c>
      <c r="AL466" s="18">
        <f t="shared" si="182"/>
        <v>32427.078759999997</v>
      </c>
      <c r="AM466" s="18">
        <f t="shared" si="183"/>
        <v>-7036.6446800000049</v>
      </c>
      <c r="AN466" s="18"/>
      <c r="AO466" s="33">
        <f t="shared" si="184"/>
        <v>53.72</v>
      </c>
      <c r="AP466" s="18"/>
      <c r="AQ466" s="33">
        <f t="shared" si="185"/>
        <v>25390.434079999992</v>
      </c>
      <c r="AR466" s="7"/>
      <c r="AS466" s="40">
        <f t="shared" si="186"/>
        <v>472.6439702159343</v>
      </c>
    </row>
    <row r="467" spans="1:45" ht="15">
      <c r="A467" s="4">
        <v>510</v>
      </c>
      <c r="B467" s="6" t="s">
        <v>1067</v>
      </c>
      <c r="C467" s="6" t="s">
        <v>270</v>
      </c>
      <c r="D467" s="7"/>
      <c r="E467" s="14" t="s">
        <v>1073</v>
      </c>
      <c r="F467" s="13">
        <v>2044983.87</v>
      </c>
      <c r="G467" s="17">
        <f t="shared" si="166"/>
        <v>2496071.7400000002</v>
      </c>
      <c r="H467" s="18"/>
      <c r="I467" s="18">
        <v>685952.57</v>
      </c>
      <c r="J467" s="18">
        <v>3342443.67</v>
      </c>
      <c r="K467" s="18">
        <f t="shared" si="188"/>
        <v>4028396.2399999998</v>
      </c>
      <c r="L467" s="18"/>
      <c r="M467" s="18">
        <f t="shared" si="167"/>
        <v>234864.69999999995</v>
      </c>
      <c r="N467" s="18">
        <f t="shared" si="168"/>
        <v>1297459.7999999998</v>
      </c>
      <c r="O467" s="18">
        <f t="shared" si="169"/>
        <v>1532324.4999999995</v>
      </c>
      <c r="P467" s="18"/>
      <c r="Q467" s="19">
        <v>181</v>
      </c>
      <c r="R467" s="19">
        <v>604</v>
      </c>
      <c r="S467" s="19">
        <f t="shared" si="170"/>
        <v>423</v>
      </c>
      <c r="T467" s="18"/>
      <c r="U467" s="18">
        <v>34304</v>
      </c>
      <c r="V467" s="18">
        <v>79378</v>
      </c>
      <c r="W467" s="18">
        <f t="shared" si="171"/>
        <v>45074</v>
      </c>
      <c r="X467" s="18"/>
      <c r="Y467" s="18">
        <f t="shared" si="172"/>
        <v>189.52486187845304</v>
      </c>
      <c r="Z467" s="18">
        <f t="shared" si="173"/>
        <v>131.42052980132451</v>
      </c>
      <c r="AA467" s="18">
        <f t="shared" si="174"/>
        <v>-58.104332077128532</v>
      </c>
      <c r="AB467" s="18"/>
      <c r="AC467" s="18">
        <f t="shared" si="175"/>
        <v>2492.1981767955799</v>
      </c>
      <c r="AD467" s="18">
        <f t="shared" si="176"/>
        <v>1135.6830629139072</v>
      </c>
      <c r="AE467" s="18">
        <f t="shared" si="177"/>
        <v>-1356.5151138816727</v>
      </c>
      <c r="AF467" s="18"/>
      <c r="AG467" s="18">
        <f t="shared" si="178"/>
        <v>11298.253425414365</v>
      </c>
      <c r="AH467" s="18">
        <f t="shared" si="179"/>
        <v>5533.847135761589</v>
      </c>
      <c r="AI467" s="18">
        <f t="shared" si="180"/>
        <v>-5764.4062896527757</v>
      </c>
      <c r="AJ467" s="18"/>
      <c r="AK467" s="18">
        <f t="shared" si="181"/>
        <v>13790.451602209945</v>
      </c>
      <c r="AL467" s="18">
        <f t="shared" si="182"/>
        <v>6669.5301986754966</v>
      </c>
      <c r="AM467" s="18">
        <f t="shared" si="183"/>
        <v>-7120.9214035344485</v>
      </c>
      <c r="AN467" s="18"/>
      <c r="AO467" s="33">
        <f t="shared" si="184"/>
        <v>106.55791962174941</v>
      </c>
      <c r="AP467" s="18"/>
      <c r="AQ467" s="33">
        <f t="shared" si="185"/>
        <v>3622.5165484633558</v>
      </c>
      <c r="AR467" s="7"/>
      <c r="AS467" s="40">
        <f t="shared" si="186"/>
        <v>33.995751430980157</v>
      </c>
    </row>
    <row r="468" spans="1:45" ht="15">
      <c r="A468" s="4">
        <v>384</v>
      </c>
      <c r="B468" s="6" t="s">
        <v>928</v>
      </c>
      <c r="C468" s="6" t="s">
        <v>389</v>
      </c>
      <c r="D468" s="7"/>
      <c r="E468" s="14" t="s">
        <v>936</v>
      </c>
      <c r="F468" s="13">
        <v>2483000.7000000002</v>
      </c>
      <c r="G468" s="17">
        <f t="shared" si="166"/>
        <v>3507871</v>
      </c>
      <c r="H468" s="18"/>
      <c r="I468" s="18">
        <v>1605704</v>
      </c>
      <c r="J468" s="18">
        <v>3937054.3</v>
      </c>
      <c r="K468" s="18">
        <f t="shared" si="188"/>
        <v>5542758.2999999998</v>
      </c>
      <c r="L468" s="18"/>
      <c r="M468" s="18">
        <f t="shared" si="167"/>
        <v>580833.69999999995</v>
      </c>
      <c r="N468" s="18">
        <f t="shared" si="168"/>
        <v>1454053.5999999996</v>
      </c>
      <c r="O468" s="18">
        <f t="shared" si="169"/>
        <v>2034887.2999999998</v>
      </c>
      <c r="P468" s="18"/>
      <c r="Q468" s="19">
        <v>220</v>
      </c>
      <c r="R468" s="19">
        <v>650</v>
      </c>
      <c r="S468" s="19">
        <f t="shared" si="170"/>
        <v>430</v>
      </c>
      <c r="T468" s="18"/>
      <c r="U468" s="18">
        <v>38374</v>
      </c>
      <c r="V468" s="18">
        <v>67718</v>
      </c>
      <c r="W468" s="18">
        <f t="shared" si="171"/>
        <v>29344</v>
      </c>
      <c r="X468" s="18"/>
      <c r="Y468" s="18">
        <f t="shared" si="172"/>
        <v>174.42727272727274</v>
      </c>
      <c r="Z468" s="18">
        <f t="shared" si="173"/>
        <v>104.18153846153847</v>
      </c>
      <c r="AA468" s="18">
        <f t="shared" si="174"/>
        <v>-70.245734265734271</v>
      </c>
      <c r="AB468" s="18"/>
      <c r="AC468" s="18">
        <f t="shared" si="175"/>
        <v>4658.5013636363637</v>
      </c>
      <c r="AD468" s="18">
        <f t="shared" si="176"/>
        <v>2470.313846153846</v>
      </c>
      <c r="AE468" s="18">
        <f t="shared" si="177"/>
        <v>-2188.1875174825177</v>
      </c>
      <c r="AF468" s="18"/>
      <c r="AG468" s="18">
        <f t="shared" si="178"/>
        <v>11286.366818181819</v>
      </c>
      <c r="AH468" s="18">
        <f t="shared" si="179"/>
        <v>6057.0066153846155</v>
      </c>
      <c r="AI468" s="18">
        <f t="shared" si="180"/>
        <v>-5229.3602027972038</v>
      </c>
      <c r="AJ468" s="18"/>
      <c r="AK468" s="18">
        <f t="shared" si="181"/>
        <v>15944.868181818181</v>
      </c>
      <c r="AL468" s="18">
        <f t="shared" si="182"/>
        <v>8527.320461538462</v>
      </c>
      <c r="AM468" s="18">
        <f t="shared" si="183"/>
        <v>-7417.5477202797192</v>
      </c>
      <c r="AN468" s="18"/>
      <c r="AO468" s="33">
        <f t="shared" si="184"/>
        <v>68.241860465116275</v>
      </c>
      <c r="AP468" s="18"/>
      <c r="AQ468" s="33">
        <f t="shared" si="185"/>
        <v>4732.2960465116275</v>
      </c>
      <c r="AR468" s="7"/>
      <c r="AS468" s="40">
        <f t="shared" si="186"/>
        <v>69.345941248636848</v>
      </c>
    </row>
    <row r="469" spans="1:45" ht="15">
      <c r="A469" s="4">
        <v>218</v>
      </c>
      <c r="B469" s="6" t="s">
        <v>751</v>
      </c>
      <c r="C469" s="6" t="s">
        <v>66</v>
      </c>
      <c r="D469" s="7"/>
      <c r="E469" s="14" t="s">
        <v>756</v>
      </c>
      <c r="F469" s="13">
        <v>2216510</v>
      </c>
      <c r="G469" s="17">
        <f t="shared" si="166"/>
        <v>4265040</v>
      </c>
      <c r="H469" s="18"/>
      <c r="I469" s="18">
        <v>3556430</v>
      </c>
      <c r="J469" s="18">
        <v>3719860</v>
      </c>
      <c r="K469" s="18">
        <f t="shared" si="188"/>
        <v>7276290</v>
      </c>
      <c r="L469" s="18"/>
      <c r="M469" s="18">
        <f t="shared" si="167"/>
        <v>1507900</v>
      </c>
      <c r="N469" s="18">
        <f t="shared" si="168"/>
        <v>1503350</v>
      </c>
      <c r="O469" s="18">
        <f t="shared" si="169"/>
        <v>3011250</v>
      </c>
      <c r="P469" s="18"/>
      <c r="Q469" s="19">
        <v>431</v>
      </c>
      <c r="R469" s="19">
        <v>3000</v>
      </c>
      <c r="S469" s="19">
        <f t="shared" si="170"/>
        <v>2569</v>
      </c>
      <c r="T469" s="18"/>
      <c r="U469" s="18">
        <v>17250</v>
      </c>
      <c r="V469" s="18">
        <v>34907</v>
      </c>
      <c r="W469" s="18">
        <f t="shared" si="171"/>
        <v>17657</v>
      </c>
      <c r="X469" s="18"/>
      <c r="Y469" s="18">
        <f t="shared" si="172"/>
        <v>40.023201856148489</v>
      </c>
      <c r="Z469" s="18">
        <f t="shared" si="173"/>
        <v>11.635666666666667</v>
      </c>
      <c r="AA469" s="18">
        <f t="shared" si="174"/>
        <v>-28.387535189481824</v>
      </c>
      <c r="AB469" s="18"/>
      <c r="AC469" s="18">
        <f t="shared" si="175"/>
        <v>4752.9698375870066</v>
      </c>
      <c r="AD469" s="18">
        <f t="shared" si="176"/>
        <v>1185.4766666666667</v>
      </c>
      <c r="AE469" s="18">
        <f t="shared" si="177"/>
        <v>-3567.4931709203402</v>
      </c>
      <c r="AF469" s="18"/>
      <c r="AG469" s="18">
        <f t="shared" si="178"/>
        <v>5142.7146171693739</v>
      </c>
      <c r="AH469" s="18">
        <f t="shared" si="179"/>
        <v>1239.9533333333334</v>
      </c>
      <c r="AI469" s="18">
        <f t="shared" si="180"/>
        <v>-3902.7612838360405</v>
      </c>
      <c r="AJ469" s="18"/>
      <c r="AK469" s="18">
        <f t="shared" si="181"/>
        <v>9895.6844547563796</v>
      </c>
      <c r="AL469" s="18">
        <f t="shared" si="182"/>
        <v>2425.4299999999998</v>
      </c>
      <c r="AM469" s="18">
        <f t="shared" si="183"/>
        <v>-7470.2544547563793</v>
      </c>
      <c r="AN469" s="18"/>
      <c r="AO469" s="33">
        <f t="shared" si="184"/>
        <v>6.8731023744647723</v>
      </c>
      <c r="AP469" s="18"/>
      <c r="AQ469" s="33">
        <f t="shared" si="185"/>
        <v>1172.1486959906579</v>
      </c>
      <c r="AR469" s="7"/>
      <c r="AS469" s="40">
        <f t="shared" si="186"/>
        <v>170.54142832870815</v>
      </c>
    </row>
    <row r="470" spans="1:45" ht="15">
      <c r="A470" s="4">
        <v>263</v>
      </c>
      <c r="B470" s="6" t="s">
        <v>800</v>
      </c>
      <c r="C470" s="6" t="s">
        <v>239</v>
      </c>
      <c r="D470" s="7"/>
      <c r="E470" s="14" t="s">
        <v>805</v>
      </c>
      <c r="F470" s="13">
        <v>7131800</v>
      </c>
      <c r="G470" s="17">
        <f t="shared" si="166"/>
        <v>16678150</v>
      </c>
      <c r="H470" s="18"/>
      <c r="I470" s="18">
        <v>16134.3</v>
      </c>
      <c r="J470" s="18">
        <v>12880.73</v>
      </c>
      <c r="K470" s="18">
        <f t="shared" si="188"/>
        <v>29015.03</v>
      </c>
      <c r="L470" s="18"/>
      <c r="M470" s="18">
        <f t="shared" si="167"/>
        <v>-9530215.6999999993</v>
      </c>
      <c r="N470" s="18">
        <f t="shared" si="168"/>
        <v>-7118919.2699999996</v>
      </c>
      <c r="O470" s="18">
        <f t="shared" si="169"/>
        <v>-16649134.970000001</v>
      </c>
      <c r="P470" s="18"/>
      <c r="Q470" s="19">
        <v>2200</v>
      </c>
      <c r="R470" s="19">
        <v>14785</v>
      </c>
      <c r="S470" s="19">
        <f t="shared" si="170"/>
        <v>12585</v>
      </c>
      <c r="T470" s="18"/>
      <c r="U470" s="18">
        <v>126145</v>
      </c>
      <c r="V470" s="18">
        <v>210078</v>
      </c>
      <c r="W470" s="18">
        <f t="shared" si="171"/>
        <v>83933</v>
      </c>
      <c r="X470" s="18"/>
      <c r="Y470" s="18">
        <f t="shared" si="172"/>
        <v>57.338636363636361</v>
      </c>
      <c r="Z470" s="18">
        <f t="shared" si="173"/>
        <v>14.208860331416977</v>
      </c>
      <c r="AA470" s="18">
        <f t="shared" si="174"/>
        <v>-43.129776032219382</v>
      </c>
      <c r="AB470" s="18"/>
      <c r="AC470" s="18">
        <f t="shared" si="175"/>
        <v>4339.25</v>
      </c>
      <c r="AD470" s="18">
        <f t="shared" si="176"/>
        <v>1.0912614135948595</v>
      </c>
      <c r="AE470" s="18">
        <f t="shared" si="177"/>
        <v>-4338.158738586405</v>
      </c>
      <c r="AF470" s="18"/>
      <c r="AG470" s="18">
        <f t="shared" si="178"/>
        <v>3241.7272727272725</v>
      </c>
      <c r="AH470" s="18">
        <f t="shared" si="179"/>
        <v>0.87120257017247205</v>
      </c>
      <c r="AI470" s="18">
        <f t="shared" si="180"/>
        <v>-3240.8560701571</v>
      </c>
      <c r="AJ470" s="18"/>
      <c r="AK470" s="18">
        <f t="shared" si="181"/>
        <v>7580.977272727273</v>
      </c>
      <c r="AL470" s="18">
        <f t="shared" si="182"/>
        <v>1.9624639837673317</v>
      </c>
      <c r="AM470" s="18">
        <f t="shared" si="183"/>
        <v>-7579.0148087435055</v>
      </c>
      <c r="AN470" s="18"/>
      <c r="AO470" s="33">
        <f t="shared" si="184"/>
        <v>6.6692888359157729</v>
      </c>
      <c r="AP470" s="18"/>
      <c r="AQ470" s="33">
        <f t="shared" si="185"/>
        <v>-1322.9348406833533</v>
      </c>
      <c r="AR470" s="7"/>
      <c r="AS470" s="40">
        <f t="shared" si="186"/>
        <v>-198.36220521129951</v>
      </c>
    </row>
    <row r="471" spans="1:45" ht="15">
      <c r="A471" s="4">
        <v>228</v>
      </c>
      <c r="B471" s="6" t="s">
        <v>763</v>
      </c>
      <c r="C471" s="6" t="s">
        <v>43</v>
      </c>
      <c r="D471" s="7"/>
      <c r="E471" s="14" t="s">
        <v>767</v>
      </c>
      <c r="F471" s="13">
        <v>439814.7</v>
      </c>
      <c r="G471" s="17">
        <f t="shared" si="166"/>
        <v>571362.4</v>
      </c>
      <c r="H471" s="18"/>
      <c r="I471" s="18">
        <v>233647.28</v>
      </c>
      <c r="J471" s="18">
        <v>813335.81</v>
      </c>
      <c r="K471" s="18">
        <f t="shared" si="188"/>
        <v>1046983.0900000001</v>
      </c>
      <c r="L471" s="18"/>
      <c r="M471" s="18">
        <f t="shared" si="167"/>
        <v>102099.57999999999</v>
      </c>
      <c r="N471" s="18">
        <f t="shared" si="168"/>
        <v>373521.11000000004</v>
      </c>
      <c r="O471" s="18">
        <f t="shared" si="169"/>
        <v>475620.69000000006</v>
      </c>
      <c r="P471" s="18"/>
      <c r="Q471" s="19">
        <v>40</v>
      </c>
      <c r="R471" s="19">
        <v>161</v>
      </c>
      <c r="S471" s="19">
        <f t="shared" si="170"/>
        <v>121</v>
      </c>
      <c r="T471" s="18"/>
      <c r="U471" s="18">
        <v>3669</v>
      </c>
      <c r="V471" s="18">
        <v>6365</v>
      </c>
      <c r="W471" s="18">
        <f t="shared" si="171"/>
        <v>2696</v>
      </c>
      <c r="X471" s="18"/>
      <c r="Y471" s="18">
        <f t="shared" si="172"/>
        <v>91.724999999999994</v>
      </c>
      <c r="Z471" s="18">
        <f t="shared" si="173"/>
        <v>39.534161490683232</v>
      </c>
      <c r="AA471" s="18">
        <f t="shared" si="174"/>
        <v>-52.190838509316762</v>
      </c>
      <c r="AB471" s="18"/>
      <c r="AC471" s="18">
        <f t="shared" si="175"/>
        <v>3288.6925000000001</v>
      </c>
      <c r="AD471" s="18">
        <f t="shared" si="176"/>
        <v>1451.2253416149069</v>
      </c>
      <c r="AE471" s="18">
        <f t="shared" si="177"/>
        <v>-1837.4671583850932</v>
      </c>
      <c r="AF471" s="18"/>
      <c r="AG471" s="18">
        <f t="shared" si="178"/>
        <v>10995.3675</v>
      </c>
      <c r="AH471" s="18">
        <f t="shared" si="179"/>
        <v>5051.775217391305</v>
      </c>
      <c r="AI471" s="18">
        <f t="shared" si="180"/>
        <v>-5943.5922826086953</v>
      </c>
      <c r="AJ471" s="18"/>
      <c r="AK471" s="18">
        <f t="shared" si="181"/>
        <v>14284.060000000001</v>
      </c>
      <c r="AL471" s="18">
        <f t="shared" si="182"/>
        <v>6503.0005590062119</v>
      </c>
      <c r="AM471" s="18">
        <f t="shared" si="183"/>
        <v>-7781.0594409937894</v>
      </c>
      <c r="AN471" s="18"/>
      <c r="AO471" s="33">
        <f t="shared" si="184"/>
        <v>22.280991735537189</v>
      </c>
      <c r="AP471" s="18"/>
      <c r="AQ471" s="33">
        <f t="shared" si="185"/>
        <v>3930.7495041322318</v>
      </c>
      <c r="AR471" s="7"/>
      <c r="AS471" s="40">
        <f t="shared" si="186"/>
        <v>176.41716988130565</v>
      </c>
    </row>
    <row r="472" spans="1:45" ht="15">
      <c r="A472" s="4">
        <v>282</v>
      </c>
      <c r="B472" s="6" t="s">
        <v>823</v>
      </c>
      <c r="C472" s="6" t="s">
        <v>214</v>
      </c>
      <c r="D472" s="7"/>
      <c r="E472" s="14" t="s">
        <v>827</v>
      </c>
      <c r="F472" s="13">
        <v>3218159.37</v>
      </c>
      <c r="G472" s="17">
        <f t="shared" si="166"/>
        <v>6164571.2400000002</v>
      </c>
      <c r="H472" s="18"/>
      <c r="I472" s="18">
        <v>4156398.88</v>
      </c>
      <c r="J472" s="18">
        <v>5697987.5499999998</v>
      </c>
      <c r="K472" s="18">
        <f t="shared" si="188"/>
        <v>9854386.4299999997</v>
      </c>
      <c r="L472" s="18"/>
      <c r="M472" s="18">
        <f t="shared" si="167"/>
        <v>1209987.0099999998</v>
      </c>
      <c r="N472" s="18">
        <f t="shared" si="168"/>
        <v>2479828.1799999997</v>
      </c>
      <c r="O472" s="18">
        <f t="shared" si="169"/>
        <v>3689815.1899999995</v>
      </c>
      <c r="P472" s="18"/>
      <c r="Q472" s="19">
        <v>400</v>
      </c>
      <c r="R472" s="19">
        <v>1300</v>
      </c>
      <c r="S472" s="19">
        <f t="shared" si="170"/>
        <v>900</v>
      </c>
      <c r="T472" s="18"/>
      <c r="U472" s="18">
        <v>103978</v>
      </c>
      <c r="V472" s="18">
        <v>205866</v>
      </c>
      <c r="W472" s="18">
        <f t="shared" si="171"/>
        <v>101888</v>
      </c>
      <c r="X472" s="18"/>
      <c r="Y472" s="18">
        <f t="shared" si="172"/>
        <v>259.94499999999999</v>
      </c>
      <c r="Z472" s="18">
        <f t="shared" si="173"/>
        <v>158.35846153846154</v>
      </c>
      <c r="AA472" s="18">
        <f t="shared" si="174"/>
        <v>-101.58653846153845</v>
      </c>
      <c r="AB472" s="18"/>
      <c r="AC472" s="18">
        <f t="shared" si="175"/>
        <v>7366.0296750000007</v>
      </c>
      <c r="AD472" s="18">
        <f t="shared" si="176"/>
        <v>3197.2299076923077</v>
      </c>
      <c r="AE472" s="18">
        <f t="shared" si="177"/>
        <v>-4168.7997673076934</v>
      </c>
      <c r="AF472" s="18"/>
      <c r="AG472" s="18">
        <f t="shared" si="178"/>
        <v>8045.3984250000003</v>
      </c>
      <c r="AH472" s="18">
        <f t="shared" si="179"/>
        <v>4383.0673461538463</v>
      </c>
      <c r="AI472" s="18">
        <f t="shared" si="180"/>
        <v>-3662.331078846154</v>
      </c>
      <c r="AJ472" s="18"/>
      <c r="AK472" s="18">
        <f t="shared" si="181"/>
        <v>15411.428100000001</v>
      </c>
      <c r="AL472" s="18">
        <f t="shared" si="182"/>
        <v>7580.2972538461536</v>
      </c>
      <c r="AM472" s="18">
        <f t="shared" si="183"/>
        <v>-7831.1308461538474</v>
      </c>
      <c r="AN472" s="18"/>
      <c r="AO472" s="33">
        <f t="shared" si="184"/>
        <v>113.20888888888889</v>
      </c>
      <c r="AP472" s="18"/>
      <c r="AQ472" s="33">
        <f t="shared" si="185"/>
        <v>4099.7946555555545</v>
      </c>
      <c r="AR472" s="7"/>
      <c r="AS472" s="40">
        <f t="shared" si="186"/>
        <v>36.214423582757533</v>
      </c>
    </row>
    <row r="473" spans="1:45" ht="15">
      <c r="A473" s="4">
        <v>286</v>
      </c>
      <c r="B473" s="6" t="s">
        <v>823</v>
      </c>
      <c r="C473" s="6" t="s">
        <v>209</v>
      </c>
      <c r="D473" s="7"/>
      <c r="E473" s="14" t="s">
        <v>831</v>
      </c>
      <c r="F473" s="13">
        <v>14711161.880000001</v>
      </c>
      <c r="G473" s="17">
        <f t="shared" si="166"/>
        <v>56990142.300000004</v>
      </c>
      <c r="H473" s="18"/>
      <c r="I473" s="18">
        <v>58106612.630000003</v>
      </c>
      <c r="J473" s="18">
        <v>24137510.190000001</v>
      </c>
      <c r="K473" s="18">
        <f t="shared" si="188"/>
        <v>82244122.820000008</v>
      </c>
      <c r="L473" s="18"/>
      <c r="M473" s="18">
        <f t="shared" si="167"/>
        <v>15827632.210000001</v>
      </c>
      <c r="N473" s="18">
        <f t="shared" si="168"/>
        <v>9426348.3100000005</v>
      </c>
      <c r="O473" s="18">
        <f t="shared" si="169"/>
        <v>25253980.520000003</v>
      </c>
      <c r="P473" s="18"/>
      <c r="Q473" s="19">
        <v>2979</v>
      </c>
      <c r="R473" s="19">
        <v>7300</v>
      </c>
      <c r="S473" s="19">
        <f t="shared" si="170"/>
        <v>4321</v>
      </c>
      <c r="T473" s="18"/>
      <c r="U473" s="18">
        <v>526542</v>
      </c>
      <c r="V473" s="18">
        <v>684996</v>
      </c>
      <c r="W473" s="18">
        <f t="shared" si="171"/>
        <v>158454</v>
      </c>
      <c r="X473" s="18"/>
      <c r="Y473" s="18">
        <f t="shared" si="172"/>
        <v>176.75125881168177</v>
      </c>
      <c r="Z473" s="18">
        <f t="shared" si="173"/>
        <v>93.835068493150686</v>
      </c>
      <c r="AA473" s="18">
        <f t="shared" si="174"/>
        <v>-82.916190318531079</v>
      </c>
      <c r="AB473" s="18"/>
      <c r="AC473" s="18">
        <f t="shared" si="175"/>
        <v>14192.33985229943</v>
      </c>
      <c r="AD473" s="18">
        <f t="shared" si="176"/>
        <v>7959.8099493150685</v>
      </c>
      <c r="AE473" s="18">
        <f t="shared" si="177"/>
        <v>-6232.5299029843618</v>
      </c>
      <c r="AF473" s="18"/>
      <c r="AG473" s="18">
        <f t="shared" si="178"/>
        <v>4938.288647197046</v>
      </c>
      <c r="AH473" s="18">
        <f t="shared" si="179"/>
        <v>3306.5082452054799</v>
      </c>
      <c r="AI473" s="18">
        <f t="shared" si="180"/>
        <v>-1631.7804019915661</v>
      </c>
      <c r="AJ473" s="18"/>
      <c r="AK473" s="18">
        <f t="shared" si="181"/>
        <v>19130.628499496477</v>
      </c>
      <c r="AL473" s="18">
        <f t="shared" si="182"/>
        <v>11266.318194520549</v>
      </c>
      <c r="AM473" s="18">
        <f t="shared" si="183"/>
        <v>-7864.3103049759284</v>
      </c>
      <c r="AN473" s="18"/>
      <c r="AO473" s="33">
        <f t="shared" si="184"/>
        <v>36.670678083776906</v>
      </c>
      <c r="AP473" s="18"/>
      <c r="AQ473" s="33">
        <f t="shared" si="185"/>
        <v>5844.4759361258975</v>
      </c>
      <c r="AR473" s="7"/>
      <c r="AS473" s="40">
        <f t="shared" si="186"/>
        <v>159.37736201042577</v>
      </c>
    </row>
    <row r="474" spans="1:45" ht="15">
      <c r="A474" s="4">
        <v>330</v>
      </c>
      <c r="B474" s="5" t="s">
        <v>878</v>
      </c>
      <c r="C474" s="6" t="s">
        <v>367</v>
      </c>
      <c r="D474" s="7"/>
      <c r="E474" s="14" t="s">
        <v>879</v>
      </c>
      <c r="F474" s="13">
        <v>666938.42000000004</v>
      </c>
      <c r="G474" s="17">
        <f t="shared" si="166"/>
        <v>1020017.02</v>
      </c>
      <c r="H474" s="18"/>
      <c r="I474" s="18">
        <v>790702.74</v>
      </c>
      <c r="J474" s="18">
        <v>1298466.1000000001</v>
      </c>
      <c r="K474" s="18">
        <f t="shared" si="188"/>
        <v>2089168.84</v>
      </c>
      <c r="L474" s="18"/>
      <c r="M474" s="18">
        <f t="shared" si="167"/>
        <v>437624.14</v>
      </c>
      <c r="N474" s="18">
        <f t="shared" si="168"/>
        <v>631527.68000000005</v>
      </c>
      <c r="O474" s="18">
        <f t="shared" si="169"/>
        <v>1069151.82</v>
      </c>
      <c r="P474" s="18"/>
      <c r="Q474" s="19">
        <v>70</v>
      </c>
      <c r="R474" s="19">
        <v>320</v>
      </c>
      <c r="S474" s="19">
        <f t="shared" si="170"/>
        <v>250</v>
      </c>
      <c r="T474" s="18"/>
      <c r="U474" s="18">
        <v>21347</v>
      </c>
      <c r="V474" s="18">
        <v>35392</v>
      </c>
      <c r="W474" s="18">
        <f t="shared" si="171"/>
        <v>14045</v>
      </c>
      <c r="X474" s="18"/>
      <c r="Y474" s="18">
        <f t="shared" si="172"/>
        <v>304.95714285714286</v>
      </c>
      <c r="Z474" s="18">
        <f t="shared" si="173"/>
        <v>110.6</v>
      </c>
      <c r="AA474" s="18">
        <f t="shared" si="174"/>
        <v>-194.35714285714286</v>
      </c>
      <c r="AB474" s="18"/>
      <c r="AC474" s="18">
        <f t="shared" si="175"/>
        <v>5043.9799999999996</v>
      </c>
      <c r="AD474" s="18">
        <f t="shared" si="176"/>
        <v>2470.9460625000002</v>
      </c>
      <c r="AE474" s="18">
        <f t="shared" si="177"/>
        <v>-2573.0339374999994</v>
      </c>
      <c r="AF474" s="18"/>
      <c r="AG474" s="18">
        <f t="shared" si="178"/>
        <v>9527.6917142857146</v>
      </c>
      <c r="AH474" s="18">
        <f t="shared" si="179"/>
        <v>4057.7065625000005</v>
      </c>
      <c r="AI474" s="18">
        <f t="shared" si="180"/>
        <v>-5469.9851517857142</v>
      </c>
      <c r="AJ474" s="18"/>
      <c r="AK474" s="18">
        <f t="shared" si="181"/>
        <v>14571.671714285714</v>
      </c>
      <c r="AL474" s="18">
        <f t="shared" si="182"/>
        <v>6528.6526250000006</v>
      </c>
      <c r="AM474" s="18">
        <f t="shared" si="183"/>
        <v>-8043.0190892857136</v>
      </c>
      <c r="AN474" s="18"/>
      <c r="AO474" s="33">
        <f t="shared" si="184"/>
        <v>56.18</v>
      </c>
      <c r="AP474" s="18"/>
      <c r="AQ474" s="33">
        <f t="shared" si="185"/>
        <v>4276.6072800000002</v>
      </c>
      <c r="AR474" s="7"/>
      <c r="AS474" s="40">
        <f t="shared" si="186"/>
        <v>76.123305090779638</v>
      </c>
    </row>
    <row r="475" spans="1:45" ht="15">
      <c r="A475" s="4">
        <v>409</v>
      </c>
      <c r="B475" s="6" t="s">
        <v>958</v>
      </c>
      <c r="C475" s="6" t="s">
        <v>57</v>
      </c>
      <c r="D475" s="7"/>
      <c r="E475" s="14" t="s">
        <v>963</v>
      </c>
      <c r="F475" s="13">
        <v>447138.49</v>
      </c>
      <c r="G475" s="17">
        <f t="shared" si="166"/>
        <v>600684.94999999995</v>
      </c>
      <c r="H475" s="18"/>
      <c r="I475" s="18">
        <v>262730.90000000002</v>
      </c>
      <c r="J475" s="18">
        <v>853936.52</v>
      </c>
      <c r="K475" s="18">
        <f t="shared" si="188"/>
        <v>1116667.42</v>
      </c>
      <c r="L475" s="18"/>
      <c r="M475" s="18">
        <f t="shared" si="167"/>
        <v>109184.44000000003</v>
      </c>
      <c r="N475" s="18">
        <f t="shared" si="168"/>
        <v>406798.03</v>
      </c>
      <c r="O475" s="18">
        <f t="shared" si="169"/>
        <v>515982.47</v>
      </c>
      <c r="P475" s="18"/>
      <c r="Q475" s="19">
        <v>50</v>
      </c>
      <c r="R475" s="19">
        <v>300</v>
      </c>
      <c r="S475" s="19">
        <f t="shared" si="170"/>
        <v>250</v>
      </c>
      <c r="T475" s="18"/>
      <c r="U475" s="18">
        <v>5095</v>
      </c>
      <c r="V475" s="18">
        <v>18619</v>
      </c>
      <c r="W475" s="18">
        <f t="shared" si="171"/>
        <v>13524</v>
      </c>
      <c r="X475" s="18"/>
      <c r="Y475" s="18">
        <f t="shared" si="172"/>
        <v>101.9</v>
      </c>
      <c r="Z475" s="18">
        <f t="shared" si="173"/>
        <v>62.063333333333333</v>
      </c>
      <c r="AA475" s="18">
        <f t="shared" si="174"/>
        <v>-39.836666666666673</v>
      </c>
      <c r="AB475" s="18"/>
      <c r="AC475" s="18">
        <f t="shared" si="175"/>
        <v>3070.9292</v>
      </c>
      <c r="AD475" s="18">
        <f t="shared" si="176"/>
        <v>875.76966666666669</v>
      </c>
      <c r="AE475" s="18">
        <f t="shared" si="177"/>
        <v>-2195.1595333333335</v>
      </c>
      <c r="AF475" s="18"/>
      <c r="AG475" s="18">
        <f t="shared" si="178"/>
        <v>8942.7698</v>
      </c>
      <c r="AH475" s="18">
        <f t="shared" si="179"/>
        <v>2846.4550666666669</v>
      </c>
      <c r="AI475" s="18">
        <f t="shared" si="180"/>
        <v>-6096.3147333333327</v>
      </c>
      <c r="AJ475" s="18"/>
      <c r="AK475" s="18">
        <f t="shared" si="181"/>
        <v>12013.698999999999</v>
      </c>
      <c r="AL475" s="18">
        <f t="shared" si="182"/>
        <v>3722.224733333333</v>
      </c>
      <c r="AM475" s="18">
        <f t="shared" si="183"/>
        <v>-8291.4742666666662</v>
      </c>
      <c r="AN475" s="18"/>
      <c r="AO475" s="33">
        <f t="shared" si="184"/>
        <v>54.095999999999997</v>
      </c>
      <c r="AP475" s="18"/>
      <c r="AQ475" s="33">
        <f t="shared" si="185"/>
        <v>2063.9298799999997</v>
      </c>
      <c r="AR475" s="7"/>
      <c r="AS475" s="40">
        <f t="shared" si="186"/>
        <v>38.153095977521438</v>
      </c>
    </row>
    <row r="476" spans="1:45" ht="15">
      <c r="A476" s="4">
        <v>162</v>
      </c>
      <c r="B476" s="6" t="s">
        <v>675</v>
      </c>
      <c r="C476" s="6" t="s">
        <v>477</v>
      </c>
      <c r="D476" s="7"/>
      <c r="E476" s="14" t="s">
        <v>696</v>
      </c>
      <c r="F476" s="13">
        <v>1074520</v>
      </c>
      <c r="G476" s="17">
        <f t="shared" si="166"/>
        <v>2638320</v>
      </c>
      <c r="H476" s="18"/>
      <c r="I476" s="18">
        <v>2644340</v>
      </c>
      <c r="J476" s="18">
        <v>1948210</v>
      </c>
      <c r="K476" s="18">
        <f t="shared" si="188"/>
        <v>4592550</v>
      </c>
      <c r="L476" s="18"/>
      <c r="M476" s="18">
        <f t="shared" si="167"/>
        <v>1080540</v>
      </c>
      <c r="N476" s="18">
        <f t="shared" si="168"/>
        <v>873690</v>
      </c>
      <c r="O476" s="18">
        <f t="shared" si="169"/>
        <v>1954230</v>
      </c>
      <c r="P476" s="18"/>
      <c r="Q476" s="19">
        <v>93</v>
      </c>
      <c r="R476" s="19">
        <v>235</v>
      </c>
      <c r="S476" s="19">
        <f t="shared" si="170"/>
        <v>142</v>
      </c>
      <c r="T476" s="18"/>
      <c r="U476" s="18">
        <v>12339</v>
      </c>
      <c r="V476" s="18">
        <v>32877</v>
      </c>
      <c r="W476" s="18">
        <f t="shared" si="171"/>
        <v>20538</v>
      </c>
      <c r="X476" s="18"/>
      <c r="Y476" s="18">
        <f t="shared" si="172"/>
        <v>132.67741935483872</v>
      </c>
      <c r="Z476" s="18">
        <f t="shared" si="173"/>
        <v>139.90212765957446</v>
      </c>
      <c r="AA476" s="18">
        <f t="shared" si="174"/>
        <v>7.2247083047357421</v>
      </c>
      <c r="AB476" s="18"/>
      <c r="AC476" s="18">
        <f t="shared" si="175"/>
        <v>16815.053763440861</v>
      </c>
      <c r="AD476" s="18">
        <f t="shared" si="176"/>
        <v>11252.510638297872</v>
      </c>
      <c r="AE476" s="18">
        <f t="shared" si="177"/>
        <v>-5562.5431251429891</v>
      </c>
      <c r="AF476" s="18"/>
      <c r="AG476" s="18">
        <f t="shared" si="178"/>
        <v>11553.978494623656</v>
      </c>
      <c r="AH476" s="18">
        <f t="shared" si="179"/>
        <v>8290.2553191489369</v>
      </c>
      <c r="AI476" s="18">
        <f t="shared" si="180"/>
        <v>-3263.723175474719</v>
      </c>
      <c r="AJ476" s="18"/>
      <c r="AK476" s="18">
        <f t="shared" si="181"/>
        <v>28369.032258064515</v>
      </c>
      <c r="AL476" s="18">
        <f t="shared" si="182"/>
        <v>19542.765957446809</v>
      </c>
      <c r="AM476" s="18">
        <f t="shared" si="183"/>
        <v>-8826.2663006177063</v>
      </c>
      <c r="AN476" s="18"/>
      <c r="AO476" s="33">
        <f t="shared" si="184"/>
        <v>144.63380281690141</v>
      </c>
      <c r="AP476" s="18"/>
      <c r="AQ476" s="33">
        <f t="shared" si="185"/>
        <v>13762.183098591549</v>
      </c>
      <c r="AR476" s="7"/>
      <c r="AS476" s="40">
        <f t="shared" si="186"/>
        <v>95.151913526146657</v>
      </c>
    </row>
    <row r="477" spans="1:45" ht="15">
      <c r="A477" s="4">
        <v>511</v>
      </c>
      <c r="B477" s="6" t="s">
        <v>1067</v>
      </c>
      <c r="C477" s="6" t="s">
        <v>279</v>
      </c>
      <c r="D477" s="7"/>
      <c r="E477" s="14" t="s">
        <v>1074</v>
      </c>
      <c r="F477" s="13">
        <v>1040444.54</v>
      </c>
      <c r="G477" s="17">
        <f t="shared" si="166"/>
        <v>1341135.6400000001</v>
      </c>
      <c r="H477" s="18"/>
      <c r="I477" s="18">
        <v>491870.78</v>
      </c>
      <c r="J477" s="18">
        <v>1590894.95</v>
      </c>
      <c r="K477" s="18">
        <f t="shared" si="188"/>
        <v>2082765.73</v>
      </c>
      <c r="L477" s="18"/>
      <c r="M477" s="18">
        <f t="shared" si="167"/>
        <v>191179.68000000005</v>
      </c>
      <c r="N477" s="18">
        <f t="shared" si="168"/>
        <v>550450.40999999992</v>
      </c>
      <c r="O477" s="18">
        <f t="shared" si="169"/>
        <v>741630.08999999985</v>
      </c>
      <c r="P477" s="18"/>
      <c r="Q477" s="19">
        <v>94</v>
      </c>
      <c r="R477" s="19">
        <v>400</v>
      </c>
      <c r="S477" s="19">
        <f t="shared" si="170"/>
        <v>306</v>
      </c>
      <c r="T477" s="18"/>
      <c r="U477" s="18">
        <v>33681</v>
      </c>
      <c r="V477" s="18">
        <v>53829</v>
      </c>
      <c r="W477" s="18">
        <f t="shared" si="171"/>
        <v>20148</v>
      </c>
      <c r="X477" s="18"/>
      <c r="Y477" s="18">
        <f t="shared" si="172"/>
        <v>358.30851063829789</v>
      </c>
      <c r="Z477" s="18">
        <f t="shared" si="173"/>
        <v>134.57249999999999</v>
      </c>
      <c r="AA477" s="18">
        <f t="shared" si="174"/>
        <v>-223.7360106382979</v>
      </c>
      <c r="AB477" s="18"/>
      <c r="AC477" s="18">
        <f t="shared" si="175"/>
        <v>3198.8414893617019</v>
      </c>
      <c r="AD477" s="18">
        <f t="shared" si="176"/>
        <v>1229.67695</v>
      </c>
      <c r="AE477" s="18">
        <f t="shared" si="177"/>
        <v>-1969.1645393617018</v>
      </c>
      <c r="AF477" s="18"/>
      <c r="AG477" s="18">
        <f t="shared" si="178"/>
        <v>11068.558936170213</v>
      </c>
      <c r="AH477" s="18">
        <f t="shared" si="179"/>
        <v>3977.2373749999997</v>
      </c>
      <c r="AI477" s="18">
        <f t="shared" si="180"/>
        <v>-7091.3215611702135</v>
      </c>
      <c r="AJ477" s="18"/>
      <c r="AK477" s="18">
        <f t="shared" si="181"/>
        <v>14267.400425531916</v>
      </c>
      <c r="AL477" s="18">
        <f t="shared" si="182"/>
        <v>5206.9143249999997</v>
      </c>
      <c r="AM477" s="18">
        <f t="shared" si="183"/>
        <v>-9060.4861005319162</v>
      </c>
      <c r="AN477" s="18"/>
      <c r="AO477" s="33">
        <f t="shared" si="184"/>
        <v>65.843137254901961</v>
      </c>
      <c r="AP477" s="18"/>
      <c r="AQ477" s="33">
        <f t="shared" si="185"/>
        <v>2423.6277450980388</v>
      </c>
      <c r="AR477" s="7"/>
      <c r="AS477" s="40">
        <f t="shared" si="186"/>
        <v>36.809117033948773</v>
      </c>
    </row>
    <row r="478" spans="1:45" ht="15">
      <c r="A478" s="4">
        <v>187</v>
      </c>
      <c r="B478" s="6" t="s">
        <v>710</v>
      </c>
      <c r="C478" s="6" t="s">
        <v>435</v>
      </c>
      <c r="D478" s="7"/>
      <c r="E478" s="14" t="s">
        <v>722</v>
      </c>
      <c r="F478" s="13">
        <v>2087363.36</v>
      </c>
      <c r="G478" s="17">
        <f t="shared" ref="G478:G515" si="189">E478+F478</f>
        <v>3587497.84</v>
      </c>
      <c r="H478" s="18"/>
      <c r="I478" s="18">
        <v>2311962.52</v>
      </c>
      <c r="J478" s="18">
        <v>3949158.2</v>
      </c>
      <c r="K478" s="18">
        <f t="shared" si="188"/>
        <v>6261120.7200000007</v>
      </c>
      <c r="L478" s="18"/>
      <c r="M478" s="18">
        <f t="shared" ref="M478:M515" si="190">I478-E478</f>
        <v>811828.04</v>
      </c>
      <c r="N478" s="18">
        <f t="shared" ref="N478:N515" si="191">J478-F478</f>
        <v>1861794.84</v>
      </c>
      <c r="O478" s="18">
        <f t="shared" ref="O478:O515" si="192">K478-G478</f>
        <v>2673622.8800000008</v>
      </c>
      <c r="P478" s="18"/>
      <c r="Q478" s="19">
        <v>246</v>
      </c>
      <c r="R478" s="19">
        <v>1200</v>
      </c>
      <c r="S478" s="19">
        <f t="shared" ref="S478:S515" si="193">R478-Q478</f>
        <v>954</v>
      </c>
      <c r="T478" s="18"/>
      <c r="U478" s="18">
        <v>55411</v>
      </c>
      <c r="V478" s="18">
        <v>111933</v>
      </c>
      <c r="W478" s="18">
        <f t="shared" ref="W478:W515" si="194">V478-U478</f>
        <v>56522</v>
      </c>
      <c r="X478" s="18"/>
      <c r="Y478" s="18">
        <f t="shared" ref="Y478:Y515" si="195">U478/Q478</f>
        <v>225.2479674796748</v>
      </c>
      <c r="Z478" s="18">
        <f t="shared" ref="Z478:Z515" si="196">V478/R478</f>
        <v>93.277500000000003</v>
      </c>
      <c r="AA478" s="18">
        <f t="shared" ref="AA478:AA515" si="197">Z478-Y478</f>
        <v>-131.9704674796748</v>
      </c>
      <c r="AB478" s="18"/>
      <c r="AC478" s="18">
        <f t="shared" ref="AC478:AC515" si="198">E478/Q478</f>
        <v>6098.1076422764227</v>
      </c>
      <c r="AD478" s="18">
        <f t="shared" ref="AD478:AD515" si="199">I478/R478</f>
        <v>1926.6354333333334</v>
      </c>
      <c r="AE478" s="18">
        <f t="shared" ref="AE478:AE515" si="200">AD478-AC478</f>
        <v>-4171.4722089430888</v>
      </c>
      <c r="AF478" s="18"/>
      <c r="AG478" s="18">
        <f t="shared" ref="AG478:AG515" si="201">F478/Q478</f>
        <v>8485.2169105691064</v>
      </c>
      <c r="AH478" s="18">
        <f t="shared" ref="AH478:AH515" si="202">J478/R478</f>
        <v>3290.9651666666668</v>
      </c>
      <c r="AI478" s="18">
        <f t="shared" ref="AI478:AI515" si="203">AH478-AG478</f>
        <v>-5194.2517439024396</v>
      </c>
      <c r="AJ478" s="18"/>
      <c r="AK478" s="18">
        <f t="shared" ref="AK478:AK515" si="204">G478/Q478</f>
        <v>14583.324552845528</v>
      </c>
      <c r="AL478" s="18">
        <f t="shared" ref="AL478:AL515" si="205">K478/R478</f>
        <v>5217.6006000000007</v>
      </c>
      <c r="AM478" s="18">
        <f t="shared" ref="AM478:AM515" si="206">AL478-AK478</f>
        <v>-9365.7239528455284</v>
      </c>
      <c r="AN478" s="18"/>
      <c r="AO478" s="33">
        <f t="shared" ref="AO478:AO515" si="207">W478/S478</f>
        <v>59.247379454926623</v>
      </c>
      <c r="AP478" s="18"/>
      <c r="AQ478" s="33">
        <f t="shared" ref="AQ478:AQ515" si="208">O478/S478</f>
        <v>2802.5397064989525</v>
      </c>
      <c r="AR478" s="7"/>
      <c r="AS478" s="40">
        <f t="shared" ref="AS478:AS515" si="209">O478/W478</f>
        <v>47.30234032766004</v>
      </c>
    </row>
    <row r="479" spans="1:45" ht="15">
      <c r="A479" s="4">
        <v>360</v>
      </c>
      <c r="B479" s="5" t="s">
        <v>910</v>
      </c>
      <c r="C479" s="6" t="s">
        <v>393</v>
      </c>
      <c r="D479" s="7"/>
      <c r="E479" s="14" t="s">
        <v>911</v>
      </c>
      <c r="F479" s="13">
        <v>1044093.09</v>
      </c>
      <c r="G479" s="17">
        <f t="shared" si="189"/>
        <v>1566287.55</v>
      </c>
      <c r="H479" s="18"/>
      <c r="I479" s="18">
        <v>247525.8</v>
      </c>
      <c r="J479" s="18">
        <v>886498.08</v>
      </c>
      <c r="K479" s="18">
        <f t="shared" si="188"/>
        <v>1134023.8799999999</v>
      </c>
      <c r="L479" s="18"/>
      <c r="M479" s="18">
        <f t="shared" si="190"/>
        <v>-274668.66000000003</v>
      </c>
      <c r="N479" s="18">
        <f t="shared" si="191"/>
        <v>-157595.01</v>
      </c>
      <c r="O479" s="18">
        <f t="shared" si="192"/>
        <v>-432263.67000000016</v>
      </c>
      <c r="P479" s="18"/>
      <c r="Q479" s="19">
        <v>126</v>
      </c>
      <c r="R479" s="19">
        <v>494</v>
      </c>
      <c r="S479" s="19">
        <f t="shared" si="193"/>
        <v>368</v>
      </c>
      <c r="T479" s="18"/>
      <c r="U479" s="18">
        <v>7881</v>
      </c>
      <c r="V479" s="18">
        <v>18433</v>
      </c>
      <c r="W479" s="18">
        <f t="shared" si="194"/>
        <v>10552</v>
      </c>
      <c r="X479" s="18"/>
      <c r="Y479" s="18">
        <f t="shared" si="195"/>
        <v>62.547619047619051</v>
      </c>
      <c r="Z479" s="18">
        <f t="shared" si="196"/>
        <v>37.313765182186238</v>
      </c>
      <c r="AA479" s="18">
        <f t="shared" si="197"/>
        <v>-25.233853865432813</v>
      </c>
      <c r="AB479" s="18"/>
      <c r="AC479" s="18">
        <f t="shared" si="198"/>
        <v>4144.4004761904762</v>
      </c>
      <c r="AD479" s="18">
        <f t="shared" si="199"/>
        <v>501.0643724696356</v>
      </c>
      <c r="AE479" s="18">
        <f t="shared" si="200"/>
        <v>-3643.3361037208406</v>
      </c>
      <c r="AF479" s="18"/>
      <c r="AG479" s="18">
        <f t="shared" si="201"/>
        <v>8286.4530952380956</v>
      </c>
      <c r="AH479" s="18">
        <f t="shared" si="202"/>
        <v>1794.5305263157893</v>
      </c>
      <c r="AI479" s="18">
        <f t="shared" si="203"/>
        <v>-6491.9225689223058</v>
      </c>
      <c r="AJ479" s="18"/>
      <c r="AK479" s="18">
        <f t="shared" si="204"/>
        <v>12430.853571428572</v>
      </c>
      <c r="AL479" s="18">
        <f t="shared" si="205"/>
        <v>2295.5948987854249</v>
      </c>
      <c r="AM479" s="18">
        <f t="shared" si="206"/>
        <v>-10135.258672643147</v>
      </c>
      <c r="AN479" s="18"/>
      <c r="AO479" s="33">
        <f t="shared" si="207"/>
        <v>28.673913043478262</v>
      </c>
      <c r="AP479" s="18"/>
      <c r="AQ479" s="33">
        <f t="shared" si="208"/>
        <v>-1174.6295380434788</v>
      </c>
      <c r="AR479" s="7"/>
      <c r="AS479" s="40">
        <f t="shared" si="209"/>
        <v>-40.965093821076586</v>
      </c>
    </row>
    <row r="480" spans="1:45" ht="15">
      <c r="A480" s="4">
        <v>265</v>
      </c>
      <c r="B480" s="6" t="s">
        <v>800</v>
      </c>
      <c r="C480" s="6" t="s">
        <v>249</v>
      </c>
      <c r="D480" s="7"/>
      <c r="E480" s="14" t="s">
        <v>807</v>
      </c>
      <c r="F480" s="13">
        <v>1603106.66</v>
      </c>
      <c r="G480" s="17">
        <f t="shared" si="189"/>
        <v>3422884.2199999997</v>
      </c>
      <c r="H480" s="18"/>
      <c r="I480" s="18">
        <v>2828518.24</v>
      </c>
      <c r="J480" s="18">
        <v>2928531.7</v>
      </c>
      <c r="K480" s="18">
        <f t="shared" si="188"/>
        <v>5757049.9400000004</v>
      </c>
      <c r="L480" s="18"/>
      <c r="M480" s="18">
        <f t="shared" si="190"/>
        <v>1008740.6800000002</v>
      </c>
      <c r="N480" s="18">
        <f t="shared" si="191"/>
        <v>1325425.0400000003</v>
      </c>
      <c r="O480" s="18">
        <f t="shared" si="192"/>
        <v>2334165.7200000007</v>
      </c>
      <c r="P480" s="18"/>
      <c r="Q480" s="19">
        <v>211</v>
      </c>
      <c r="R480" s="19">
        <v>960</v>
      </c>
      <c r="S480" s="19">
        <f t="shared" si="193"/>
        <v>749</v>
      </c>
      <c r="T480" s="18"/>
      <c r="U480" s="18">
        <v>17157</v>
      </c>
      <c r="V480" s="18">
        <v>44257</v>
      </c>
      <c r="W480" s="18">
        <f t="shared" si="194"/>
        <v>27100</v>
      </c>
      <c r="X480" s="18"/>
      <c r="Y480" s="18">
        <f t="shared" si="195"/>
        <v>81.312796208530813</v>
      </c>
      <c r="Z480" s="18">
        <f t="shared" si="196"/>
        <v>46.101041666666667</v>
      </c>
      <c r="AA480" s="18">
        <f t="shared" si="197"/>
        <v>-35.211754541864146</v>
      </c>
      <c r="AB480" s="18"/>
      <c r="AC480" s="18">
        <f t="shared" si="198"/>
        <v>8624.5381990521328</v>
      </c>
      <c r="AD480" s="18">
        <f t="shared" si="199"/>
        <v>2946.3731666666667</v>
      </c>
      <c r="AE480" s="18">
        <f t="shared" si="200"/>
        <v>-5678.1650323854665</v>
      </c>
      <c r="AF480" s="18"/>
      <c r="AG480" s="18">
        <f t="shared" si="201"/>
        <v>7597.6618957345963</v>
      </c>
      <c r="AH480" s="18">
        <f t="shared" si="202"/>
        <v>3050.553854166667</v>
      </c>
      <c r="AI480" s="18">
        <f t="shared" si="203"/>
        <v>-4547.1080415679298</v>
      </c>
      <c r="AJ480" s="18"/>
      <c r="AK480" s="18">
        <f t="shared" si="204"/>
        <v>16222.200094786729</v>
      </c>
      <c r="AL480" s="18">
        <f t="shared" si="205"/>
        <v>5996.9270208333337</v>
      </c>
      <c r="AM480" s="18">
        <f t="shared" si="206"/>
        <v>-10225.273073953394</v>
      </c>
      <c r="AN480" s="18"/>
      <c r="AO480" s="33">
        <f t="shared" si="207"/>
        <v>36.181575433911881</v>
      </c>
      <c r="AP480" s="18"/>
      <c r="AQ480" s="33">
        <f t="shared" si="208"/>
        <v>3116.3761281708953</v>
      </c>
      <c r="AR480" s="7"/>
      <c r="AS480" s="40">
        <f t="shared" si="209"/>
        <v>86.131576383763857</v>
      </c>
    </row>
    <row r="481" spans="1:45" ht="15">
      <c r="A481" s="4">
        <v>356</v>
      </c>
      <c r="B481" s="6" t="s">
        <v>903</v>
      </c>
      <c r="C481" s="6" t="s">
        <v>356</v>
      </c>
      <c r="D481" s="7"/>
      <c r="E481" s="14" t="s">
        <v>906</v>
      </c>
      <c r="F481" s="13">
        <v>622260</v>
      </c>
      <c r="G481" s="17">
        <f t="shared" si="189"/>
        <v>777230</v>
      </c>
      <c r="H481" s="18"/>
      <c r="I481" s="18">
        <v>285550</v>
      </c>
      <c r="J481" s="18">
        <v>1105840</v>
      </c>
      <c r="K481" s="18">
        <f t="shared" si="188"/>
        <v>1391390</v>
      </c>
      <c r="L481" s="18"/>
      <c r="M481" s="18">
        <f t="shared" si="190"/>
        <v>130580</v>
      </c>
      <c r="N481" s="18">
        <f t="shared" si="191"/>
        <v>483580</v>
      </c>
      <c r="O481" s="18">
        <f t="shared" si="192"/>
        <v>614160</v>
      </c>
      <c r="P481" s="18"/>
      <c r="Q481" s="19">
        <v>35</v>
      </c>
      <c r="R481" s="19">
        <v>120</v>
      </c>
      <c r="S481" s="19">
        <f t="shared" si="193"/>
        <v>85</v>
      </c>
      <c r="T481" s="18"/>
      <c r="U481" s="18">
        <v>4721</v>
      </c>
      <c r="V481" s="18">
        <v>2238</v>
      </c>
      <c r="W481" s="18">
        <f t="shared" si="194"/>
        <v>-2483</v>
      </c>
      <c r="X481" s="18"/>
      <c r="Y481" s="18">
        <f t="shared" si="195"/>
        <v>134.88571428571427</v>
      </c>
      <c r="Z481" s="18">
        <f t="shared" si="196"/>
        <v>18.649999999999999</v>
      </c>
      <c r="AA481" s="18">
        <f t="shared" si="197"/>
        <v>-116.23571428571427</v>
      </c>
      <c r="AB481" s="18"/>
      <c r="AC481" s="18">
        <f t="shared" si="198"/>
        <v>4427.7142857142853</v>
      </c>
      <c r="AD481" s="18">
        <f t="shared" si="199"/>
        <v>2379.5833333333335</v>
      </c>
      <c r="AE481" s="18">
        <f t="shared" si="200"/>
        <v>-2048.1309523809518</v>
      </c>
      <c r="AF481" s="18"/>
      <c r="AG481" s="18">
        <f t="shared" si="201"/>
        <v>17778.857142857141</v>
      </c>
      <c r="AH481" s="18">
        <f t="shared" si="202"/>
        <v>9215.3333333333339</v>
      </c>
      <c r="AI481" s="18">
        <f t="shared" si="203"/>
        <v>-8563.5238095238074</v>
      </c>
      <c r="AJ481" s="18"/>
      <c r="AK481" s="18">
        <f t="shared" si="204"/>
        <v>22206.571428571428</v>
      </c>
      <c r="AL481" s="18">
        <f t="shared" si="205"/>
        <v>11594.916666666666</v>
      </c>
      <c r="AM481" s="18">
        <f t="shared" si="206"/>
        <v>-10611.654761904761</v>
      </c>
      <c r="AN481" s="18"/>
      <c r="AO481" s="33">
        <f t="shared" si="207"/>
        <v>-29.211764705882352</v>
      </c>
      <c r="AP481" s="18"/>
      <c r="AQ481" s="33">
        <f t="shared" si="208"/>
        <v>7225.411764705882</v>
      </c>
      <c r="AR481" s="7"/>
      <c r="AS481" s="40">
        <f t="shared" si="209"/>
        <v>-247.34595247684254</v>
      </c>
    </row>
    <row r="482" spans="1:45" ht="15">
      <c r="A482" s="4">
        <v>381</v>
      </c>
      <c r="B482" s="6" t="s">
        <v>928</v>
      </c>
      <c r="C482" s="6" t="s">
        <v>385</v>
      </c>
      <c r="D482" s="7"/>
      <c r="E482" s="14" t="s">
        <v>933</v>
      </c>
      <c r="F482" s="13">
        <v>1566919.88</v>
      </c>
      <c r="G482" s="17">
        <f t="shared" si="189"/>
        <v>2323840.2199999997</v>
      </c>
      <c r="H482" s="18"/>
      <c r="I482" s="18">
        <v>1274240.0900000001</v>
      </c>
      <c r="J482" s="18">
        <v>2506648.88</v>
      </c>
      <c r="K482" s="18">
        <f t="shared" si="188"/>
        <v>3780888.9699999997</v>
      </c>
      <c r="L482" s="18"/>
      <c r="M482" s="18">
        <f t="shared" si="190"/>
        <v>517319.75000000012</v>
      </c>
      <c r="N482" s="18">
        <f t="shared" si="191"/>
        <v>939729</v>
      </c>
      <c r="O482" s="18">
        <f t="shared" si="192"/>
        <v>1457048.75</v>
      </c>
      <c r="P482" s="18"/>
      <c r="Q482" s="19">
        <v>130</v>
      </c>
      <c r="R482" s="19">
        <v>550</v>
      </c>
      <c r="S482" s="19">
        <f t="shared" si="193"/>
        <v>420</v>
      </c>
      <c r="T482" s="18"/>
      <c r="U482" s="18">
        <v>25241</v>
      </c>
      <c r="V482" s="18">
        <v>45696</v>
      </c>
      <c r="W482" s="18">
        <f t="shared" si="194"/>
        <v>20455</v>
      </c>
      <c r="X482" s="18"/>
      <c r="Y482" s="18">
        <f t="shared" si="195"/>
        <v>194.16153846153847</v>
      </c>
      <c r="Z482" s="18">
        <f t="shared" si="196"/>
        <v>83.083636363636359</v>
      </c>
      <c r="AA482" s="18">
        <f t="shared" si="197"/>
        <v>-111.07790209790211</v>
      </c>
      <c r="AB482" s="18"/>
      <c r="AC482" s="18">
        <f t="shared" si="198"/>
        <v>5822.4641538461537</v>
      </c>
      <c r="AD482" s="18">
        <f t="shared" si="199"/>
        <v>2316.8001636363638</v>
      </c>
      <c r="AE482" s="18">
        <f t="shared" si="200"/>
        <v>-3505.66399020979</v>
      </c>
      <c r="AF482" s="18"/>
      <c r="AG482" s="18">
        <f t="shared" si="201"/>
        <v>12053.229846153845</v>
      </c>
      <c r="AH482" s="18">
        <f t="shared" si="202"/>
        <v>4557.5434181818182</v>
      </c>
      <c r="AI482" s="18">
        <f t="shared" si="203"/>
        <v>-7495.6864279720266</v>
      </c>
      <c r="AJ482" s="18"/>
      <c r="AK482" s="18">
        <f t="shared" si="204"/>
        <v>17875.694</v>
      </c>
      <c r="AL482" s="18">
        <f t="shared" si="205"/>
        <v>6874.3435818181815</v>
      </c>
      <c r="AM482" s="18">
        <f t="shared" si="206"/>
        <v>-11001.350418181817</v>
      </c>
      <c r="AN482" s="18"/>
      <c r="AO482" s="33">
        <f t="shared" si="207"/>
        <v>48.702380952380949</v>
      </c>
      <c r="AP482" s="18"/>
      <c r="AQ482" s="33">
        <f t="shared" si="208"/>
        <v>3469.1636904761904</v>
      </c>
      <c r="AR482" s="7"/>
      <c r="AS482" s="40">
        <f t="shared" si="209"/>
        <v>71.231911513077492</v>
      </c>
    </row>
    <row r="483" spans="1:45" ht="15">
      <c r="A483" s="4">
        <v>266</v>
      </c>
      <c r="B483" s="6" t="s">
        <v>800</v>
      </c>
      <c r="C483" s="6" t="s">
        <v>247</v>
      </c>
      <c r="D483" s="7"/>
      <c r="E483" s="14" t="s">
        <v>808</v>
      </c>
      <c r="F483" s="13">
        <v>2501947.4900000002</v>
      </c>
      <c r="G483" s="17">
        <f t="shared" si="189"/>
        <v>5164287.33</v>
      </c>
      <c r="H483" s="18"/>
      <c r="I483" s="18">
        <v>5137547</v>
      </c>
      <c r="J483" s="18">
        <v>4435539.83</v>
      </c>
      <c r="K483" s="18">
        <f t="shared" si="188"/>
        <v>9573086.8300000001</v>
      </c>
      <c r="L483" s="18"/>
      <c r="M483" s="18">
        <f t="shared" si="190"/>
        <v>2475207.16</v>
      </c>
      <c r="N483" s="18">
        <f t="shared" si="191"/>
        <v>1933592.3399999999</v>
      </c>
      <c r="O483" s="18">
        <f t="shared" si="192"/>
        <v>4408799.5</v>
      </c>
      <c r="P483" s="18"/>
      <c r="Q483" s="19">
        <v>330</v>
      </c>
      <c r="R483" s="19">
        <v>2400</v>
      </c>
      <c r="S483" s="19">
        <f t="shared" si="193"/>
        <v>2070</v>
      </c>
      <c r="T483" s="18"/>
      <c r="U483" s="18">
        <v>49792</v>
      </c>
      <c r="V483" s="18">
        <v>82106</v>
      </c>
      <c r="W483" s="18">
        <f t="shared" si="194"/>
        <v>32314</v>
      </c>
      <c r="X483" s="18"/>
      <c r="Y483" s="18">
        <f t="shared" si="195"/>
        <v>150.88484848484848</v>
      </c>
      <c r="Z483" s="18">
        <f t="shared" si="196"/>
        <v>34.210833333333333</v>
      </c>
      <c r="AA483" s="18">
        <f t="shared" si="197"/>
        <v>-116.67401515151514</v>
      </c>
      <c r="AB483" s="18"/>
      <c r="AC483" s="18">
        <f t="shared" si="198"/>
        <v>8067.696484848484</v>
      </c>
      <c r="AD483" s="18">
        <f t="shared" si="199"/>
        <v>2140.6445833333332</v>
      </c>
      <c r="AE483" s="18">
        <f t="shared" si="200"/>
        <v>-5927.0519015151513</v>
      </c>
      <c r="AF483" s="18"/>
      <c r="AG483" s="18">
        <f t="shared" si="201"/>
        <v>7581.6590606060608</v>
      </c>
      <c r="AH483" s="18">
        <f t="shared" si="202"/>
        <v>1848.1415958333334</v>
      </c>
      <c r="AI483" s="18">
        <f t="shared" si="203"/>
        <v>-5733.5174647727272</v>
      </c>
      <c r="AJ483" s="18"/>
      <c r="AK483" s="18">
        <f t="shared" si="204"/>
        <v>15649.355545454546</v>
      </c>
      <c r="AL483" s="18">
        <f t="shared" si="205"/>
        <v>3988.7861791666669</v>
      </c>
      <c r="AM483" s="18">
        <f t="shared" si="206"/>
        <v>-11660.569366287878</v>
      </c>
      <c r="AN483" s="18"/>
      <c r="AO483" s="33">
        <f t="shared" si="207"/>
        <v>15.610628019323672</v>
      </c>
      <c r="AP483" s="18"/>
      <c r="AQ483" s="33">
        <f t="shared" si="208"/>
        <v>2129.8548309178746</v>
      </c>
      <c r="AR483" s="7"/>
      <c r="AS483" s="40">
        <f t="shared" si="209"/>
        <v>136.43620412205237</v>
      </c>
    </row>
    <row r="484" spans="1:45" ht="15">
      <c r="A484" s="4">
        <v>485</v>
      </c>
      <c r="B484" s="6" t="s">
        <v>1044</v>
      </c>
      <c r="C484" s="6" t="s">
        <v>285</v>
      </c>
      <c r="D484" s="7"/>
      <c r="E484" s="14" t="s">
        <v>1047</v>
      </c>
      <c r="F484" s="13">
        <v>1212533.54</v>
      </c>
      <c r="G484" s="17">
        <f t="shared" si="189"/>
        <v>1605865.07</v>
      </c>
      <c r="H484" s="18"/>
      <c r="I484" s="18">
        <v>757952.82</v>
      </c>
      <c r="J484" s="18">
        <v>2064832.14</v>
      </c>
      <c r="K484" s="18">
        <f t="shared" si="188"/>
        <v>2822784.96</v>
      </c>
      <c r="L484" s="18"/>
      <c r="M484" s="18">
        <f t="shared" si="190"/>
        <v>364621.28999999992</v>
      </c>
      <c r="N484" s="18">
        <f t="shared" si="191"/>
        <v>852298.59999999986</v>
      </c>
      <c r="O484" s="18">
        <f t="shared" si="192"/>
        <v>1216919.8899999999</v>
      </c>
      <c r="P484" s="18"/>
      <c r="Q484" s="19">
        <v>101</v>
      </c>
      <c r="R484" s="19">
        <v>700</v>
      </c>
      <c r="S484" s="19">
        <f t="shared" si="193"/>
        <v>599</v>
      </c>
      <c r="T484" s="18"/>
      <c r="U484" s="18">
        <v>10263</v>
      </c>
      <c r="V484" s="18">
        <v>30373</v>
      </c>
      <c r="W484" s="18">
        <f t="shared" si="194"/>
        <v>20110</v>
      </c>
      <c r="X484" s="18"/>
      <c r="Y484" s="18">
        <f t="shared" si="195"/>
        <v>101.61386138613861</v>
      </c>
      <c r="Z484" s="18">
        <f t="shared" si="196"/>
        <v>43.39</v>
      </c>
      <c r="AA484" s="18">
        <f t="shared" si="197"/>
        <v>-58.223861386138609</v>
      </c>
      <c r="AB484" s="18"/>
      <c r="AC484" s="18">
        <f t="shared" si="198"/>
        <v>3894.3715841584162</v>
      </c>
      <c r="AD484" s="18">
        <f t="shared" si="199"/>
        <v>1082.7897428571428</v>
      </c>
      <c r="AE484" s="18">
        <f t="shared" si="200"/>
        <v>-2811.5818413012735</v>
      </c>
      <c r="AF484" s="18"/>
      <c r="AG484" s="18">
        <f t="shared" si="201"/>
        <v>12005.282574257426</v>
      </c>
      <c r="AH484" s="18">
        <f t="shared" si="202"/>
        <v>2949.7601999999997</v>
      </c>
      <c r="AI484" s="18">
        <f t="shared" si="203"/>
        <v>-9055.5223742574271</v>
      </c>
      <c r="AJ484" s="18"/>
      <c r="AK484" s="18">
        <f t="shared" si="204"/>
        <v>15899.654158415842</v>
      </c>
      <c r="AL484" s="18">
        <f t="shared" si="205"/>
        <v>4032.5499428571429</v>
      </c>
      <c r="AM484" s="18">
        <f t="shared" si="206"/>
        <v>-11867.104215558698</v>
      </c>
      <c r="AN484" s="18"/>
      <c r="AO484" s="33">
        <f t="shared" si="207"/>
        <v>33.572621035058432</v>
      </c>
      <c r="AP484" s="18"/>
      <c r="AQ484" s="33">
        <f t="shared" si="208"/>
        <v>2031.5857929883136</v>
      </c>
      <c r="AR484" s="7"/>
      <c r="AS484" s="40">
        <f t="shared" si="209"/>
        <v>60.513172053704622</v>
      </c>
    </row>
    <row r="485" spans="1:45" ht="15">
      <c r="A485" s="4">
        <v>390</v>
      </c>
      <c r="B485" s="5" t="s">
        <v>942</v>
      </c>
      <c r="C485" s="6" t="s">
        <v>408</v>
      </c>
      <c r="D485" s="7"/>
      <c r="E485" s="14" t="s">
        <v>943</v>
      </c>
      <c r="F485" s="13">
        <v>894300</v>
      </c>
      <c r="G485" s="17">
        <f t="shared" si="189"/>
        <v>1264400</v>
      </c>
      <c r="H485" s="18"/>
      <c r="I485" s="18">
        <v>1067160</v>
      </c>
      <c r="J485" s="18">
        <v>1697710</v>
      </c>
      <c r="K485" s="18">
        <f t="shared" si="188"/>
        <v>2764870</v>
      </c>
      <c r="L485" s="18"/>
      <c r="M485" s="18">
        <f t="shared" si="190"/>
        <v>697060</v>
      </c>
      <c r="N485" s="18">
        <f t="shared" si="191"/>
        <v>803410</v>
      </c>
      <c r="O485" s="18">
        <f t="shared" si="192"/>
        <v>1500470</v>
      </c>
      <c r="P485" s="18"/>
      <c r="Q485" s="19">
        <v>86</v>
      </c>
      <c r="R485" s="19">
        <v>1200</v>
      </c>
      <c r="S485" s="19">
        <f t="shared" si="193"/>
        <v>1114</v>
      </c>
      <c r="T485" s="18"/>
      <c r="U485" s="18">
        <v>6986</v>
      </c>
      <c r="V485" s="18">
        <v>31517</v>
      </c>
      <c r="W485" s="18">
        <f t="shared" si="194"/>
        <v>24531</v>
      </c>
      <c r="X485" s="18"/>
      <c r="Y485" s="18">
        <f t="shared" si="195"/>
        <v>81.232558139534888</v>
      </c>
      <c r="Z485" s="18">
        <f t="shared" si="196"/>
        <v>26.264166666666668</v>
      </c>
      <c r="AA485" s="18">
        <f t="shared" si="197"/>
        <v>-54.96839147286822</v>
      </c>
      <c r="AB485" s="18"/>
      <c r="AC485" s="18">
        <f t="shared" si="198"/>
        <v>4303.4883720930229</v>
      </c>
      <c r="AD485" s="18">
        <f t="shared" si="199"/>
        <v>889.3</v>
      </c>
      <c r="AE485" s="18">
        <f t="shared" si="200"/>
        <v>-3414.1883720930227</v>
      </c>
      <c r="AF485" s="18"/>
      <c r="AG485" s="18">
        <f t="shared" si="201"/>
        <v>10398.837209302326</v>
      </c>
      <c r="AH485" s="18">
        <f t="shared" si="202"/>
        <v>1414.7583333333334</v>
      </c>
      <c r="AI485" s="18">
        <f t="shared" si="203"/>
        <v>-8984.0788759689931</v>
      </c>
      <c r="AJ485" s="18"/>
      <c r="AK485" s="18">
        <f t="shared" si="204"/>
        <v>14702.325581395349</v>
      </c>
      <c r="AL485" s="18">
        <f t="shared" si="205"/>
        <v>2304.0583333333334</v>
      </c>
      <c r="AM485" s="18">
        <f t="shared" si="206"/>
        <v>-12398.267248062017</v>
      </c>
      <c r="AN485" s="18"/>
      <c r="AO485" s="33">
        <f t="shared" si="207"/>
        <v>22.020646319569121</v>
      </c>
      <c r="AP485" s="18"/>
      <c r="AQ485" s="33">
        <f t="shared" si="208"/>
        <v>1346.9210053859965</v>
      </c>
      <c r="AR485" s="7"/>
      <c r="AS485" s="40">
        <f t="shared" si="209"/>
        <v>61.166279401573519</v>
      </c>
    </row>
    <row r="486" spans="1:45" ht="15">
      <c r="A486" s="4">
        <v>396</v>
      </c>
      <c r="B486" s="6" t="s">
        <v>942</v>
      </c>
      <c r="C486" s="6" t="s">
        <v>411</v>
      </c>
      <c r="D486" s="7"/>
      <c r="E486" s="14" t="s">
        <v>949</v>
      </c>
      <c r="F486" s="13">
        <v>212747.58</v>
      </c>
      <c r="G486" s="17">
        <f t="shared" si="189"/>
        <v>356041.33999999997</v>
      </c>
      <c r="H486" s="18"/>
      <c r="I486" s="18">
        <v>324456.39</v>
      </c>
      <c r="J486" s="18">
        <v>419932.46</v>
      </c>
      <c r="K486" s="18">
        <f t="shared" si="188"/>
        <v>744388.85000000009</v>
      </c>
      <c r="L486" s="18"/>
      <c r="M486" s="18">
        <f t="shared" si="190"/>
        <v>181162.63</v>
      </c>
      <c r="N486" s="18">
        <f t="shared" si="191"/>
        <v>207184.88000000003</v>
      </c>
      <c r="O486" s="18">
        <f t="shared" si="192"/>
        <v>388347.51000000013</v>
      </c>
      <c r="P486" s="18"/>
      <c r="Q486" s="19">
        <v>24</v>
      </c>
      <c r="R486" s="19">
        <v>390</v>
      </c>
      <c r="S486" s="19">
        <f t="shared" si="193"/>
        <v>366</v>
      </c>
      <c r="T486" s="18"/>
      <c r="U486" s="18">
        <v>1609</v>
      </c>
      <c r="V486" s="18">
        <v>9707</v>
      </c>
      <c r="W486" s="18">
        <f t="shared" si="194"/>
        <v>8098</v>
      </c>
      <c r="X486" s="18"/>
      <c r="Y486" s="18">
        <f t="shared" si="195"/>
        <v>67.041666666666671</v>
      </c>
      <c r="Z486" s="18">
        <f t="shared" si="196"/>
        <v>24.889743589743588</v>
      </c>
      <c r="AA486" s="18">
        <f t="shared" si="197"/>
        <v>-42.151923076923083</v>
      </c>
      <c r="AB486" s="18"/>
      <c r="AC486" s="18">
        <f t="shared" si="198"/>
        <v>5970.5733333333337</v>
      </c>
      <c r="AD486" s="18">
        <f t="shared" si="199"/>
        <v>831.93946153846161</v>
      </c>
      <c r="AE486" s="18">
        <f t="shared" si="200"/>
        <v>-5138.633871794872</v>
      </c>
      <c r="AF486" s="18"/>
      <c r="AG486" s="18">
        <f t="shared" si="201"/>
        <v>8864.4825000000001</v>
      </c>
      <c r="AH486" s="18">
        <f t="shared" si="202"/>
        <v>1076.7498974358975</v>
      </c>
      <c r="AI486" s="18">
        <f t="shared" si="203"/>
        <v>-7787.7326025641023</v>
      </c>
      <c r="AJ486" s="18"/>
      <c r="AK486" s="18">
        <f t="shared" si="204"/>
        <v>14835.055833333332</v>
      </c>
      <c r="AL486" s="18">
        <f t="shared" si="205"/>
        <v>1908.6893589743593</v>
      </c>
      <c r="AM486" s="18">
        <f t="shared" si="206"/>
        <v>-12926.366474358972</v>
      </c>
      <c r="AN486" s="18"/>
      <c r="AO486" s="33">
        <f t="shared" si="207"/>
        <v>22.125683060109289</v>
      </c>
      <c r="AP486" s="18"/>
      <c r="AQ486" s="33">
        <f t="shared" si="208"/>
        <v>1061.0587704918037</v>
      </c>
      <c r="AR486" s="7"/>
      <c r="AS486" s="40">
        <f t="shared" si="209"/>
        <v>47.95597801926403</v>
      </c>
    </row>
    <row r="487" spans="1:45" ht="15">
      <c r="A487" s="4">
        <v>290</v>
      </c>
      <c r="B487" s="6" t="s">
        <v>834</v>
      </c>
      <c r="C487" s="6" t="s">
        <v>190</v>
      </c>
      <c r="D487" s="7"/>
      <c r="E487" s="14" t="s">
        <v>836</v>
      </c>
      <c r="F487" s="13">
        <v>2028580</v>
      </c>
      <c r="G487" s="17">
        <f t="shared" si="189"/>
        <v>6429480</v>
      </c>
      <c r="H487" s="18"/>
      <c r="I487" s="18">
        <v>6354670</v>
      </c>
      <c r="J487" s="18">
        <v>3636180</v>
      </c>
      <c r="K487" s="18">
        <f t="shared" si="188"/>
        <v>9990850</v>
      </c>
      <c r="L487" s="18"/>
      <c r="M487" s="18">
        <f t="shared" si="190"/>
        <v>1953770</v>
      </c>
      <c r="N487" s="18">
        <f t="shared" si="191"/>
        <v>1607600</v>
      </c>
      <c r="O487" s="18">
        <f t="shared" si="192"/>
        <v>3561370</v>
      </c>
      <c r="P487" s="18"/>
      <c r="Q487" s="19">
        <v>278</v>
      </c>
      <c r="R487" s="19">
        <v>1000</v>
      </c>
      <c r="S487" s="19">
        <f t="shared" si="193"/>
        <v>722</v>
      </c>
      <c r="T487" s="18"/>
      <c r="U487" s="18">
        <v>68971</v>
      </c>
      <c r="V487" s="18">
        <v>97849</v>
      </c>
      <c r="W487" s="18">
        <f t="shared" si="194"/>
        <v>28878</v>
      </c>
      <c r="X487" s="18"/>
      <c r="Y487" s="18">
        <f t="shared" si="195"/>
        <v>248.09712230215828</v>
      </c>
      <c r="Z487" s="18">
        <f t="shared" si="196"/>
        <v>97.849000000000004</v>
      </c>
      <c r="AA487" s="18">
        <f t="shared" si="197"/>
        <v>-150.24812230215827</v>
      </c>
      <c r="AB487" s="18"/>
      <c r="AC487" s="18">
        <f t="shared" si="198"/>
        <v>15830.575539568345</v>
      </c>
      <c r="AD487" s="18">
        <f t="shared" si="199"/>
        <v>6354.67</v>
      </c>
      <c r="AE487" s="18">
        <f t="shared" si="200"/>
        <v>-9475.9055395683445</v>
      </c>
      <c r="AF487" s="18"/>
      <c r="AG487" s="18">
        <f t="shared" si="201"/>
        <v>7297.0503597122306</v>
      </c>
      <c r="AH487" s="18">
        <f t="shared" si="202"/>
        <v>3636.18</v>
      </c>
      <c r="AI487" s="18">
        <f t="shared" si="203"/>
        <v>-3660.8703597122308</v>
      </c>
      <c r="AJ487" s="18"/>
      <c r="AK487" s="18">
        <f t="shared" si="204"/>
        <v>23127.625899280574</v>
      </c>
      <c r="AL487" s="18">
        <f t="shared" si="205"/>
        <v>9990.85</v>
      </c>
      <c r="AM487" s="18">
        <f t="shared" si="206"/>
        <v>-13136.775899280574</v>
      </c>
      <c r="AN487" s="18"/>
      <c r="AO487" s="33">
        <f t="shared" si="207"/>
        <v>39.99722991689751</v>
      </c>
      <c r="AP487" s="18"/>
      <c r="AQ487" s="33">
        <f t="shared" si="208"/>
        <v>4932.6454293628813</v>
      </c>
      <c r="AR487" s="7"/>
      <c r="AS487" s="40">
        <f t="shared" si="209"/>
        <v>123.32467622411524</v>
      </c>
    </row>
    <row r="488" spans="1:45" ht="15">
      <c r="A488" s="4">
        <v>399</v>
      </c>
      <c r="B488" s="6" t="s">
        <v>942</v>
      </c>
      <c r="C488" s="6" t="s">
        <v>409</v>
      </c>
      <c r="D488" s="7"/>
      <c r="E488" s="14" t="s">
        <v>952</v>
      </c>
      <c r="F488" s="13">
        <v>293900</v>
      </c>
      <c r="G488" s="17">
        <f t="shared" si="189"/>
        <v>379400</v>
      </c>
      <c r="H488" s="18"/>
      <c r="I488" s="18">
        <v>200110</v>
      </c>
      <c r="J488" s="18">
        <v>531640</v>
      </c>
      <c r="K488" s="18">
        <f t="shared" si="188"/>
        <v>731750</v>
      </c>
      <c r="L488" s="18"/>
      <c r="M488" s="18">
        <f t="shared" si="190"/>
        <v>114610</v>
      </c>
      <c r="N488" s="18">
        <f t="shared" si="191"/>
        <v>237740</v>
      </c>
      <c r="O488" s="18">
        <f t="shared" si="192"/>
        <v>352350</v>
      </c>
      <c r="P488" s="18"/>
      <c r="Q488" s="19">
        <v>20</v>
      </c>
      <c r="R488" s="19">
        <v>145</v>
      </c>
      <c r="S488" s="19">
        <f t="shared" si="193"/>
        <v>125</v>
      </c>
      <c r="T488" s="18"/>
      <c r="U488" s="18">
        <v>955</v>
      </c>
      <c r="V488" s="18">
        <v>7733</v>
      </c>
      <c r="W488" s="18">
        <f t="shared" si="194"/>
        <v>6778</v>
      </c>
      <c r="X488" s="18"/>
      <c r="Y488" s="18">
        <f t="shared" si="195"/>
        <v>47.75</v>
      </c>
      <c r="Z488" s="18">
        <f t="shared" si="196"/>
        <v>53.331034482758618</v>
      </c>
      <c r="AA488" s="18">
        <f t="shared" si="197"/>
        <v>5.5810344827586178</v>
      </c>
      <c r="AB488" s="18"/>
      <c r="AC488" s="18">
        <f t="shared" si="198"/>
        <v>4275</v>
      </c>
      <c r="AD488" s="18">
        <f t="shared" si="199"/>
        <v>1380.0689655172414</v>
      </c>
      <c r="AE488" s="18">
        <f t="shared" si="200"/>
        <v>-2894.9310344827586</v>
      </c>
      <c r="AF488" s="18"/>
      <c r="AG488" s="18">
        <f t="shared" si="201"/>
        <v>14695</v>
      </c>
      <c r="AH488" s="18">
        <f t="shared" si="202"/>
        <v>3666.4827586206898</v>
      </c>
      <c r="AI488" s="18">
        <f t="shared" si="203"/>
        <v>-11028.51724137931</v>
      </c>
      <c r="AJ488" s="18"/>
      <c r="AK488" s="18">
        <f t="shared" si="204"/>
        <v>18970</v>
      </c>
      <c r="AL488" s="18">
        <f t="shared" si="205"/>
        <v>5046.5517241379312</v>
      </c>
      <c r="AM488" s="18">
        <f t="shared" si="206"/>
        <v>-13923.448275862069</v>
      </c>
      <c r="AN488" s="18"/>
      <c r="AO488" s="33">
        <f t="shared" si="207"/>
        <v>54.223999999999997</v>
      </c>
      <c r="AP488" s="18"/>
      <c r="AQ488" s="33">
        <f t="shared" si="208"/>
        <v>2818.8</v>
      </c>
      <c r="AR488" s="7"/>
      <c r="AS488" s="40">
        <f t="shared" si="209"/>
        <v>51.984361168486281</v>
      </c>
    </row>
    <row r="489" spans="1:45" ht="15">
      <c r="A489" s="4">
        <v>271</v>
      </c>
      <c r="B489" s="6" t="s">
        <v>800</v>
      </c>
      <c r="C489" s="9" t="s">
        <v>244</v>
      </c>
      <c r="D489" s="7"/>
      <c r="E489" s="14" t="s">
        <v>813</v>
      </c>
      <c r="F489" s="13">
        <v>676240</v>
      </c>
      <c r="G489" s="17">
        <f t="shared" si="189"/>
        <v>899720</v>
      </c>
      <c r="H489" s="18"/>
      <c r="I489" s="18">
        <v>353100</v>
      </c>
      <c r="J489" s="18">
        <v>1047710</v>
      </c>
      <c r="K489" s="18">
        <f t="shared" si="188"/>
        <v>1400810</v>
      </c>
      <c r="L489" s="18"/>
      <c r="M489" s="18">
        <f t="shared" si="190"/>
        <v>129620</v>
      </c>
      <c r="N489" s="18">
        <f t="shared" si="191"/>
        <v>371470</v>
      </c>
      <c r="O489" s="18">
        <f t="shared" si="192"/>
        <v>501090</v>
      </c>
      <c r="P489" s="18"/>
      <c r="Q489" s="19">
        <v>38</v>
      </c>
      <c r="R489" s="19">
        <v>150</v>
      </c>
      <c r="S489" s="19">
        <f t="shared" si="193"/>
        <v>112</v>
      </c>
      <c r="T489" s="18"/>
      <c r="U489" s="18">
        <v>11136</v>
      </c>
      <c r="V489" s="18">
        <v>20826</v>
      </c>
      <c r="W489" s="18">
        <f t="shared" si="194"/>
        <v>9690</v>
      </c>
      <c r="X489" s="18"/>
      <c r="Y489" s="18">
        <f t="shared" si="195"/>
        <v>293.05263157894734</v>
      </c>
      <c r="Z489" s="18">
        <f t="shared" si="196"/>
        <v>138.84</v>
      </c>
      <c r="AA489" s="18">
        <f t="shared" si="197"/>
        <v>-154.21263157894734</v>
      </c>
      <c r="AB489" s="18"/>
      <c r="AC489" s="18">
        <f t="shared" si="198"/>
        <v>5881.0526315789475</v>
      </c>
      <c r="AD489" s="18">
        <f t="shared" si="199"/>
        <v>2354</v>
      </c>
      <c r="AE489" s="18">
        <f t="shared" si="200"/>
        <v>-3527.0526315789475</v>
      </c>
      <c r="AF489" s="18"/>
      <c r="AG489" s="18">
        <f t="shared" si="201"/>
        <v>17795.78947368421</v>
      </c>
      <c r="AH489" s="18">
        <f t="shared" si="202"/>
        <v>6984.7333333333336</v>
      </c>
      <c r="AI489" s="18">
        <f t="shared" si="203"/>
        <v>-10811.056140350876</v>
      </c>
      <c r="AJ489" s="18"/>
      <c r="AK489" s="18">
        <f t="shared" si="204"/>
        <v>23676.842105263157</v>
      </c>
      <c r="AL489" s="18">
        <f t="shared" si="205"/>
        <v>9338.7333333333336</v>
      </c>
      <c r="AM489" s="18">
        <f t="shared" si="206"/>
        <v>-14338.108771929823</v>
      </c>
      <c r="AN489" s="18"/>
      <c r="AO489" s="33">
        <f t="shared" si="207"/>
        <v>86.517857142857139</v>
      </c>
      <c r="AP489" s="18"/>
      <c r="AQ489" s="33">
        <f t="shared" si="208"/>
        <v>4474.0178571428569</v>
      </c>
      <c r="AR489" s="7"/>
      <c r="AS489" s="40">
        <f t="shared" si="209"/>
        <v>51.712074303405572</v>
      </c>
    </row>
    <row r="490" spans="1:45" ht="15">
      <c r="A490" s="4">
        <v>461</v>
      </c>
      <c r="B490" s="6" t="s">
        <v>1011</v>
      </c>
      <c r="C490" s="6" t="s">
        <v>251</v>
      </c>
      <c r="D490" s="7"/>
      <c r="E490" s="14" t="s">
        <v>1020</v>
      </c>
      <c r="F490" s="13">
        <v>247793.16</v>
      </c>
      <c r="G490" s="17">
        <f t="shared" si="189"/>
        <v>305878.86</v>
      </c>
      <c r="H490" s="18"/>
      <c r="I490" s="18">
        <v>104779.32</v>
      </c>
      <c r="J490" s="18">
        <v>432077.01</v>
      </c>
      <c r="K490" s="18">
        <f t="shared" si="188"/>
        <v>536856.33000000007</v>
      </c>
      <c r="L490" s="18"/>
      <c r="M490" s="18">
        <f t="shared" si="190"/>
        <v>46693.62000000001</v>
      </c>
      <c r="N490" s="18">
        <f t="shared" si="191"/>
        <v>184283.85</v>
      </c>
      <c r="O490" s="18">
        <f t="shared" si="192"/>
        <v>230977.47000000009</v>
      </c>
      <c r="P490" s="18"/>
      <c r="Q490" s="19">
        <v>12</v>
      </c>
      <c r="R490" s="19">
        <v>50</v>
      </c>
      <c r="S490" s="19">
        <f t="shared" si="193"/>
        <v>38</v>
      </c>
      <c r="T490" s="18"/>
      <c r="U490" s="18">
        <v>875</v>
      </c>
      <c r="V490" s="18">
        <v>2587</v>
      </c>
      <c r="W490" s="18">
        <f t="shared" si="194"/>
        <v>1712</v>
      </c>
      <c r="X490" s="18"/>
      <c r="Y490" s="18">
        <f t="shared" si="195"/>
        <v>72.916666666666671</v>
      </c>
      <c r="Z490" s="18">
        <f t="shared" si="196"/>
        <v>51.74</v>
      </c>
      <c r="AA490" s="18">
        <f t="shared" si="197"/>
        <v>-21.176666666666669</v>
      </c>
      <c r="AB490" s="18"/>
      <c r="AC490" s="18">
        <f t="shared" si="198"/>
        <v>4840.4749999999995</v>
      </c>
      <c r="AD490" s="18">
        <f t="shared" si="199"/>
        <v>2095.5864000000001</v>
      </c>
      <c r="AE490" s="18">
        <f t="shared" si="200"/>
        <v>-2744.8885999999993</v>
      </c>
      <c r="AF490" s="18"/>
      <c r="AG490" s="18">
        <f t="shared" si="201"/>
        <v>20649.43</v>
      </c>
      <c r="AH490" s="18">
        <f t="shared" si="202"/>
        <v>8641.5401999999995</v>
      </c>
      <c r="AI490" s="18">
        <f t="shared" si="203"/>
        <v>-12007.889800000001</v>
      </c>
      <c r="AJ490" s="18"/>
      <c r="AK490" s="18">
        <f t="shared" si="204"/>
        <v>25489.904999999999</v>
      </c>
      <c r="AL490" s="18">
        <f t="shared" si="205"/>
        <v>10737.126600000001</v>
      </c>
      <c r="AM490" s="18">
        <f t="shared" si="206"/>
        <v>-14752.778399999997</v>
      </c>
      <c r="AN490" s="18"/>
      <c r="AO490" s="33">
        <f t="shared" si="207"/>
        <v>45.05263157894737</v>
      </c>
      <c r="AP490" s="18"/>
      <c r="AQ490" s="33">
        <f t="shared" si="208"/>
        <v>6078.3544736842132</v>
      </c>
      <c r="AR490" s="7"/>
      <c r="AS490" s="40">
        <f t="shared" si="209"/>
        <v>134.91674649532715</v>
      </c>
    </row>
    <row r="491" spans="1:45" ht="15">
      <c r="A491" s="4">
        <v>178</v>
      </c>
      <c r="B491" s="6" t="s">
        <v>710</v>
      </c>
      <c r="C491" s="6" t="s">
        <v>438</v>
      </c>
      <c r="D491" s="7"/>
      <c r="E491" s="14" t="s">
        <v>713</v>
      </c>
      <c r="F491" s="13">
        <v>2413026.27</v>
      </c>
      <c r="G491" s="17">
        <f t="shared" si="189"/>
        <v>3213155.96</v>
      </c>
      <c r="H491" s="18"/>
      <c r="I491" s="18">
        <v>1364489.31</v>
      </c>
      <c r="J491" s="18">
        <v>4335562.5199999996</v>
      </c>
      <c r="K491" s="18">
        <f t="shared" si="188"/>
        <v>5700051.8300000001</v>
      </c>
      <c r="L491" s="18"/>
      <c r="M491" s="18">
        <f t="shared" si="190"/>
        <v>564359.62000000011</v>
      </c>
      <c r="N491" s="18">
        <f t="shared" si="191"/>
        <v>1922536.2499999995</v>
      </c>
      <c r="O491" s="18">
        <f t="shared" si="192"/>
        <v>2486895.87</v>
      </c>
      <c r="P491" s="18"/>
      <c r="Q491" s="19">
        <v>147</v>
      </c>
      <c r="R491" s="19">
        <v>870</v>
      </c>
      <c r="S491" s="19">
        <f t="shared" si="193"/>
        <v>723</v>
      </c>
      <c r="T491" s="18"/>
      <c r="U491" s="18">
        <v>18721</v>
      </c>
      <c r="V491" s="18">
        <v>63305</v>
      </c>
      <c r="W491" s="18">
        <f t="shared" si="194"/>
        <v>44584</v>
      </c>
      <c r="X491" s="18"/>
      <c r="Y491" s="18">
        <f t="shared" si="195"/>
        <v>127.35374149659864</v>
      </c>
      <c r="Z491" s="18">
        <f t="shared" si="196"/>
        <v>72.764367816091948</v>
      </c>
      <c r="AA491" s="18">
        <f t="shared" si="197"/>
        <v>-54.589373680506696</v>
      </c>
      <c r="AB491" s="18"/>
      <c r="AC491" s="18">
        <f t="shared" si="198"/>
        <v>5443.0591156462579</v>
      </c>
      <c r="AD491" s="18">
        <f t="shared" si="199"/>
        <v>1568.3785172413793</v>
      </c>
      <c r="AE491" s="18">
        <f t="shared" si="200"/>
        <v>-3874.6805984048788</v>
      </c>
      <c r="AF491" s="18"/>
      <c r="AG491" s="18">
        <f t="shared" si="201"/>
        <v>16415.144693877552</v>
      </c>
      <c r="AH491" s="18">
        <f t="shared" si="202"/>
        <v>4983.405195402298</v>
      </c>
      <c r="AI491" s="18">
        <f t="shared" si="203"/>
        <v>-11431.739498475254</v>
      </c>
      <c r="AJ491" s="18"/>
      <c r="AK491" s="18">
        <f t="shared" si="204"/>
        <v>21858.203809523809</v>
      </c>
      <c r="AL491" s="18">
        <f t="shared" si="205"/>
        <v>6551.783712643678</v>
      </c>
      <c r="AM491" s="18">
        <f t="shared" si="206"/>
        <v>-15306.420096880131</v>
      </c>
      <c r="AN491" s="18"/>
      <c r="AO491" s="33">
        <f t="shared" si="207"/>
        <v>61.665283540802214</v>
      </c>
      <c r="AP491" s="18"/>
      <c r="AQ491" s="33">
        <f t="shared" si="208"/>
        <v>3439.69</v>
      </c>
      <c r="AR491" s="7"/>
      <c r="AS491" s="40">
        <f t="shared" si="209"/>
        <v>55.780007850349904</v>
      </c>
    </row>
    <row r="492" spans="1:45" ht="15">
      <c r="A492" s="4">
        <v>288</v>
      </c>
      <c r="B492" s="6" t="s">
        <v>823</v>
      </c>
      <c r="C492" s="6" t="s">
        <v>210</v>
      </c>
      <c r="D492" s="7"/>
      <c r="E492" s="14" t="s">
        <v>833</v>
      </c>
      <c r="F492" s="13">
        <v>2956593.55</v>
      </c>
      <c r="G492" s="17">
        <f t="shared" si="189"/>
        <v>52902257.729999997</v>
      </c>
      <c r="H492" s="18"/>
      <c r="I492" s="18">
        <v>34032334.990000002</v>
      </c>
      <c r="J492" s="18">
        <v>4570103.88</v>
      </c>
      <c r="K492" s="18">
        <f t="shared" si="188"/>
        <v>38602438.870000005</v>
      </c>
      <c r="L492" s="18"/>
      <c r="M492" s="18">
        <f t="shared" si="190"/>
        <v>-15913329.189999998</v>
      </c>
      <c r="N492" s="18">
        <f t="shared" si="191"/>
        <v>1613510.33</v>
      </c>
      <c r="O492" s="18">
        <f t="shared" si="192"/>
        <v>-14299818.859999992</v>
      </c>
      <c r="P492" s="18"/>
      <c r="Q492" s="19">
        <v>1400</v>
      </c>
      <c r="R492" s="19">
        <v>1815</v>
      </c>
      <c r="S492" s="19">
        <f t="shared" si="193"/>
        <v>415</v>
      </c>
      <c r="T492" s="18"/>
      <c r="U492" s="18">
        <v>140251</v>
      </c>
      <c r="V492" s="18">
        <v>178900</v>
      </c>
      <c r="W492" s="18">
        <f t="shared" si="194"/>
        <v>38649</v>
      </c>
      <c r="X492" s="18"/>
      <c r="Y492" s="18">
        <f t="shared" si="195"/>
        <v>100.17928571428571</v>
      </c>
      <c r="Z492" s="18">
        <f t="shared" si="196"/>
        <v>98.567493112947659</v>
      </c>
      <c r="AA492" s="18">
        <f t="shared" si="197"/>
        <v>-1.6117926013380526</v>
      </c>
      <c r="AB492" s="18"/>
      <c r="AC492" s="18">
        <f t="shared" si="198"/>
        <v>35675.474414285716</v>
      </c>
      <c r="AD492" s="18">
        <f t="shared" si="199"/>
        <v>18750.597790633608</v>
      </c>
      <c r="AE492" s="18">
        <f t="shared" si="200"/>
        <v>-16924.876623652108</v>
      </c>
      <c r="AF492" s="18"/>
      <c r="AG492" s="18">
        <f t="shared" si="201"/>
        <v>2111.8525357142858</v>
      </c>
      <c r="AH492" s="18">
        <f t="shared" si="202"/>
        <v>2517.9635702479336</v>
      </c>
      <c r="AI492" s="18">
        <f t="shared" si="203"/>
        <v>406.11103453364785</v>
      </c>
      <c r="AJ492" s="18"/>
      <c r="AK492" s="18">
        <f t="shared" si="204"/>
        <v>37787.326949999995</v>
      </c>
      <c r="AL492" s="18">
        <f t="shared" si="205"/>
        <v>21268.561360881544</v>
      </c>
      <c r="AM492" s="18">
        <f t="shared" si="206"/>
        <v>-16518.765589118451</v>
      </c>
      <c r="AN492" s="18"/>
      <c r="AO492" s="33">
        <f t="shared" si="207"/>
        <v>93.130120481927705</v>
      </c>
      <c r="AP492" s="18"/>
      <c r="AQ492" s="33">
        <f t="shared" si="208"/>
        <v>-34457.394843373477</v>
      </c>
      <c r="AR492" s="7"/>
      <c r="AS492" s="40">
        <f t="shared" si="209"/>
        <v>-369.99194959766078</v>
      </c>
    </row>
    <row r="493" spans="1:45" ht="15">
      <c r="A493" s="4">
        <v>156</v>
      </c>
      <c r="B493" s="6" t="s">
        <v>675</v>
      </c>
      <c r="C493" s="6" t="s">
        <v>474</v>
      </c>
      <c r="D493" s="7"/>
      <c r="E493" s="14" t="s">
        <v>690</v>
      </c>
      <c r="F493" s="13">
        <v>889130</v>
      </c>
      <c r="G493" s="17">
        <f t="shared" si="189"/>
        <v>1257460</v>
      </c>
      <c r="H493" s="18"/>
      <c r="I493" s="18">
        <v>549490</v>
      </c>
      <c r="J493" s="18">
        <v>1436120</v>
      </c>
      <c r="K493" s="18">
        <f t="shared" si="188"/>
        <v>1985610</v>
      </c>
      <c r="L493" s="18"/>
      <c r="M493" s="18">
        <f t="shared" si="190"/>
        <v>181160</v>
      </c>
      <c r="N493" s="18">
        <f t="shared" si="191"/>
        <v>546990</v>
      </c>
      <c r="O493" s="18">
        <f t="shared" si="192"/>
        <v>728150</v>
      </c>
      <c r="P493" s="18"/>
      <c r="Q493" s="19">
        <v>37</v>
      </c>
      <c r="R493" s="19">
        <v>120</v>
      </c>
      <c r="S493" s="19">
        <f t="shared" si="193"/>
        <v>83</v>
      </c>
      <c r="T493" s="18"/>
      <c r="U493" s="18">
        <v>9271</v>
      </c>
      <c r="V493" s="18">
        <v>37135</v>
      </c>
      <c r="W493" s="18">
        <f t="shared" si="194"/>
        <v>27864</v>
      </c>
      <c r="X493" s="18"/>
      <c r="Y493" s="18">
        <f t="shared" si="195"/>
        <v>250.56756756756758</v>
      </c>
      <c r="Z493" s="18">
        <f t="shared" si="196"/>
        <v>309.45833333333331</v>
      </c>
      <c r="AA493" s="18">
        <f t="shared" si="197"/>
        <v>58.890765765765735</v>
      </c>
      <c r="AB493" s="18"/>
      <c r="AC493" s="18">
        <f t="shared" si="198"/>
        <v>9954.864864864865</v>
      </c>
      <c r="AD493" s="18">
        <f t="shared" si="199"/>
        <v>4579.083333333333</v>
      </c>
      <c r="AE493" s="18">
        <f t="shared" si="200"/>
        <v>-5375.781531531532</v>
      </c>
      <c r="AF493" s="18"/>
      <c r="AG493" s="18">
        <f t="shared" si="201"/>
        <v>24030.54054054054</v>
      </c>
      <c r="AH493" s="18">
        <f t="shared" si="202"/>
        <v>11967.666666666666</v>
      </c>
      <c r="AI493" s="18">
        <f t="shared" si="203"/>
        <v>-12062.873873873874</v>
      </c>
      <c r="AJ493" s="18"/>
      <c r="AK493" s="18">
        <f t="shared" si="204"/>
        <v>33985.405405405407</v>
      </c>
      <c r="AL493" s="18">
        <f t="shared" si="205"/>
        <v>16546.75</v>
      </c>
      <c r="AM493" s="18">
        <f t="shared" si="206"/>
        <v>-17438.655405405407</v>
      </c>
      <c r="AN493" s="18"/>
      <c r="AO493" s="33">
        <f t="shared" si="207"/>
        <v>335.71084337349396</v>
      </c>
      <c r="AP493" s="18"/>
      <c r="AQ493" s="33">
        <f t="shared" si="208"/>
        <v>8772.8915662650597</v>
      </c>
      <c r="AR493" s="7"/>
      <c r="AS493" s="40">
        <f t="shared" si="209"/>
        <v>26.132285386161357</v>
      </c>
    </row>
    <row r="494" spans="1:45" ht="15">
      <c r="A494" s="4">
        <v>229</v>
      </c>
      <c r="B494" s="6" t="s">
        <v>763</v>
      </c>
      <c r="C494" s="6" t="s">
        <v>48</v>
      </c>
      <c r="D494" s="7"/>
      <c r="E494" s="14" t="s">
        <v>768</v>
      </c>
      <c r="F494" s="13">
        <v>519607.42</v>
      </c>
      <c r="G494" s="17">
        <f t="shared" si="189"/>
        <v>747200</v>
      </c>
      <c r="H494" s="18"/>
      <c r="I494" s="18">
        <v>395984.61</v>
      </c>
      <c r="J494" s="18">
        <v>999781.71</v>
      </c>
      <c r="K494" s="18">
        <f t="shared" si="188"/>
        <v>1395766.3199999998</v>
      </c>
      <c r="L494" s="18"/>
      <c r="M494" s="18">
        <f t="shared" si="190"/>
        <v>168392.03</v>
      </c>
      <c r="N494" s="18">
        <f t="shared" si="191"/>
        <v>480174.29</v>
      </c>
      <c r="O494" s="18">
        <f t="shared" si="192"/>
        <v>648566.31999999983</v>
      </c>
      <c r="P494" s="18"/>
      <c r="Q494" s="19">
        <v>32</v>
      </c>
      <c r="R494" s="19">
        <v>271</v>
      </c>
      <c r="S494" s="19">
        <f t="shared" si="193"/>
        <v>239</v>
      </c>
      <c r="T494" s="18"/>
      <c r="U494" s="18">
        <v>3175</v>
      </c>
      <c r="V494" s="18">
        <v>7213</v>
      </c>
      <c r="W494" s="18">
        <f t="shared" si="194"/>
        <v>4038</v>
      </c>
      <c r="X494" s="18"/>
      <c r="Y494" s="18">
        <f t="shared" si="195"/>
        <v>99.21875</v>
      </c>
      <c r="Z494" s="18">
        <f t="shared" si="196"/>
        <v>26.616236162361623</v>
      </c>
      <c r="AA494" s="18">
        <f t="shared" si="197"/>
        <v>-72.602513837638384</v>
      </c>
      <c r="AB494" s="18"/>
      <c r="AC494" s="18">
        <f t="shared" si="198"/>
        <v>7112.2681249999996</v>
      </c>
      <c r="AD494" s="18">
        <f t="shared" si="199"/>
        <v>1461.1978228782286</v>
      </c>
      <c r="AE494" s="18">
        <f t="shared" si="200"/>
        <v>-5651.0703021217705</v>
      </c>
      <c r="AF494" s="18"/>
      <c r="AG494" s="18">
        <f t="shared" si="201"/>
        <v>16237.731874999999</v>
      </c>
      <c r="AH494" s="18">
        <f t="shared" si="202"/>
        <v>3689.2314022140222</v>
      </c>
      <c r="AI494" s="18">
        <f t="shared" si="203"/>
        <v>-12548.500472785978</v>
      </c>
      <c r="AJ494" s="18"/>
      <c r="AK494" s="18">
        <f t="shared" si="204"/>
        <v>23350</v>
      </c>
      <c r="AL494" s="18">
        <f t="shared" si="205"/>
        <v>5150.4292250922499</v>
      </c>
      <c r="AM494" s="18">
        <f t="shared" si="206"/>
        <v>-18199.570774907748</v>
      </c>
      <c r="AN494" s="18"/>
      <c r="AO494" s="33">
        <f t="shared" si="207"/>
        <v>16.89539748953975</v>
      </c>
      <c r="AP494" s="18"/>
      <c r="AQ494" s="33">
        <f t="shared" si="208"/>
        <v>2713.6666108786603</v>
      </c>
      <c r="AR494" s="7"/>
      <c r="AS494" s="40">
        <f t="shared" si="209"/>
        <v>160.61573055968296</v>
      </c>
    </row>
    <row r="495" spans="1:45" ht="15">
      <c r="A495" s="4">
        <v>134</v>
      </c>
      <c r="B495" s="6" t="s">
        <v>649</v>
      </c>
      <c r="C495" s="6" t="s">
        <v>19</v>
      </c>
      <c r="D495" s="7"/>
      <c r="E495" s="14" t="s">
        <v>665</v>
      </c>
      <c r="F495" s="13">
        <v>2072005.9</v>
      </c>
      <c r="G495" s="17">
        <f t="shared" si="189"/>
        <v>2465244.1</v>
      </c>
      <c r="H495" s="18"/>
      <c r="I495" s="18">
        <v>863297.31</v>
      </c>
      <c r="J495" s="18">
        <v>1793052.76</v>
      </c>
      <c r="K495" s="18">
        <f t="shared" si="188"/>
        <v>2656350.0700000003</v>
      </c>
      <c r="L495" s="18"/>
      <c r="M495" s="18">
        <f t="shared" si="190"/>
        <v>470059.11000000004</v>
      </c>
      <c r="N495" s="18">
        <f t="shared" si="191"/>
        <v>-278953.1399999999</v>
      </c>
      <c r="O495" s="18">
        <f t="shared" si="192"/>
        <v>191105.9700000002</v>
      </c>
      <c r="P495" s="18"/>
      <c r="Q495" s="19">
        <v>110</v>
      </c>
      <c r="R495" s="19">
        <v>800</v>
      </c>
      <c r="S495" s="19">
        <f t="shared" si="193"/>
        <v>690</v>
      </c>
      <c r="T495" s="18"/>
      <c r="U495" s="18">
        <v>13875</v>
      </c>
      <c r="V495" s="18">
        <v>25225</v>
      </c>
      <c r="W495" s="18">
        <f t="shared" si="194"/>
        <v>11350</v>
      </c>
      <c r="X495" s="18"/>
      <c r="Y495" s="18">
        <f t="shared" si="195"/>
        <v>126.13636363636364</v>
      </c>
      <c r="Z495" s="18">
        <f t="shared" si="196"/>
        <v>31.53125</v>
      </c>
      <c r="AA495" s="18">
        <f t="shared" si="197"/>
        <v>-94.60511363636364</v>
      </c>
      <c r="AB495" s="18"/>
      <c r="AC495" s="18">
        <f t="shared" si="198"/>
        <v>3574.8927272727274</v>
      </c>
      <c r="AD495" s="18">
        <f t="shared" si="199"/>
        <v>1079.1216375000001</v>
      </c>
      <c r="AE495" s="18">
        <f t="shared" si="200"/>
        <v>-2495.7710897727275</v>
      </c>
      <c r="AF495" s="18"/>
      <c r="AG495" s="18">
        <f t="shared" si="201"/>
        <v>18836.417272727271</v>
      </c>
      <c r="AH495" s="18">
        <f t="shared" si="202"/>
        <v>2241.3159500000002</v>
      </c>
      <c r="AI495" s="18">
        <f t="shared" si="203"/>
        <v>-16595.101322727271</v>
      </c>
      <c r="AJ495" s="18"/>
      <c r="AK495" s="18">
        <f t="shared" si="204"/>
        <v>22411.31</v>
      </c>
      <c r="AL495" s="18">
        <f t="shared" si="205"/>
        <v>3320.4375875000005</v>
      </c>
      <c r="AM495" s="18">
        <f t="shared" si="206"/>
        <v>-19090.872412500001</v>
      </c>
      <c r="AN495" s="18"/>
      <c r="AO495" s="33">
        <f t="shared" si="207"/>
        <v>16.44927536231884</v>
      </c>
      <c r="AP495" s="18"/>
      <c r="AQ495" s="33">
        <f t="shared" si="208"/>
        <v>276.96517391304377</v>
      </c>
      <c r="AR495" s="7"/>
      <c r="AS495" s="40">
        <f t="shared" si="209"/>
        <v>16.837530396475788</v>
      </c>
    </row>
    <row r="496" spans="1:45" ht="15">
      <c r="A496" s="4">
        <v>500</v>
      </c>
      <c r="B496" s="6" t="s">
        <v>1044</v>
      </c>
      <c r="C496" s="6" t="s">
        <v>291</v>
      </c>
      <c r="D496" s="7"/>
      <c r="E496" s="14" t="s">
        <v>1062</v>
      </c>
      <c r="F496" s="13">
        <v>300745.65999999997</v>
      </c>
      <c r="G496" s="17">
        <f t="shared" si="189"/>
        <v>363021.63999999996</v>
      </c>
      <c r="H496" s="18"/>
      <c r="I496" s="18">
        <v>95538.97</v>
      </c>
      <c r="J496" s="18">
        <v>565548.37</v>
      </c>
      <c r="K496" s="18">
        <f t="shared" si="188"/>
        <v>661087.34</v>
      </c>
      <c r="L496" s="18"/>
      <c r="M496" s="18">
        <f t="shared" si="190"/>
        <v>33262.99</v>
      </c>
      <c r="N496" s="18">
        <f t="shared" si="191"/>
        <v>264802.71000000002</v>
      </c>
      <c r="O496" s="18">
        <f t="shared" si="192"/>
        <v>298065.7</v>
      </c>
      <c r="P496" s="18"/>
      <c r="Q496" s="19">
        <v>14</v>
      </c>
      <c r="R496" s="19">
        <v>200</v>
      </c>
      <c r="S496" s="19">
        <f t="shared" si="193"/>
        <v>186</v>
      </c>
      <c r="T496" s="18"/>
      <c r="U496" s="18">
        <v>1262</v>
      </c>
      <c r="V496" s="18">
        <v>9392</v>
      </c>
      <c r="W496" s="18">
        <f t="shared" si="194"/>
        <v>8130</v>
      </c>
      <c r="X496" s="18"/>
      <c r="Y496" s="18">
        <f t="shared" si="195"/>
        <v>90.142857142857139</v>
      </c>
      <c r="Z496" s="18">
        <f t="shared" si="196"/>
        <v>46.96</v>
      </c>
      <c r="AA496" s="18">
        <f t="shared" si="197"/>
        <v>-43.182857142857138</v>
      </c>
      <c r="AB496" s="18"/>
      <c r="AC496" s="18">
        <f t="shared" si="198"/>
        <v>4448.2842857142859</v>
      </c>
      <c r="AD496" s="18">
        <f t="shared" si="199"/>
        <v>477.69485000000003</v>
      </c>
      <c r="AE496" s="18">
        <f t="shared" si="200"/>
        <v>-3970.5894357142861</v>
      </c>
      <c r="AF496" s="18"/>
      <c r="AG496" s="18">
        <f t="shared" si="201"/>
        <v>21481.832857142854</v>
      </c>
      <c r="AH496" s="18">
        <f t="shared" si="202"/>
        <v>2827.7418499999999</v>
      </c>
      <c r="AI496" s="18">
        <f t="shared" si="203"/>
        <v>-18654.091007142855</v>
      </c>
      <c r="AJ496" s="18"/>
      <c r="AK496" s="18">
        <f t="shared" si="204"/>
        <v>25930.11714285714</v>
      </c>
      <c r="AL496" s="18">
        <f t="shared" si="205"/>
        <v>3305.4366999999997</v>
      </c>
      <c r="AM496" s="18">
        <f t="shared" si="206"/>
        <v>-22624.680442857141</v>
      </c>
      <c r="AN496" s="18"/>
      <c r="AO496" s="33">
        <f t="shared" si="207"/>
        <v>43.70967741935484</v>
      </c>
      <c r="AP496" s="18"/>
      <c r="AQ496" s="33">
        <f t="shared" si="208"/>
        <v>1602.5037634408602</v>
      </c>
      <c r="AR496" s="7"/>
      <c r="AS496" s="40">
        <f t="shared" si="209"/>
        <v>36.662447724477246</v>
      </c>
    </row>
    <row r="497" spans="1:45" ht="15">
      <c r="A497" s="4">
        <v>400</v>
      </c>
      <c r="B497" s="6" t="s">
        <v>942</v>
      </c>
      <c r="C497" s="6" t="s">
        <v>410</v>
      </c>
      <c r="D497" s="7"/>
      <c r="E497" s="14" t="s">
        <v>953</v>
      </c>
      <c r="F497" s="13">
        <v>257268.49</v>
      </c>
      <c r="G497" s="17">
        <f t="shared" si="189"/>
        <v>333201.17</v>
      </c>
      <c r="H497" s="18"/>
      <c r="I497" s="18">
        <v>197392.95</v>
      </c>
      <c r="J497" s="18">
        <v>507969.47</v>
      </c>
      <c r="K497" s="18">
        <f t="shared" ref="K497:K515" si="210">SUM(I497:J497)</f>
        <v>705362.41999999993</v>
      </c>
      <c r="L497" s="18"/>
      <c r="M497" s="18">
        <f t="shared" si="190"/>
        <v>121460.27000000002</v>
      </c>
      <c r="N497" s="18">
        <f t="shared" si="191"/>
        <v>250700.97999999998</v>
      </c>
      <c r="O497" s="18">
        <f t="shared" si="192"/>
        <v>372161.24999999994</v>
      </c>
      <c r="P497" s="18"/>
      <c r="Q497" s="19">
        <v>12</v>
      </c>
      <c r="R497" s="19">
        <v>185</v>
      </c>
      <c r="S497" s="19">
        <f t="shared" si="193"/>
        <v>173</v>
      </c>
      <c r="T497" s="18"/>
      <c r="U497" s="18">
        <v>5644</v>
      </c>
      <c r="V497" s="18">
        <v>16095</v>
      </c>
      <c r="W497" s="18">
        <f t="shared" si="194"/>
        <v>10451</v>
      </c>
      <c r="X497" s="18"/>
      <c r="Y497" s="18">
        <f t="shared" si="195"/>
        <v>470.33333333333331</v>
      </c>
      <c r="Z497" s="18">
        <f t="shared" si="196"/>
        <v>87</v>
      </c>
      <c r="AA497" s="18">
        <f t="shared" si="197"/>
        <v>-383.33333333333331</v>
      </c>
      <c r="AB497" s="18"/>
      <c r="AC497" s="18">
        <f t="shared" si="198"/>
        <v>6327.7233333333324</v>
      </c>
      <c r="AD497" s="18">
        <f t="shared" si="199"/>
        <v>1066.9889189189189</v>
      </c>
      <c r="AE497" s="18">
        <f t="shared" si="200"/>
        <v>-5260.7344144144135</v>
      </c>
      <c r="AF497" s="18"/>
      <c r="AG497" s="18">
        <f t="shared" si="201"/>
        <v>21439.040833333333</v>
      </c>
      <c r="AH497" s="18">
        <f t="shared" si="202"/>
        <v>2745.7809189189188</v>
      </c>
      <c r="AI497" s="18">
        <f t="shared" si="203"/>
        <v>-18693.259914414415</v>
      </c>
      <c r="AJ497" s="18"/>
      <c r="AK497" s="18">
        <f t="shared" si="204"/>
        <v>27766.764166666664</v>
      </c>
      <c r="AL497" s="18">
        <f t="shared" si="205"/>
        <v>3812.7698378378373</v>
      </c>
      <c r="AM497" s="18">
        <f t="shared" si="206"/>
        <v>-23953.994328828827</v>
      </c>
      <c r="AN497" s="18"/>
      <c r="AO497" s="33">
        <f t="shared" si="207"/>
        <v>60.410404624277454</v>
      </c>
      <c r="AP497" s="18"/>
      <c r="AQ497" s="33">
        <f t="shared" si="208"/>
        <v>2151.2210982658958</v>
      </c>
      <c r="AR497" s="7"/>
      <c r="AS497" s="40">
        <f t="shared" si="209"/>
        <v>35.610109080470764</v>
      </c>
    </row>
    <row r="498" spans="1:45" ht="15">
      <c r="A498" s="4">
        <v>371</v>
      </c>
      <c r="B498" s="6" t="s">
        <v>910</v>
      </c>
      <c r="C498" s="6" t="s">
        <v>401</v>
      </c>
      <c r="D498" s="7"/>
      <c r="E498" s="14" t="s">
        <v>922</v>
      </c>
      <c r="F498" s="13">
        <v>177549.55</v>
      </c>
      <c r="G498" s="17">
        <f t="shared" si="189"/>
        <v>228967.94999999998</v>
      </c>
      <c r="H498" s="18"/>
      <c r="I498" s="18">
        <v>87329.76</v>
      </c>
      <c r="J498" s="18">
        <v>258844.19</v>
      </c>
      <c r="K498" s="18">
        <f t="shared" si="210"/>
        <v>346173.95</v>
      </c>
      <c r="L498" s="18"/>
      <c r="M498" s="18">
        <f t="shared" si="190"/>
        <v>35911.359999999993</v>
      </c>
      <c r="N498" s="18">
        <f t="shared" si="191"/>
        <v>81294.640000000014</v>
      </c>
      <c r="O498" s="18">
        <f t="shared" si="192"/>
        <v>117206.00000000003</v>
      </c>
      <c r="P498" s="18"/>
      <c r="Q498" s="19">
        <v>8</v>
      </c>
      <c r="R498" s="19">
        <v>75</v>
      </c>
      <c r="S498" s="19">
        <f t="shared" si="193"/>
        <v>67</v>
      </c>
      <c r="T498" s="18"/>
      <c r="U498" s="18">
        <v>4640</v>
      </c>
      <c r="V498" s="18">
        <v>8770</v>
      </c>
      <c r="W498" s="18">
        <f t="shared" si="194"/>
        <v>4130</v>
      </c>
      <c r="X498" s="18"/>
      <c r="Y498" s="18">
        <f t="shared" si="195"/>
        <v>580</v>
      </c>
      <c r="Z498" s="18">
        <f t="shared" si="196"/>
        <v>116.93333333333334</v>
      </c>
      <c r="AA498" s="18">
        <f t="shared" si="197"/>
        <v>-463.06666666666666</v>
      </c>
      <c r="AB498" s="18"/>
      <c r="AC498" s="18">
        <f t="shared" si="198"/>
        <v>6427.3</v>
      </c>
      <c r="AD498" s="18">
        <f t="shared" si="199"/>
        <v>1164.3968</v>
      </c>
      <c r="AE498" s="18">
        <f t="shared" si="200"/>
        <v>-5262.9032000000007</v>
      </c>
      <c r="AF498" s="18"/>
      <c r="AG498" s="18">
        <f t="shared" si="201"/>
        <v>22193.693749999999</v>
      </c>
      <c r="AH498" s="18">
        <f t="shared" si="202"/>
        <v>3451.2558666666669</v>
      </c>
      <c r="AI498" s="18">
        <f t="shared" si="203"/>
        <v>-18742.437883333332</v>
      </c>
      <c r="AJ498" s="18"/>
      <c r="AK498" s="18">
        <f t="shared" si="204"/>
        <v>28620.993749999998</v>
      </c>
      <c r="AL498" s="18">
        <f t="shared" si="205"/>
        <v>4615.6526666666668</v>
      </c>
      <c r="AM498" s="18">
        <f t="shared" si="206"/>
        <v>-24005.341083333333</v>
      </c>
      <c r="AN498" s="18"/>
      <c r="AO498" s="33">
        <f t="shared" si="207"/>
        <v>61.64179104477612</v>
      </c>
      <c r="AP498" s="18"/>
      <c r="AQ498" s="33">
        <f t="shared" si="208"/>
        <v>1749.34328358209</v>
      </c>
      <c r="AR498" s="7"/>
      <c r="AS498" s="40">
        <f t="shared" si="209"/>
        <v>28.379176755447951</v>
      </c>
    </row>
    <row r="499" spans="1:45" ht="15">
      <c r="A499" s="4">
        <v>441</v>
      </c>
      <c r="B499" s="6" t="s">
        <v>982</v>
      </c>
      <c r="C499" s="6" t="s">
        <v>310</v>
      </c>
      <c r="D499" s="7"/>
      <c r="E499" s="14" t="s">
        <v>999</v>
      </c>
      <c r="F499" s="13">
        <v>259893</v>
      </c>
      <c r="G499" s="17">
        <f t="shared" si="189"/>
        <v>404630.87</v>
      </c>
      <c r="H499" s="18"/>
      <c r="I499" s="18">
        <v>458812.17</v>
      </c>
      <c r="J499" s="18">
        <v>594865.01</v>
      </c>
      <c r="K499" s="18">
        <f t="shared" si="210"/>
        <v>1053677.18</v>
      </c>
      <c r="L499" s="18"/>
      <c r="M499" s="18">
        <f t="shared" si="190"/>
        <v>314074.3</v>
      </c>
      <c r="N499" s="18">
        <f t="shared" si="191"/>
        <v>334972.01</v>
      </c>
      <c r="O499" s="18">
        <f t="shared" si="192"/>
        <v>649046.30999999994</v>
      </c>
      <c r="P499" s="18"/>
      <c r="Q499" s="19">
        <v>10</v>
      </c>
      <c r="R499" s="19">
        <v>70</v>
      </c>
      <c r="S499" s="19">
        <f t="shared" si="193"/>
        <v>60</v>
      </c>
      <c r="T499" s="18"/>
      <c r="U499" s="18">
        <v>1047</v>
      </c>
      <c r="V499" s="18">
        <v>3228</v>
      </c>
      <c r="W499" s="18">
        <f t="shared" si="194"/>
        <v>2181</v>
      </c>
      <c r="X499" s="18"/>
      <c r="Y499" s="18">
        <f t="shared" si="195"/>
        <v>104.7</v>
      </c>
      <c r="Z499" s="18">
        <f t="shared" si="196"/>
        <v>46.114285714285714</v>
      </c>
      <c r="AA499" s="18">
        <f t="shared" si="197"/>
        <v>-58.585714285714289</v>
      </c>
      <c r="AB499" s="18"/>
      <c r="AC499" s="18">
        <f t="shared" si="198"/>
        <v>14473.787</v>
      </c>
      <c r="AD499" s="18">
        <f t="shared" si="199"/>
        <v>6554.4595714285715</v>
      </c>
      <c r="AE499" s="18">
        <f t="shared" si="200"/>
        <v>-7919.3274285714288</v>
      </c>
      <c r="AF499" s="18"/>
      <c r="AG499" s="18">
        <f t="shared" si="201"/>
        <v>25989.3</v>
      </c>
      <c r="AH499" s="18">
        <f t="shared" si="202"/>
        <v>8498.0715714285707</v>
      </c>
      <c r="AI499" s="18">
        <f t="shared" si="203"/>
        <v>-17491.228428571427</v>
      </c>
      <c r="AJ499" s="18"/>
      <c r="AK499" s="18">
        <f t="shared" si="204"/>
        <v>40463.087</v>
      </c>
      <c r="AL499" s="18">
        <f t="shared" si="205"/>
        <v>15052.531142857142</v>
      </c>
      <c r="AM499" s="18">
        <f t="shared" si="206"/>
        <v>-25410.555857142856</v>
      </c>
      <c r="AN499" s="18"/>
      <c r="AO499" s="33">
        <f t="shared" si="207"/>
        <v>36.35</v>
      </c>
      <c r="AP499" s="18"/>
      <c r="AQ499" s="33">
        <f t="shared" si="208"/>
        <v>10817.438499999998</v>
      </c>
      <c r="AR499" s="7"/>
      <c r="AS499" s="40">
        <f t="shared" si="209"/>
        <v>297.59115543328744</v>
      </c>
    </row>
    <row r="500" spans="1:45" ht="15">
      <c r="A500" s="4">
        <v>274</v>
      </c>
      <c r="B500" s="5" t="s">
        <v>816</v>
      </c>
      <c r="C500" s="6" t="s">
        <v>220</v>
      </c>
      <c r="D500" s="7"/>
      <c r="E500" s="14" t="s">
        <v>817</v>
      </c>
      <c r="F500" s="13">
        <v>917039.92</v>
      </c>
      <c r="G500" s="17">
        <f t="shared" si="189"/>
        <v>1760714.8</v>
      </c>
      <c r="H500" s="18"/>
      <c r="I500" s="18">
        <v>1363602.14</v>
      </c>
      <c r="J500" s="18">
        <v>1530394.99</v>
      </c>
      <c r="K500" s="18">
        <f t="shared" si="210"/>
        <v>2893997.13</v>
      </c>
      <c r="L500" s="18"/>
      <c r="M500" s="18">
        <f t="shared" si="190"/>
        <v>519927.25999999989</v>
      </c>
      <c r="N500" s="18">
        <f t="shared" si="191"/>
        <v>613355.06999999995</v>
      </c>
      <c r="O500" s="18">
        <f t="shared" si="192"/>
        <v>1133282.3299999998</v>
      </c>
      <c r="P500" s="18"/>
      <c r="Q500" s="19">
        <v>50</v>
      </c>
      <c r="R500" s="19">
        <v>300</v>
      </c>
      <c r="S500" s="19">
        <f t="shared" si="193"/>
        <v>250</v>
      </c>
      <c r="T500" s="18"/>
      <c r="U500" s="18">
        <v>15068</v>
      </c>
      <c r="V500" s="18">
        <v>25385</v>
      </c>
      <c r="W500" s="18">
        <f t="shared" si="194"/>
        <v>10317</v>
      </c>
      <c r="X500" s="18"/>
      <c r="Y500" s="18">
        <f t="shared" si="195"/>
        <v>301.36</v>
      </c>
      <c r="Z500" s="18">
        <f t="shared" si="196"/>
        <v>84.61666666666666</v>
      </c>
      <c r="AA500" s="18">
        <f t="shared" si="197"/>
        <v>-216.74333333333334</v>
      </c>
      <c r="AB500" s="18"/>
      <c r="AC500" s="18">
        <f t="shared" si="198"/>
        <v>16873.497599999999</v>
      </c>
      <c r="AD500" s="18">
        <f t="shared" si="199"/>
        <v>4545.3404666666665</v>
      </c>
      <c r="AE500" s="18">
        <f t="shared" si="200"/>
        <v>-12328.157133333332</v>
      </c>
      <c r="AF500" s="18"/>
      <c r="AG500" s="18">
        <f t="shared" si="201"/>
        <v>18340.7984</v>
      </c>
      <c r="AH500" s="18">
        <f t="shared" si="202"/>
        <v>5101.3166333333329</v>
      </c>
      <c r="AI500" s="18">
        <f t="shared" si="203"/>
        <v>-13239.481766666668</v>
      </c>
      <c r="AJ500" s="18"/>
      <c r="AK500" s="18">
        <f t="shared" si="204"/>
        <v>35214.296000000002</v>
      </c>
      <c r="AL500" s="18">
        <f t="shared" si="205"/>
        <v>9646.6571000000004</v>
      </c>
      <c r="AM500" s="18">
        <f t="shared" si="206"/>
        <v>-25567.638900000002</v>
      </c>
      <c r="AN500" s="18"/>
      <c r="AO500" s="33">
        <f t="shared" si="207"/>
        <v>41.268000000000001</v>
      </c>
      <c r="AP500" s="18"/>
      <c r="AQ500" s="33">
        <f t="shared" si="208"/>
        <v>4533.1293199999991</v>
      </c>
      <c r="AR500" s="7"/>
      <c r="AS500" s="40">
        <f t="shared" si="209"/>
        <v>109.84611127265677</v>
      </c>
    </row>
    <row r="501" spans="1:45" ht="15">
      <c r="A501" s="4">
        <v>426</v>
      </c>
      <c r="B501" s="6" t="s">
        <v>982</v>
      </c>
      <c r="C501" s="6" t="s">
        <v>303</v>
      </c>
      <c r="D501" s="7"/>
      <c r="E501" s="14" t="s">
        <v>983</v>
      </c>
      <c r="F501" s="13">
        <v>2486305</v>
      </c>
      <c r="G501" s="17">
        <f t="shared" si="189"/>
        <v>3198483</v>
      </c>
      <c r="H501" s="18"/>
      <c r="I501" s="18">
        <v>1970078</v>
      </c>
      <c r="J501" s="18">
        <v>5337616</v>
      </c>
      <c r="K501" s="18">
        <f t="shared" si="210"/>
        <v>7307694</v>
      </c>
      <c r="L501" s="18"/>
      <c r="M501" s="18">
        <f t="shared" si="190"/>
        <v>1257900</v>
      </c>
      <c r="N501" s="18">
        <f t="shared" si="191"/>
        <v>2851311</v>
      </c>
      <c r="O501" s="18">
        <f t="shared" si="192"/>
        <v>4109211</v>
      </c>
      <c r="P501" s="18"/>
      <c r="Q501" s="19">
        <v>70</v>
      </c>
      <c r="R501" s="19">
        <v>400</v>
      </c>
      <c r="S501" s="19">
        <f t="shared" si="193"/>
        <v>330</v>
      </c>
      <c r="T501" s="18"/>
      <c r="U501" s="18">
        <v>48886</v>
      </c>
      <c r="V501" s="18">
        <v>81274</v>
      </c>
      <c r="W501" s="18">
        <f t="shared" si="194"/>
        <v>32388</v>
      </c>
      <c r="X501" s="18"/>
      <c r="Y501" s="18">
        <f t="shared" si="195"/>
        <v>698.37142857142862</v>
      </c>
      <c r="Z501" s="18">
        <f t="shared" si="196"/>
        <v>203.185</v>
      </c>
      <c r="AA501" s="18">
        <f t="shared" si="197"/>
        <v>-495.18642857142862</v>
      </c>
      <c r="AB501" s="18"/>
      <c r="AC501" s="18">
        <f t="shared" si="198"/>
        <v>10173.971428571429</v>
      </c>
      <c r="AD501" s="18">
        <f t="shared" si="199"/>
        <v>4925.1949999999997</v>
      </c>
      <c r="AE501" s="18">
        <f t="shared" si="200"/>
        <v>-5248.7764285714293</v>
      </c>
      <c r="AF501" s="18"/>
      <c r="AG501" s="18">
        <f t="shared" si="201"/>
        <v>35518.642857142855</v>
      </c>
      <c r="AH501" s="18">
        <f t="shared" si="202"/>
        <v>13344.04</v>
      </c>
      <c r="AI501" s="18">
        <f t="shared" si="203"/>
        <v>-22174.602857142854</v>
      </c>
      <c r="AJ501" s="18"/>
      <c r="AK501" s="18">
        <f t="shared" si="204"/>
        <v>45692.614285714284</v>
      </c>
      <c r="AL501" s="18">
        <f t="shared" si="205"/>
        <v>18269.235000000001</v>
      </c>
      <c r="AM501" s="18">
        <f t="shared" si="206"/>
        <v>-27423.379285714283</v>
      </c>
      <c r="AN501" s="18"/>
      <c r="AO501" s="33">
        <f t="shared" si="207"/>
        <v>98.145454545454541</v>
      </c>
      <c r="AP501" s="18"/>
      <c r="AQ501" s="33">
        <f t="shared" si="208"/>
        <v>12452.154545454545</v>
      </c>
      <c r="AR501" s="7"/>
      <c r="AS501" s="40">
        <f t="shared" si="209"/>
        <v>126.87449055205632</v>
      </c>
    </row>
    <row r="502" spans="1:45" ht="15">
      <c r="A502" s="4">
        <v>442</v>
      </c>
      <c r="B502" s="6" t="s">
        <v>982</v>
      </c>
      <c r="C502" s="6" t="s">
        <v>309</v>
      </c>
      <c r="D502" s="7"/>
      <c r="E502" s="14" t="s">
        <v>1000</v>
      </c>
      <c r="F502" s="13">
        <v>189385.3</v>
      </c>
      <c r="G502" s="17">
        <f t="shared" si="189"/>
        <v>313943.40000000002</v>
      </c>
      <c r="H502" s="18"/>
      <c r="I502" s="18">
        <v>221336.8</v>
      </c>
      <c r="J502" s="18">
        <v>314289.09999999998</v>
      </c>
      <c r="K502" s="18">
        <f t="shared" si="210"/>
        <v>535625.89999999991</v>
      </c>
      <c r="L502" s="18"/>
      <c r="M502" s="18">
        <f t="shared" si="190"/>
        <v>96778.699999999983</v>
      </c>
      <c r="N502" s="18">
        <f t="shared" si="191"/>
        <v>124903.79999999999</v>
      </c>
      <c r="O502" s="18">
        <f t="shared" si="192"/>
        <v>221682.49999999988</v>
      </c>
      <c r="P502" s="18"/>
      <c r="Q502" s="19">
        <v>10</v>
      </c>
      <c r="R502" s="19">
        <v>140</v>
      </c>
      <c r="S502" s="19">
        <f t="shared" si="193"/>
        <v>130</v>
      </c>
      <c r="T502" s="18"/>
      <c r="U502" s="18">
        <v>414</v>
      </c>
      <c r="V502" s="18">
        <v>1772</v>
      </c>
      <c r="W502" s="18">
        <f t="shared" si="194"/>
        <v>1358</v>
      </c>
      <c r="X502" s="18"/>
      <c r="Y502" s="18">
        <f t="shared" si="195"/>
        <v>41.4</v>
      </c>
      <c r="Z502" s="18">
        <f t="shared" si="196"/>
        <v>12.657142857142857</v>
      </c>
      <c r="AA502" s="18">
        <f t="shared" si="197"/>
        <v>-28.74285714285714</v>
      </c>
      <c r="AB502" s="18"/>
      <c r="AC502" s="18">
        <f t="shared" si="198"/>
        <v>12455.810000000001</v>
      </c>
      <c r="AD502" s="18">
        <f t="shared" si="199"/>
        <v>1580.9771428571428</v>
      </c>
      <c r="AE502" s="18">
        <f t="shared" si="200"/>
        <v>-10874.832857142859</v>
      </c>
      <c r="AF502" s="18"/>
      <c r="AG502" s="18">
        <f t="shared" si="201"/>
        <v>18938.53</v>
      </c>
      <c r="AH502" s="18">
        <f t="shared" si="202"/>
        <v>2244.9221428571427</v>
      </c>
      <c r="AI502" s="18">
        <f t="shared" si="203"/>
        <v>-16693.607857142855</v>
      </c>
      <c r="AJ502" s="18"/>
      <c r="AK502" s="18">
        <f t="shared" si="204"/>
        <v>31394.340000000004</v>
      </c>
      <c r="AL502" s="18">
        <f t="shared" si="205"/>
        <v>3825.8992857142853</v>
      </c>
      <c r="AM502" s="18">
        <f t="shared" si="206"/>
        <v>-27568.44071428572</v>
      </c>
      <c r="AN502" s="18"/>
      <c r="AO502" s="33">
        <f t="shared" si="207"/>
        <v>10.446153846153846</v>
      </c>
      <c r="AP502" s="18"/>
      <c r="AQ502" s="33">
        <f t="shared" si="208"/>
        <v>1705.2499999999991</v>
      </c>
      <c r="AR502" s="7"/>
      <c r="AS502" s="40">
        <f t="shared" si="209"/>
        <v>163.24189985272452</v>
      </c>
    </row>
    <row r="503" spans="1:45" ht="15">
      <c r="A503" s="4">
        <v>211</v>
      </c>
      <c r="B503" s="6" t="s">
        <v>743</v>
      </c>
      <c r="C503" s="6" t="s">
        <v>231</v>
      </c>
      <c r="D503" s="7"/>
      <c r="E503" s="14" t="s">
        <v>748</v>
      </c>
      <c r="F503" s="13">
        <v>454356.93</v>
      </c>
      <c r="G503" s="17">
        <f t="shared" si="189"/>
        <v>2115421.5</v>
      </c>
      <c r="H503" s="18"/>
      <c r="I503" s="18">
        <v>649109.18000000005</v>
      </c>
      <c r="J503" s="18">
        <v>718653.71</v>
      </c>
      <c r="K503" s="18">
        <f t="shared" si="210"/>
        <v>1367762.8900000001</v>
      </c>
      <c r="L503" s="18"/>
      <c r="M503" s="18">
        <f t="shared" si="190"/>
        <v>-1011955.39</v>
      </c>
      <c r="N503" s="18">
        <f t="shared" si="191"/>
        <v>264296.77999999997</v>
      </c>
      <c r="O503" s="18">
        <f t="shared" si="192"/>
        <v>-747658.60999999987</v>
      </c>
      <c r="P503" s="18"/>
      <c r="Q503" s="19">
        <v>25</v>
      </c>
      <c r="R503" s="19">
        <v>25</v>
      </c>
      <c r="S503" s="19">
        <f t="shared" si="193"/>
        <v>0</v>
      </c>
      <c r="T503" s="18"/>
      <c r="U503" s="18">
        <v>14669</v>
      </c>
      <c r="V503" s="18">
        <v>25725</v>
      </c>
      <c r="W503" s="18">
        <f t="shared" si="194"/>
        <v>11056</v>
      </c>
      <c r="X503" s="18"/>
      <c r="Y503" s="18">
        <f t="shared" si="195"/>
        <v>586.76</v>
      </c>
      <c r="Z503" s="18">
        <f t="shared" si="196"/>
        <v>1029</v>
      </c>
      <c r="AA503" s="18">
        <f t="shared" si="197"/>
        <v>442.24</v>
      </c>
      <c r="AB503" s="18"/>
      <c r="AC503" s="18">
        <f t="shared" si="198"/>
        <v>66442.582800000004</v>
      </c>
      <c r="AD503" s="18">
        <f t="shared" si="199"/>
        <v>25964.367200000001</v>
      </c>
      <c r="AE503" s="18">
        <f t="shared" si="200"/>
        <v>-40478.215600000003</v>
      </c>
      <c r="AF503" s="18"/>
      <c r="AG503" s="18">
        <f t="shared" si="201"/>
        <v>18174.2772</v>
      </c>
      <c r="AH503" s="18">
        <f t="shared" si="202"/>
        <v>28746.148399999998</v>
      </c>
      <c r="AI503" s="18">
        <f t="shared" si="203"/>
        <v>10571.871199999998</v>
      </c>
      <c r="AJ503" s="18"/>
      <c r="AK503" s="18">
        <f t="shared" si="204"/>
        <v>84616.86</v>
      </c>
      <c r="AL503" s="18">
        <f t="shared" si="205"/>
        <v>54710.515600000006</v>
      </c>
      <c r="AM503" s="18">
        <f t="shared" si="206"/>
        <v>-29906.344399999994</v>
      </c>
      <c r="AN503" s="18"/>
      <c r="AO503" s="33" t="e">
        <f t="shared" si="207"/>
        <v>#DIV/0!</v>
      </c>
      <c r="AP503" s="18"/>
      <c r="AQ503" s="33" t="e">
        <f t="shared" si="208"/>
        <v>#DIV/0!</v>
      </c>
      <c r="AR503" s="7"/>
      <c r="AS503" s="40">
        <f t="shared" si="209"/>
        <v>-67.624693379160618</v>
      </c>
    </row>
    <row r="504" spans="1:45" ht="15">
      <c r="A504" s="4">
        <v>369</v>
      </c>
      <c r="B504" s="6" t="s">
        <v>910</v>
      </c>
      <c r="C504" s="6" t="s">
        <v>403</v>
      </c>
      <c r="D504" s="7"/>
      <c r="E504" s="14" t="s">
        <v>920</v>
      </c>
      <c r="F504" s="13">
        <v>365427.59</v>
      </c>
      <c r="G504" s="17">
        <f t="shared" si="189"/>
        <v>575086.19999999995</v>
      </c>
      <c r="H504" s="18"/>
      <c r="I504" s="18">
        <v>406940.38</v>
      </c>
      <c r="J504" s="18">
        <v>689245.44</v>
      </c>
      <c r="K504" s="18">
        <f t="shared" si="210"/>
        <v>1096185.8199999998</v>
      </c>
      <c r="L504" s="18"/>
      <c r="M504" s="18">
        <f t="shared" si="190"/>
        <v>197281.77000000002</v>
      </c>
      <c r="N504" s="18">
        <f t="shared" si="191"/>
        <v>323817.84999999992</v>
      </c>
      <c r="O504" s="18">
        <f t="shared" si="192"/>
        <v>521099.61999999988</v>
      </c>
      <c r="P504" s="18"/>
      <c r="Q504" s="19">
        <v>10</v>
      </c>
      <c r="R504" s="19">
        <v>43</v>
      </c>
      <c r="S504" s="19">
        <f t="shared" si="193"/>
        <v>33</v>
      </c>
      <c r="T504" s="18"/>
      <c r="U504" s="18">
        <v>1386</v>
      </c>
      <c r="V504" s="18">
        <v>7011</v>
      </c>
      <c r="W504" s="18">
        <f t="shared" si="194"/>
        <v>5625</v>
      </c>
      <c r="X504" s="18"/>
      <c r="Y504" s="18">
        <f t="shared" si="195"/>
        <v>138.6</v>
      </c>
      <c r="Z504" s="18">
        <f t="shared" si="196"/>
        <v>163.04651162790697</v>
      </c>
      <c r="AA504" s="18">
        <f t="shared" si="197"/>
        <v>24.446511627906972</v>
      </c>
      <c r="AB504" s="18"/>
      <c r="AC504" s="18">
        <f t="shared" si="198"/>
        <v>20965.860999999997</v>
      </c>
      <c r="AD504" s="18">
        <f t="shared" si="199"/>
        <v>9463.7297674418605</v>
      </c>
      <c r="AE504" s="18">
        <f t="shared" si="200"/>
        <v>-11502.131232558137</v>
      </c>
      <c r="AF504" s="18"/>
      <c r="AG504" s="18">
        <f t="shared" si="201"/>
        <v>36542.759000000005</v>
      </c>
      <c r="AH504" s="18">
        <f t="shared" si="202"/>
        <v>16028.963720930231</v>
      </c>
      <c r="AI504" s="18">
        <f t="shared" si="203"/>
        <v>-20513.795279069775</v>
      </c>
      <c r="AJ504" s="18"/>
      <c r="AK504" s="18">
        <f t="shared" si="204"/>
        <v>57508.619999999995</v>
      </c>
      <c r="AL504" s="18">
        <f t="shared" si="205"/>
        <v>25492.69348837209</v>
      </c>
      <c r="AM504" s="18">
        <f t="shared" si="206"/>
        <v>-32015.926511627906</v>
      </c>
      <c r="AN504" s="18"/>
      <c r="AO504" s="33">
        <f t="shared" si="207"/>
        <v>170.45454545454547</v>
      </c>
      <c r="AP504" s="18"/>
      <c r="AQ504" s="33">
        <f t="shared" si="208"/>
        <v>15790.897575757572</v>
      </c>
      <c r="AR504" s="7"/>
      <c r="AS504" s="40">
        <f t="shared" si="209"/>
        <v>92.639932444444426</v>
      </c>
    </row>
    <row r="505" spans="1:45" ht="15">
      <c r="A505" s="4">
        <v>417</v>
      </c>
      <c r="B505" s="6" t="s">
        <v>965</v>
      </c>
      <c r="C505" s="6" t="s">
        <v>318</v>
      </c>
      <c r="D505" s="7"/>
      <c r="E505" s="14" t="s">
        <v>972</v>
      </c>
      <c r="F505" s="13">
        <v>678358.81</v>
      </c>
      <c r="G505" s="17">
        <f t="shared" si="189"/>
        <v>4510233.5199999996</v>
      </c>
      <c r="H505" s="18"/>
      <c r="I505" s="18">
        <v>4939345.12</v>
      </c>
      <c r="J505" s="18">
        <v>1235521.5900000001</v>
      </c>
      <c r="K505" s="18">
        <f t="shared" si="210"/>
        <v>6174866.71</v>
      </c>
      <c r="L505" s="18"/>
      <c r="M505" s="18">
        <f t="shared" si="190"/>
        <v>1107470.4100000001</v>
      </c>
      <c r="N505" s="18">
        <f t="shared" si="191"/>
        <v>557162.78</v>
      </c>
      <c r="O505" s="18">
        <f t="shared" si="192"/>
        <v>1664633.1900000004</v>
      </c>
      <c r="P505" s="18"/>
      <c r="Q505" s="19">
        <v>87</v>
      </c>
      <c r="R505" s="19">
        <v>350</v>
      </c>
      <c r="S505" s="19">
        <f t="shared" si="193"/>
        <v>263</v>
      </c>
      <c r="T505" s="18"/>
      <c r="U505" s="18">
        <v>9703</v>
      </c>
      <c r="V505" s="18">
        <v>22193</v>
      </c>
      <c r="W505" s="18">
        <f t="shared" si="194"/>
        <v>12490</v>
      </c>
      <c r="X505" s="18"/>
      <c r="Y505" s="18">
        <f t="shared" si="195"/>
        <v>111.52873563218391</v>
      </c>
      <c r="Z505" s="18">
        <f t="shared" si="196"/>
        <v>63.408571428571427</v>
      </c>
      <c r="AA505" s="18">
        <f t="shared" si="197"/>
        <v>-48.120164203612482</v>
      </c>
      <c r="AB505" s="18"/>
      <c r="AC505" s="18">
        <f t="shared" si="198"/>
        <v>44044.536896551726</v>
      </c>
      <c r="AD505" s="18">
        <f t="shared" si="199"/>
        <v>14112.414628571429</v>
      </c>
      <c r="AE505" s="18">
        <f t="shared" si="200"/>
        <v>-29932.122267980296</v>
      </c>
      <c r="AF505" s="18"/>
      <c r="AG505" s="18">
        <f t="shared" si="201"/>
        <v>7797.2277011494261</v>
      </c>
      <c r="AH505" s="18">
        <f t="shared" si="202"/>
        <v>3530.0616857142859</v>
      </c>
      <c r="AI505" s="18">
        <f t="shared" si="203"/>
        <v>-4267.1660154351403</v>
      </c>
      <c r="AJ505" s="18"/>
      <c r="AK505" s="18">
        <f t="shared" si="204"/>
        <v>51841.764597701142</v>
      </c>
      <c r="AL505" s="18">
        <f t="shared" si="205"/>
        <v>17642.476314285715</v>
      </c>
      <c r="AM505" s="18">
        <f t="shared" si="206"/>
        <v>-34199.28828341543</v>
      </c>
      <c r="AN505" s="18"/>
      <c r="AO505" s="33">
        <f t="shared" si="207"/>
        <v>47.49049429657795</v>
      </c>
      <c r="AP505" s="18"/>
      <c r="AQ505" s="33">
        <f t="shared" si="208"/>
        <v>6329.4037642585563</v>
      </c>
      <c r="AR505" s="7"/>
      <c r="AS505" s="40">
        <f t="shared" si="209"/>
        <v>133.27727702161732</v>
      </c>
    </row>
    <row r="506" spans="1:45" ht="15">
      <c r="A506" s="4">
        <v>370</v>
      </c>
      <c r="B506" s="6" t="s">
        <v>910</v>
      </c>
      <c r="C506" s="6" t="s">
        <v>398</v>
      </c>
      <c r="D506" s="7"/>
      <c r="E506" s="14" t="s">
        <v>921</v>
      </c>
      <c r="F506" s="13">
        <v>740490.05</v>
      </c>
      <c r="G506" s="17">
        <f t="shared" si="189"/>
        <v>1014146.96</v>
      </c>
      <c r="H506" s="18"/>
      <c r="I506" s="18">
        <v>467370.6</v>
      </c>
      <c r="J506" s="18">
        <v>1122087.8</v>
      </c>
      <c r="K506" s="18">
        <f t="shared" si="210"/>
        <v>1589458.4</v>
      </c>
      <c r="L506" s="18"/>
      <c r="M506" s="18">
        <f t="shared" si="190"/>
        <v>193713.69</v>
      </c>
      <c r="N506" s="18">
        <f t="shared" si="191"/>
        <v>381597.75</v>
      </c>
      <c r="O506" s="18">
        <f t="shared" si="192"/>
        <v>575311.43999999994</v>
      </c>
      <c r="P506" s="18"/>
      <c r="Q506" s="19">
        <v>23</v>
      </c>
      <c r="R506" s="19">
        <v>270</v>
      </c>
      <c r="S506" s="19">
        <f t="shared" si="193"/>
        <v>247</v>
      </c>
      <c r="T506" s="18"/>
      <c r="U506" s="18">
        <v>25838</v>
      </c>
      <c r="V506" s="18">
        <v>38539</v>
      </c>
      <c r="W506" s="18">
        <f t="shared" si="194"/>
        <v>12701</v>
      </c>
      <c r="X506" s="18"/>
      <c r="Y506" s="18">
        <f t="shared" si="195"/>
        <v>1123.391304347826</v>
      </c>
      <c r="Z506" s="18">
        <f t="shared" si="196"/>
        <v>142.73703703703703</v>
      </c>
      <c r="AA506" s="18">
        <f t="shared" si="197"/>
        <v>-980.65426731078901</v>
      </c>
      <c r="AB506" s="18"/>
      <c r="AC506" s="18">
        <f t="shared" si="198"/>
        <v>11898.12652173913</v>
      </c>
      <c r="AD506" s="18">
        <f t="shared" si="199"/>
        <v>1731.0022222222221</v>
      </c>
      <c r="AE506" s="18">
        <f t="shared" si="200"/>
        <v>-10167.124299516909</v>
      </c>
      <c r="AF506" s="18"/>
      <c r="AG506" s="18">
        <f t="shared" si="201"/>
        <v>32195.219565217394</v>
      </c>
      <c r="AH506" s="18">
        <f t="shared" si="202"/>
        <v>4155.8807407407412</v>
      </c>
      <c r="AI506" s="18">
        <f t="shared" si="203"/>
        <v>-28039.338824476654</v>
      </c>
      <c r="AJ506" s="18"/>
      <c r="AK506" s="18">
        <f t="shared" si="204"/>
        <v>44093.346086956517</v>
      </c>
      <c r="AL506" s="18">
        <f t="shared" si="205"/>
        <v>5886.8829629629627</v>
      </c>
      <c r="AM506" s="18">
        <f t="shared" si="206"/>
        <v>-38206.463123993555</v>
      </c>
      <c r="AN506" s="18"/>
      <c r="AO506" s="33">
        <f t="shared" si="207"/>
        <v>51.421052631578945</v>
      </c>
      <c r="AP506" s="18"/>
      <c r="AQ506" s="33">
        <f t="shared" si="208"/>
        <v>2329.1961133603236</v>
      </c>
      <c r="AR506" s="7"/>
      <c r="AS506" s="40">
        <f t="shared" si="209"/>
        <v>45.296546728604042</v>
      </c>
    </row>
    <row r="507" spans="1:45" ht="15">
      <c r="A507" s="4">
        <v>269</v>
      </c>
      <c r="B507" s="6" t="s">
        <v>800</v>
      </c>
      <c r="C507" s="11" t="s">
        <v>242</v>
      </c>
      <c r="D507" s="7"/>
      <c r="E507" s="14" t="s">
        <v>811</v>
      </c>
      <c r="F507" s="13">
        <v>1018630</v>
      </c>
      <c r="G507" s="17">
        <f t="shared" si="189"/>
        <v>2193530</v>
      </c>
      <c r="H507" s="18"/>
      <c r="I507" s="18">
        <v>2173950</v>
      </c>
      <c r="J507" s="18">
        <v>1761750</v>
      </c>
      <c r="K507" s="18">
        <f t="shared" si="210"/>
        <v>3935700</v>
      </c>
      <c r="L507" s="18"/>
      <c r="M507" s="18">
        <f t="shared" si="190"/>
        <v>999050</v>
      </c>
      <c r="N507" s="18">
        <f t="shared" si="191"/>
        <v>743120</v>
      </c>
      <c r="O507" s="18">
        <f t="shared" si="192"/>
        <v>1742170</v>
      </c>
      <c r="P507" s="18"/>
      <c r="Q507" s="19">
        <v>40</v>
      </c>
      <c r="R507" s="19">
        <v>720</v>
      </c>
      <c r="S507" s="19">
        <f t="shared" si="193"/>
        <v>680</v>
      </c>
      <c r="T507" s="18"/>
      <c r="U507" s="18">
        <v>5096</v>
      </c>
      <c r="V507" s="18">
        <v>16562</v>
      </c>
      <c r="W507" s="18">
        <f t="shared" si="194"/>
        <v>11466</v>
      </c>
      <c r="X507" s="18"/>
      <c r="Y507" s="18">
        <f t="shared" si="195"/>
        <v>127.4</v>
      </c>
      <c r="Z507" s="18">
        <f t="shared" si="196"/>
        <v>23.002777777777776</v>
      </c>
      <c r="AA507" s="18">
        <f t="shared" si="197"/>
        <v>-104.39722222222223</v>
      </c>
      <c r="AB507" s="18"/>
      <c r="AC507" s="18">
        <f t="shared" si="198"/>
        <v>29372.5</v>
      </c>
      <c r="AD507" s="18">
        <f t="shared" si="199"/>
        <v>3019.375</v>
      </c>
      <c r="AE507" s="18">
        <f t="shared" si="200"/>
        <v>-26353.125</v>
      </c>
      <c r="AF507" s="18"/>
      <c r="AG507" s="18">
        <f t="shared" si="201"/>
        <v>25465.75</v>
      </c>
      <c r="AH507" s="18">
        <f t="shared" si="202"/>
        <v>2446.875</v>
      </c>
      <c r="AI507" s="18">
        <f t="shared" si="203"/>
        <v>-23018.875</v>
      </c>
      <c r="AJ507" s="18"/>
      <c r="AK507" s="18">
        <f t="shared" si="204"/>
        <v>54838.25</v>
      </c>
      <c r="AL507" s="18">
        <f t="shared" si="205"/>
        <v>5466.25</v>
      </c>
      <c r="AM507" s="18">
        <f t="shared" si="206"/>
        <v>-49372</v>
      </c>
      <c r="AN507" s="18"/>
      <c r="AO507" s="33">
        <f t="shared" si="207"/>
        <v>16.861764705882354</v>
      </c>
      <c r="AP507" s="18"/>
      <c r="AQ507" s="33">
        <f t="shared" si="208"/>
        <v>2562.0147058823532</v>
      </c>
      <c r="AR507" s="7"/>
      <c r="AS507" s="40">
        <f t="shared" si="209"/>
        <v>151.94226408512122</v>
      </c>
    </row>
    <row r="508" spans="1:45" ht="15">
      <c r="A508" s="4">
        <v>377</v>
      </c>
      <c r="B508" s="5" t="s">
        <v>928</v>
      </c>
      <c r="C508" s="6" t="s">
        <v>382</v>
      </c>
      <c r="D508" s="7"/>
      <c r="E508" s="14" t="s">
        <v>929</v>
      </c>
      <c r="F508" s="13">
        <v>665396</v>
      </c>
      <c r="G508" s="17">
        <f t="shared" si="189"/>
        <v>738880</v>
      </c>
      <c r="H508" s="18"/>
      <c r="I508" s="18">
        <v>127477.3</v>
      </c>
      <c r="J508" s="18">
        <v>1170356.3</v>
      </c>
      <c r="K508" s="18">
        <f t="shared" si="210"/>
        <v>1297833.6000000001</v>
      </c>
      <c r="L508" s="18"/>
      <c r="M508" s="18">
        <f t="shared" si="190"/>
        <v>53993.3</v>
      </c>
      <c r="N508" s="18">
        <f t="shared" si="191"/>
        <v>504960.30000000005</v>
      </c>
      <c r="O508" s="18">
        <f t="shared" si="192"/>
        <v>558953.60000000009</v>
      </c>
      <c r="P508" s="18"/>
      <c r="Q508" s="19">
        <v>13</v>
      </c>
      <c r="R508" s="19">
        <v>180</v>
      </c>
      <c r="S508" s="19">
        <f t="shared" si="193"/>
        <v>167</v>
      </c>
      <c r="T508" s="18"/>
      <c r="U508" s="18">
        <v>7741</v>
      </c>
      <c r="V508" s="18">
        <v>15859</v>
      </c>
      <c r="W508" s="18">
        <f t="shared" si="194"/>
        <v>8118</v>
      </c>
      <c r="X508" s="18"/>
      <c r="Y508" s="18">
        <f t="shared" si="195"/>
        <v>595.46153846153845</v>
      </c>
      <c r="Z508" s="18">
        <f t="shared" si="196"/>
        <v>88.105555555555554</v>
      </c>
      <c r="AA508" s="18">
        <f t="shared" si="197"/>
        <v>-507.3559829059829</v>
      </c>
      <c r="AB508" s="18"/>
      <c r="AC508" s="18">
        <f t="shared" si="198"/>
        <v>5652.6153846153848</v>
      </c>
      <c r="AD508" s="18">
        <f t="shared" si="199"/>
        <v>708.20722222222219</v>
      </c>
      <c r="AE508" s="18">
        <f t="shared" si="200"/>
        <v>-4944.4081623931625</v>
      </c>
      <c r="AF508" s="18"/>
      <c r="AG508" s="18">
        <f t="shared" si="201"/>
        <v>51184.307692307695</v>
      </c>
      <c r="AH508" s="18">
        <f t="shared" si="202"/>
        <v>6501.9794444444451</v>
      </c>
      <c r="AI508" s="18">
        <f t="shared" si="203"/>
        <v>-44682.328247863246</v>
      </c>
      <c r="AJ508" s="18"/>
      <c r="AK508" s="18">
        <f t="shared" si="204"/>
        <v>56836.923076923078</v>
      </c>
      <c r="AL508" s="18">
        <f t="shared" si="205"/>
        <v>7210.1866666666674</v>
      </c>
      <c r="AM508" s="18">
        <f t="shared" si="206"/>
        <v>-49626.73641025641</v>
      </c>
      <c r="AN508" s="18"/>
      <c r="AO508" s="33">
        <f t="shared" si="207"/>
        <v>48.610778443113773</v>
      </c>
      <c r="AP508" s="18"/>
      <c r="AQ508" s="33">
        <f t="shared" si="208"/>
        <v>3347.02754491018</v>
      </c>
      <c r="AR508" s="7"/>
      <c r="AS508" s="40">
        <f t="shared" si="209"/>
        <v>68.853609263365371</v>
      </c>
    </row>
    <row r="509" spans="1:45" ht="15">
      <c r="A509" s="4">
        <v>239</v>
      </c>
      <c r="B509" s="6" t="s">
        <v>774</v>
      </c>
      <c r="C509" s="6" t="s">
        <v>450</v>
      </c>
      <c r="D509" s="7"/>
      <c r="E509" s="14" t="s">
        <v>779</v>
      </c>
      <c r="F509" s="13">
        <v>1289354.56</v>
      </c>
      <c r="G509" s="17">
        <f t="shared" si="189"/>
        <v>2504039.73</v>
      </c>
      <c r="H509" s="18"/>
      <c r="I509" s="18">
        <v>2320082.35</v>
      </c>
      <c r="J509" s="18">
        <v>2311192.75</v>
      </c>
      <c r="K509" s="18">
        <f t="shared" si="210"/>
        <v>4631275.0999999996</v>
      </c>
      <c r="L509" s="18"/>
      <c r="M509" s="18">
        <f t="shared" si="190"/>
        <v>1105397.1800000002</v>
      </c>
      <c r="N509" s="18">
        <f t="shared" si="191"/>
        <v>1021838.19</v>
      </c>
      <c r="O509" s="18">
        <f t="shared" si="192"/>
        <v>2127235.3699999996</v>
      </c>
      <c r="P509" s="18"/>
      <c r="Q509" s="19">
        <v>45</v>
      </c>
      <c r="R509" s="19">
        <v>822</v>
      </c>
      <c r="S509" s="19">
        <f t="shared" si="193"/>
        <v>777</v>
      </c>
      <c r="T509" s="18"/>
      <c r="U509" s="18">
        <v>12071</v>
      </c>
      <c r="V509" s="18">
        <v>19462</v>
      </c>
      <c r="W509" s="18">
        <f t="shared" si="194"/>
        <v>7391</v>
      </c>
      <c r="X509" s="18"/>
      <c r="Y509" s="18">
        <f t="shared" si="195"/>
        <v>268.24444444444447</v>
      </c>
      <c r="Z509" s="18">
        <f t="shared" si="196"/>
        <v>23.676399026763992</v>
      </c>
      <c r="AA509" s="18">
        <f t="shared" si="197"/>
        <v>-244.56804541768048</v>
      </c>
      <c r="AB509" s="18"/>
      <c r="AC509" s="18">
        <f t="shared" si="198"/>
        <v>26993.003777777776</v>
      </c>
      <c r="AD509" s="18">
        <f t="shared" si="199"/>
        <v>2822.4846107055964</v>
      </c>
      <c r="AE509" s="18">
        <f t="shared" si="200"/>
        <v>-24170.51916707218</v>
      </c>
      <c r="AF509" s="18"/>
      <c r="AG509" s="18">
        <f t="shared" si="201"/>
        <v>28652.323555555558</v>
      </c>
      <c r="AH509" s="18">
        <f t="shared" si="202"/>
        <v>2811.6700121654503</v>
      </c>
      <c r="AI509" s="18">
        <f t="shared" si="203"/>
        <v>-25840.653543390108</v>
      </c>
      <c r="AJ509" s="18"/>
      <c r="AK509" s="18">
        <f t="shared" si="204"/>
        <v>55645.327333333335</v>
      </c>
      <c r="AL509" s="18">
        <f t="shared" si="205"/>
        <v>5634.1546228710458</v>
      </c>
      <c r="AM509" s="18">
        <f t="shared" si="206"/>
        <v>-50011.172710462291</v>
      </c>
      <c r="AN509" s="18"/>
      <c r="AO509" s="33">
        <f t="shared" si="207"/>
        <v>9.5122265122265119</v>
      </c>
      <c r="AP509" s="18"/>
      <c r="AQ509" s="33">
        <f t="shared" si="208"/>
        <v>2737.7546589446583</v>
      </c>
      <c r="AR509" s="7"/>
      <c r="AS509" s="40">
        <f t="shared" si="209"/>
        <v>287.8142835881477</v>
      </c>
    </row>
    <row r="510" spans="1:45" ht="15">
      <c r="A510" s="4">
        <v>368</v>
      </c>
      <c r="B510" s="6" t="s">
        <v>910</v>
      </c>
      <c r="C510" s="6" t="s">
        <v>396</v>
      </c>
      <c r="D510" s="7"/>
      <c r="E510" s="14" t="s">
        <v>919</v>
      </c>
      <c r="F510" s="13">
        <v>405674.65</v>
      </c>
      <c r="G510" s="17">
        <f t="shared" si="189"/>
        <v>604183.48</v>
      </c>
      <c r="H510" s="18"/>
      <c r="I510" s="18">
        <v>437723.02</v>
      </c>
      <c r="J510" s="18">
        <v>802240.79</v>
      </c>
      <c r="K510" s="18">
        <f t="shared" si="210"/>
        <v>1239963.81</v>
      </c>
      <c r="L510" s="18"/>
      <c r="M510" s="18">
        <f t="shared" si="190"/>
        <v>239214.19000000003</v>
      </c>
      <c r="N510" s="18">
        <f t="shared" si="191"/>
        <v>396566.14</v>
      </c>
      <c r="O510" s="18">
        <f t="shared" si="192"/>
        <v>635780.33000000007</v>
      </c>
      <c r="P510" s="18"/>
      <c r="Q510" s="19">
        <v>10</v>
      </c>
      <c r="R510" s="19">
        <v>170</v>
      </c>
      <c r="S510" s="19">
        <f t="shared" si="193"/>
        <v>160</v>
      </c>
      <c r="T510" s="18"/>
      <c r="U510" s="18">
        <v>5835</v>
      </c>
      <c r="V510" s="18">
        <v>12197</v>
      </c>
      <c r="W510" s="18">
        <f t="shared" si="194"/>
        <v>6362</v>
      </c>
      <c r="X510" s="18"/>
      <c r="Y510" s="18">
        <f t="shared" si="195"/>
        <v>583.5</v>
      </c>
      <c r="Z510" s="18">
        <f t="shared" si="196"/>
        <v>71.747058823529414</v>
      </c>
      <c r="AA510" s="18">
        <f t="shared" si="197"/>
        <v>-511.75294117647059</v>
      </c>
      <c r="AB510" s="18"/>
      <c r="AC510" s="18">
        <f t="shared" si="198"/>
        <v>19850.882999999998</v>
      </c>
      <c r="AD510" s="18">
        <f t="shared" si="199"/>
        <v>2574.8412941176471</v>
      </c>
      <c r="AE510" s="18">
        <f t="shared" si="200"/>
        <v>-17276.041705882351</v>
      </c>
      <c r="AF510" s="18"/>
      <c r="AG510" s="18">
        <f t="shared" si="201"/>
        <v>40567.465000000004</v>
      </c>
      <c r="AH510" s="18">
        <f t="shared" si="202"/>
        <v>4719.0634705882358</v>
      </c>
      <c r="AI510" s="18">
        <f t="shared" si="203"/>
        <v>-35848.401529411771</v>
      </c>
      <c r="AJ510" s="18"/>
      <c r="AK510" s="18">
        <f t="shared" si="204"/>
        <v>60418.347999999998</v>
      </c>
      <c r="AL510" s="18">
        <f t="shared" si="205"/>
        <v>7293.9047647058824</v>
      </c>
      <c r="AM510" s="18">
        <f t="shared" si="206"/>
        <v>-53124.443235294115</v>
      </c>
      <c r="AN510" s="18"/>
      <c r="AO510" s="33">
        <f t="shared" si="207"/>
        <v>39.762500000000003</v>
      </c>
      <c r="AP510" s="18"/>
      <c r="AQ510" s="33">
        <f t="shared" si="208"/>
        <v>3973.6270625000006</v>
      </c>
      <c r="AR510" s="7"/>
      <c r="AS510" s="40">
        <f t="shared" si="209"/>
        <v>99.934034894687215</v>
      </c>
    </row>
    <row r="511" spans="1:45" ht="15">
      <c r="A511" s="4">
        <v>159</v>
      </c>
      <c r="B511" s="6" t="s">
        <v>675</v>
      </c>
      <c r="C511" s="6" t="s">
        <v>479</v>
      </c>
      <c r="D511" s="7"/>
      <c r="E511" s="14" t="s">
        <v>693</v>
      </c>
      <c r="F511" s="13">
        <v>4488108.1100000003</v>
      </c>
      <c r="G511" s="17">
        <f t="shared" si="189"/>
        <v>6880522.3000000007</v>
      </c>
      <c r="H511" s="18"/>
      <c r="I511" s="18">
        <v>352370</v>
      </c>
      <c r="J511" s="18">
        <v>1106090</v>
      </c>
      <c r="K511" s="18">
        <f t="shared" si="210"/>
        <v>1458460</v>
      </c>
      <c r="L511" s="18"/>
      <c r="M511" s="18">
        <f t="shared" si="190"/>
        <v>-2040044.19</v>
      </c>
      <c r="N511" s="18">
        <f t="shared" si="191"/>
        <v>-3382018.1100000003</v>
      </c>
      <c r="O511" s="18">
        <f t="shared" si="192"/>
        <v>-5422062.3000000007</v>
      </c>
      <c r="P511" s="18"/>
      <c r="Q511" s="19">
        <v>72</v>
      </c>
      <c r="R511" s="19">
        <v>150</v>
      </c>
      <c r="S511" s="19">
        <f t="shared" si="193"/>
        <v>78</v>
      </c>
      <c r="T511" s="18"/>
      <c r="U511" s="18">
        <v>11427</v>
      </c>
      <c r="V511" s="18">
        <v>22717</v>
      </c>
      <c r="W511" s="18">
        <f t="shared" si="194"/>
        <v>11290</v>
      </c>
      <c r="X511" s="18"/>
      <c r="Y511" s="18">
        <f t="shared" si="195"/>
        <v>158.70833333333334</v>
      </c>
      <c r="Z511" s="18">
        <f t="shared" si="196"/>
        <v>151.44666666666666</v>
      </c>
      <c r="AA511" s="18">
        <f t="shared" si="197"/>
        <v>-7.2616666666666845</v>
      </c>
      <c r="AB511" s="18"/>
      <c r="AC511" s="18">
        <f t="shared" si="198"/>
        <v>33227.974861111114</v>
      </c>
      <c r="AD511" s="18">
        <f t="shared" si="199"/>
        <v>2349.1333333333332</v>
      </c>
      <c r="AE511" s="18">
        <f t="shared" si="200"/>
        <v>-30878.841527777782</v>
      </c>
      <c r="AF511" s="18"/>
      <c r="AG511" s="18">
        <f t="shared" si="201"/>
        <v>62334.834861111114</v>
      </c>
      <c r="AH511" s="18">
        <f t="shared" si="202"/>
        <v>7373.9333333333334</v>
      </c>
      <c r="AI511" s="18">
        <f t="shared" si="203"/>
        <v>-54960.90152777778</v>
      </c>
      <c r="AJ511" s="18"/>
      <c r="AK511" s="18">
        <f t="shared" si="204"/>
        <v>95562.809722222228</v>
      </c>
      <c r="AL511" s="18">
        <f t="shared" si="205"/>
        <v>9723.0666666666675</v>
      </c>
      <c r="AM511" s="18">
        <f t="shared" si="206"/>
        <v>-85839.743055555562</v>
      </c>
      <c r="AN511" s="18"/>
      <c r="AO511" s="33">
        <f t="shared" si="207"/>
        <v>144.74358974358975</v>
      </c>
      <c r="AP511" s="18"/>
      <c r="AQ511" s="33">
        <f t="shared" si="208"/>
        <v>-69513.61923076924</v>
      </c>
      <c r="AR511" s="7"/>
      <c r="AS511" s="40">
        <f t="shared" si="209"/>
        <v>-480.25352524357845</v>
      </c>
    </row>
    <row r="512" spans="1:45" ht="15">
      <c r="A512" s="4">
        <v>143</v>
      </c>
      <c r="B512" s="5" t="s">
        <v>675</v>
      </c>
      <c r="C512" s="6" t="s">
        <v>472</v>
      </c>
      <c r="D512" s="7"/>
      <c r="E512" s="14" t="s">
        <v>676</v>
      </c>
      <c r="F512" s="13">
        <v>442870</v>
      </c>
      <c r="G512" s="17">
        <f t="shared" si="189"/>
        <v>635960</v>
      </c>
      <c r="H512" s="18"/>
      <c r="I512" s="18">
        <v>284530</v>
      </c>
      <c r="J512" s="18">
        <v>773830</v>
      </c>
      <c r="K512" s="18">
        <f t="shared" si="210"/>
        <v>1058360</v>
      </c>
      <c r="L512" s="18"/>
      <c r="M512" s="18">
        <f t="shared" si="190"/>
        <v>91440</v>
      </c>
      <c r="N512" s="18">
        <f t="shared" si="191"/>
        <v>330960</v>
      </c>
      <c r="O512" s="18">
        <f t="shared" si="192"/>
        <v>422400</v>
      </c>
      <c r="P512" s="18"/>
      <c r="Q512" s="19">
        <v>5</v>
      </c>
      <c r="R512" s="19">
        <v>30</v>
      </c>
      <c r="S512" s="19">
        <f t="shared" si="193"/>
        <v>25</v>
      </c>
      <c r="T512" s="18"/>
      <c r="U512" s="18">
        <v>1577</v>
      </c>
      <c r="V512" s="18">
        <v>12174</v>
      </c>
      <c r="W512" s="18">
        <f t="shared" si="194"/>
        <v>10597</v>
      </c>
      <c r="X512" s="18"/>
      <c r="Y512" s="18">
        <f t="shared" si="195"/>
        <v>315.39999999999998</v>
      </c>
      <c r="Z512" s="18">
        <f t="shared" si="196"/>
        <v>405.8</v>
      </c>
      <c r="AA512" s="18">
        <f t="shared" si="197"/>
        <v>90.400000000000034</v>
      </c>
      <c r="AB512" s="18"/>
      <c r="AC512" s="18">
        <f t="shared" si="198"/>
        <v>38618</v>
      </c>
      <c r="AD512" s="18">
        <f t="shared" si="199"/>
        <v>9484.3333333333339</v>
      </c>
      <c r="AE512" s="18">
        <f t="shared" si="200"/>
        <v>-29133.666666666664</v>
      </c>
      <c r="AF512" s="18"/>
      <c r="AG512" s="18">
        <f t="shared" si="201"/>
        <v>88574</v>
      </c>
      <c r="AH512" s="18">
        <f t="shared" si="202"/>
        <v>25794.333333333332</v>
      </c>
      <c r="AI512" s="18">
        <f t="shared" si="203"/>
        <v>-62779.666666666672</v>
      </c>
      <c r="AJ512" s="18"/>
      <c r="AK512" s="18">
        <f t="shared" si="204"/>
        <v>127192</v>
      </c>
      <c r="AL512" s="18">
        <f t="shared" si="205"/>
        <v>35278.666666666664</v>
      </c>
      <c r="AM512" s="18">
        <f t="shared" si="206"/>
        <v>-91913.333333333343</v>
      </c>
      <c r="AN512" s="18"/>
      <c r="AO512" s="33">
        <f t="shared" si="207"/>
        <v>423.88</v>
      </c>
      <c r="AP512" s="18"/>
      <c r="AQ512" s="33">
        <f t="shared" si="208"/>
        <v>16896</v>
      </c>
      <c r="AR512" s="7"/>
      <c r="AS512" s="40">
        <f t="shared" si="209"/>
        <v>39.860337831461734</v>
      </c>
    </row>
    <row r="513" spans="1:45" ht="15">
      <c r="A513" s="4">
        <v>358</v>
      </c>
      <c r="B513" s="6" t="s">
        <v>903</v>
      </c>
      <c r="C513" s="6" t="s">
        <v>509</v>
      </c>
      <c r="D513" s="7"/>
      <c r="E513" s="14" t="s">
        <v>908</v>
      </c>
      <c r="F513" s="13">
        <v>674870</v>
      </c>
      <c r="G513" s="17">
        <f t="shared" si="189"/>
        <v>1624330</v>
      </c>
      <c r="H513" s="18"/>
      <c r="I513" s="18">
        <v>2553690</v>
      </c>
      <c r="J513" s="18">
        <v>1470820</v>
      </c>
      <c r="K513" s="18">
        <f t="shared" si="210"/>
        <v>4024510</v>
      </c>
      <c r="L513" s="18"/>
      <c r="M513" s="18">
        <f t="shared" si="190"/>
        <v>1604230</v>
      </c>
      <c r="N513" s="18">
        <f t="shared" si="191"/>
        <v>795950</v>
      </c>
      <c r="O513" s="18">
        <f t="shared" si="192"/>
        <v>2400180</v>
      </c>
      <c r="P513" s="18"/>
      <c r="Q513" s="19">
        <v>14</v>
      </c>
      <c r="R513" s="19">
        <v>350</v>
      </c>
      <c r="S513" s="19">
        <f t="shared" si="193"/>
        <v>336</v>
      </c>
      <c r="T513" s="18"/>
      <c r="U513" s="18">
        <v>11421</v>
      </c>
      <c r="V513" s="18">
        <v>16204</v>
      </c>
      <c r="W513" s="18">
        <f t="shared" si="194"/>
        <v>4783</v>
      </c>
      <c r="X513" s="18"/>
      <c r="Y513" s="18">
        <f t="shared" si="195"/>
        <v>815.78571428571433</v>
      </c>
      <c r="Z513" s="18">
        <f t="shared" si="196"/>
        <v>46.297142857142859</v>
      </c>
      <c r="AA513" s="18">
        <f t="shared" si="197"/>
        <v>-769.4885714285715</v>
      </c>
      <c r="AB513" s="18"/>
      <c r="AC513" s="18">
        <f t="shared" si="198"/>
        <v>67818.571428571435</v>
      </c>
      <c r="AD513" s="18">
        <f t="shared" si="199"/>
        <v>7296.2571428571428</v>
      </c>
      <c r="AE513" s="18">
        <f t="shared" si="200"/>
        <v>-60522.314285714296</v>
      </c>
      <c r="AF513" s="18"/>
      <c r="AG513" s="18">
        <f t="shared" si="201"/>
        <v>48205</v>
      </c>
      <c r="AH513" s="18">
        <f t="shared" si="202"/>
        <v>4202.3428571428567</v>
      </c>
      <c r="AI513" s="18">
        <f t="shared" si="203"/>
        <v>-44002.657142857141</v>
      </c>
      <c r="AJ513" s="18"/>
      <c r="AK513" s="18">
        <f t="shared" si="204"/>
        <v>116023.57142857143</v>
      </c>
      <c r="AL513" s="18">
        <f t="shared" si="205"/>
        <v>11498.6</v>
      </c>
      <c r="AM513" s="18">
        <f t="shared" si="206"/>
        <v>-104524.97142857143</v>
      </c>
      <c r="AN513" s="18"/>
      <c r="AO513" s="33">
        <f t="shared" si="207"/>
        <v>14.235119047619047</v>
      </c>
      <c r="AP513" s="18"/>
      <c r="AQ513" s="33">
        <f t="shared" si="208"/>
        <v>7143.3928571428569</v>
      </c>
      <c r="AR513" s="7"/>
      <c r="AS513" s="40">
        <f t="shared" si="209"/>
        <v>501.81476061049551</v>
      </c>
    </row>
    <row r="514" spans="1:45" ht="15">
      <c r="A514" s="4">
        <v>398</v>
      </c>
      <c r="B514" s="6" t="s">
        <v>942</v>
      </c>
      <c r="C514" s="6" t="s">
        <v>420</v>
      </c>
      <c r="D514" s="7"/>
      <c r="E514" s="14" t="s">
        <v>951</v>
      </c>
      <c r="F514" s="13">
        <v>691616.06</v>
      </c>
      <c r="G514" s="17">
        <f t="shared" si="189"/>
        <v>1204410.73</v>
      </c>
      <c r="H514" s="18"/>
      <c r="I514" s="18">
        <v>962836.85</v>
      </c>
      <c r="J514" s="18">
        <v>1243204.6499999999</v>
      </c>
      <c r="K514" s="18">
        <f t="shared" si="210"/>
        <v>2206041.5</v>
      </c>
      <c r="L514" s="18"/>
      <c r="M514" s="18">
        <f t="shared" si="190"/>
        <v>450042.18</v>
      </c>
      <c r="N514" s="18">
        <f t="shared" si="191"/>
        <v>551588.58999999985</v>
      </c>
      <c r="O514" s="18">
        <f t="shared" si="192"/>
        <v>1001630.77</v>
      </c>
      <c r="P514" s="18"/>
      <c r="Q514" s="19">
        <v>7</v>
      </c>
      <c r="R514" s="19">
        <v>460</v>
      </c>
      <c r="S514" s="19">
        <f t="shared" si="193"/>
        <v>453</v>
      </c>
      <c r="T514" s="18"/>
      <c r="U514" s="18">
        <v>816</v>
      </c>
      <c r="V514" s="18">
        <v>11877</v>
      </c>
      <c r="W514" s="18">
        <f t="shared" si="194"/>
        <v>11061</v>
      </c>
      <c r="X514" s="18"/>
      <c r="Y514" s="18">
        <f t="shared" si="195"/>
        <v>116.57142857142857</v>
      </c>
      <c r="Z514" s="18">
        <f t="shared" si="196"/>
        <v>25.819565217391304</v>
      </c>
      <c r="AA514" s="18">
        <f t="shared" si="197"/>
        <v>-90.751863354037269</v>
      </c>
      <c r="AB514" s="18"/>
      <c r="AC514" s="18">
        <f t="shared" si="198"/>
        <v>73256.381428571432</v>
      </c>
      <c r="AD514" s="18">
        <f t="shared" si="199"/>
        <v>2093.1235869565216</v>
      </c>
      <c r="AE514" s="18">
        <f t="shared" si="200"/>
        <v>-71163.257841614904</v>
      </c>
      <c r="AF514" s="18"/>
      <c r="AG514" s="18">
        <f t="shared" si="201"/>
        <v>98802.294285714292</v>
      </c>
      <c r="AH514" s="18">
        <f t="shared" si="202"/>
        <v>2702.618804347826</v>
      </c>
      <c r="AI514" s="18">
        <f t="shared" si="203"/>
        <v>-96099.675481366459</v>
      </c>
      <c r="AJ514" s="18"/>
      <c r="AK514" s="18">
        <f t="shared" si="204"/>
        <v>172058.67571428572</v>
      </c>
      <c r="AL514" s="18">
        <f t="shared" si="205"/>
        <v>4795.7423913043476</v>
      </c>
      <c r="AM514" s="18">
        <f t="shared" si="206"/>
        <v>-167262.93332298138</v>
      </c>
      <c r="AN514" s="18"/>
      <c r="AO514" s="33">
        <f t="shared" si="207"/>
        <v>24.417218543046356</v>
      </c>
      <c r="AP514" s="18"/>
      <c r="AQ514" s="33">
        <f t="shared" si="208"/>
        <v>2211.1054525386312</v>
      </c>
      <c r="AR514" s="7"/>
      <c r="AS514" s="40">
        <f t="shared" si="209"/>
        <v>90.555173130819995</v>
      </c>
    </row>
    <row r="515" spans="1:45" ht="15">
      <c r="A515" s="4">
        <v>323</v>
      </c>
      <c r="B515" s="6" t="s">
        <v>863</v>
      </c>
      <c r="C515" s="6" t="s">
        <v>170</v>
      </c>
      <c r="D515" s="7"/>
      <c r="E515" s="14" t="s">
        <v>871</v>
      </c>
      <c r="F515" s="13">
        <v>1559600.4</v>
      </c>
      <c r="G515" s="17">
        <f t="shared" si="189"/>
        <v>2769799.16</v>
      </c>
      <c r="H515" s="18"/>
      <c r="I515" s="18">
        <v>1887933.72</v>
      </c>
      <c r="J515" s="18">
        <v>2271047.31</v>
      </c>
      <c r="K515" s="18">
        <f t="shared" si="210"/>
        <v>4158981.0300000003</v>
      </c>
      <c r="L515" s="18"/>
      <c r="M515" s="18">
        <f t="shared" si="190"/>
        <v>677734.96</v>
      </c>
      <c r="N515" s="18">
        <f t="shared" si="191"/>
        <v>711446.91000000015</v>
      </c>
      <c r="O515" s="18">
        <f t="shared" si="192"/>
        <v>1389181.87</v>
      </c>
      <c r="P515" s="18"/>
      <c r="Q515" s="19">
        <v>11</v>
      </c>
      <c r="R515" s="19">
        <v>380</v>
      </c>
      <c r="S515" s="19">
        <f t="shared" si="193"/>
        <v>369</v>
      </c>
      <c r="T515" s="18"/>
      <c r="U515" s="18">
        <v>18995</v>
      </c>
      <c r="V515" s="18">
        <v>36780</v>
      </c>
      <c r="W515" s="18">
        <f t="shared" si="194"/>
        <v>17785</v>
      </c>
      <c r="X515" s="18"/>
      <c r="Y515" s="18">
        <f t="shared" si="195"/>
        <v>1726.8181818181818</v>
      </c>
      <c r="Z515" s="18">
        <f t="shared" si="196"/>
        <v>96.78947368421052</v>
      </c>
      <c r="AA515" s="18">
        <f t="shared" si="197"/>
        <v>-1630.0287081339711</v>
      </c>
      <c r="AB515" s="18"/>
      <c r="AC515" s="18">
        <f t="shared" si="198"/>
        <v>110018.06909090909</v>
      </c>
      <c r="AD515" s="18">
        <f t="shared" si="199"/>
        <v>4968.246631578947</v>
      </c>
      <c r="AE515" s="18">
        <f t="shared" si="200"/>
        <v>-105049.82245933014</v>
      </c>
      <c r="AF515" s="18"/>
      <c r="AG515" s="18">
        <f t="shared" si="201"/>
        <v>141781.85454545452</v>
      </c>
      <c r="AH515" s="18">
        <f t="shared" si="202"/>
        <v>5976.4402894736841</v>
      </c>
      <c r="AI515" s="18">
        <f t="shared" si="203"/>
        <v>-135805.41425598084</v>
      </c>
      <c r="AJ515" s="18"/>
      <c r="AK515" s="18">
        <f t="shared" si="204"/>
        <v>251799.92363636364</v>
      </c>
      <c r="AL515" s="18">
        <f t="shared" si="205"/>
        <v>10944.686921052633</v>
      </c>
      <c r="AM515" s="18">
        <f t="shared" si="206"/>
        <v>-240855.23671531101</v>
      </c>
      <c r="AN515" s="18"/>
      <c r="AO515" s="33">
        <f t="shared" si="207"/>
        <v>48.197831978319783</v>
      </c>
      <c r="AP515" s="18"/>
      <c r="AQ515" s="33">
        <f t="shared" si="208"/>
        <v>3764.7205149051492</v>
      </c>
      <c r="AR515" s="7"/>
      <c r="AS515" s="40">
        <f t="shared" si="209"/>
        <v>78.109748102333427</v>
      </c>
    </row>
    <row r="517" spans="1:45" ht="15">
      <c r="A517" s="7"/>
      <c r="B517" s="7"/>
      <c r="C517" s="7"/>
      <c r="D517" s="7"/>
      <c r="E517" s="18"/>
      <c r="F517" s="18"/>
      <c r="G517" s="17"/>
      <c r="H517" s="18"/>
      <c r="I517" s="18"/>
      <c r="J517" s="18"/>
      <c r="K517" s="18"/>
      <c r="L517" s="18"/>
      <c r="M517" s="18"/>
      <c r="N517" s="18"/>
      <c r="O517" s="18"/>
      <c r="P517" s="18"/>
      <c r="Q517" s="19"/>
      <c r="R517" s="19"/>
      <c r="S517" s="19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35"/>
      <c r="AP517" s="18"/>
      <c r="AQ517" s="33"/>
      <c r="AR517" s="7"/>
    </row>
    <row r="518" spans="1:45" ht="15">
      <c r="A518" s="7"/>
      <c r="B518" s="7"/>
      <c r="C518" s="7"/>
      <c r="D518" s="7"/>
      <c r="E518" s="18"/>
      <c r="F518" s="18"/>
      <c r="G518" s="17"/>
      <c r="H518" s="18"/>
      <c r="I518" s="18"/>
      <c r="J518" s="18"/>
      <c r="K518" s="18"/>
      <c r="L518" s="18"/>
      <c r="M518" s="18"/>
      <c r="N518" s="18"/>
      <c r="O518" s="18"/>
      <c r="P518" s="18"/>
      <c r="Q518" s="19"/>
      <c r="R518" s="19"/>
      <c r="S518" s="19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35"/>
      <c r="AP518" s="18"/>
      <c r="AQ518" s="33"/>
      <c r="AR518" s="7"/>
    </row>
    <row r="519" spans="1:45" ht="15">
      <c r="A519" s="7"/>
      <c r="B519" s="7"/>
      <c r="C519" s="7"/>
      <c r="D519" s="7"/>
      <c r="E519" s="18"/>
      <c r="F519" s="18"/>
      <c r="G519" s="17"/>
      <c r="H519" s="18"/>
      <c r="I519" s="18"/>
      <c r="J519" s="18"/>
      <c r="K519" s="18"/>
      <c r="L519" s="18"/>
      <c r="M519" s="18"/>
      <c r="N519" s="18"/>
      <c r="O519" s="18"/>
      <c r="P519" s="18"/>
      <c r="Q519" s="19"/>
      <c r="R519" s="19"/>
      <c r="S519" s="19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35"/>
      <c r="AP519" s="18"/>
      <c r="AQ519" s="33"/>
      <c r="AR519" s="7"/>
    </row>
    <row r="520" spans="1:45" ht="15">
      <c r="A520" s="7"/>
      <c r="B520" s="7"/>
      <c r="C520" s="7"/>
      <c r="D520" s="7"/>
      <c r="E520" s="18"/>
      <c r="F520" s="18"/>
      <c r="G520" s="17"/>
      <c r="H520" s="18"/>
      <c r="I520" s="18"/>
      <c r="J520" s="18"/>
      <c r="K520" s="18"/>
      <c r="L520" s="18"/>
      <c r="M520" s="18"/>
      <c r="N520" s="18"/>
      <c r="O520" s="18"/>
      <c r="P520" s="18"/>
      <c r="Q520" s="19"/>
      <c r="R520" s="19"/>
      <c r="S520" s="19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35"/>
      <c r="AP520" s="18"/>
      <c r="AQ520" s="33"/>
      <c r="AR520" s="7"/>
    </row>
    <row r="521" spans="1:45" ht="15">
      <c r="A521" s="7"/>
      <c r="B521" s="7"/>
      <c r="C521" s="7"/>
      <c r="D521" s="7"/>
      <c r="E521" s="18"/>
      <c r="F521" s="18"/>
      <c r="G521" s="17"/>
      <c r="H521" s="18"/>
      <c r="I521" s="18"/>
      <c r="J521" s="18"/>
      <c r="K521" s="18"/>
      <c r="L521" s="18"/>
      <c r="M521" s="18"/>
      <c r="N521" s="18"/>
      <c r="O521" s="18"/>
      <c r="P521" s="18"/>
      <c r="Q521" s="19"/>
      <c r="R521" s="19"/>
      <c r="S521" s="19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35"/>
      <c r="AP521" s="18"/>
      <c r="AQ521" s="33"/>
      <c r="AR521" s="7"/>
    </row>
    <row r="522" spans="1:45" ht="15">
      <c r="A522" s="7"/>
      <c r="B522" s="7"/>
      <c r="C522" s="7"/>
      <c r="D522" s="7"/>
      <c r="E522" s="18"/>
      <c r="F522" s="18"/>
      <c r="G522" s="17"/>
      <c r="H522" s="18"/>
      <c r="I522" s="18"/>
      <c r="J522" s="18"/>
      <c r="K522" s="18"/>
      <c r="L522" s="18"/>
      <c r="M522" s="18"/>
      <c r="N522" s="18"/>
      <c r="O522" s="18"/>
      <c r="P522" s="18"/>
      <c r="Q522" s="19"/>
      <c r="R522" s="19"/>
      <c r="S522" s="19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35"/>
      <c r="AP522" s="18"/>
      <c r="AQ522" s="33"/>
      <c r="AR522" s="7"/>
    </row>
    <row r="523" spans="1:45" ht="15">
      <c r="A523" s="7"/>
      <c r="B523" s="7"/>
      <c r="C523" s="7"/>
      <c r="D523" s="7"/>
      <c r="E523" s="18"/>
      <c r="F523" s="18"/>
      <c r="G523" s="17"/>
      <c r="H523" s="18"/>
      <c r="I523" s="18"/>
      <c r="J523" s="18"/>
      <c r="K523" s="18"/>
      <c r="L523" s="18"/>
      <c r="M523" s="18"/>
      <c r="N523" s="18"/>
      <c r="O523" s="18"/>
      <c r="P523" s="18"/>
      <c r="Q523" s="19"/>
      <c r="R523" s="19"/>
      <c r="S523" s="19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35"/>
      <c r="AP523" s="18"/>
      <c r="AQ523" s="33"/>
      <c r="AR523" s="7"/>
    </row>
    <row r="524" spans="1:45" ht="15">
      <c r="A524" s="7"/>
      <c r="B524" s="7"/>
      <c r="C524" s="7"/>
      <c r="D524" s="7"/>
      <c r="E524" s="18"/>
      <c r="F524" s="18"/>
      <c r="G524" s="17"/>
      <c r="H524" s="18"/>
      <c r="I524" s="18"/>
      <c r="J524" s="18"/>
      <c r="K524" s="18"/>
      <c r="L524" s="18"/>
      <c r="M524" s="18"/>
      <c r="N524" s="18"/>
      <c r="O524" s="18"/>
      <c r="P524" s="18"/>
      <c r="Q524" s="19"/>
      <c r="R524" s="19"/>
      <c r="S524" s="19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35"/>
      <c r="AP524" s="18"/>
      <c r="AQ524" s="33"/>
      <c r="AR524" s="7"/>
    </row>
    <row r="525" spans="1:45" ht="15">
      <c r="A525" s="7"/>
      <c r="B525" s="7"/>
      <c r="C525" s="7"/>
      <c r="D525" s="7"/>
      <c r="E525" s="18"/>
      <c r="F525" s="18"/>
      <c r="G525" s="17"/>
      <c r="H525" s="18"/>
      <c r="I525" s="18"/>
      <c r="J525" s="18"/>
      <c r="K525" s="18"/>
      <c r="L525" s="18"/>
      <c r="M525" s="18"/>
      <c r="N525" s="18"/>
      <c r="O525" s="18"/>
      <c r="P525" s="18"/>
      <c r="Q525" s="19"/>
      <c r="R525" s="19"/>
      <c r="S525" s="19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35"/>
      <c r="AP525" s="18"/>
      <c r="AQ525" s="33"/>
      <c r="AR525" s="7"/>
    </row>
    <row r="526" spans="1:45" ht="15">
      <c r="A526" s="7"/>
      <c r="B526" s="7"/>
      <c r="C526" s="7"/>
      <c r="D526" s="7"/>
      <c r="E526" s="18"/>
      <c r="F526" s="18"/>
      <c r="G526" s="17"/>
      <c r="H526" s="18"/>
      <c r="I526" s="18"/>
      <c r="J526" s="18"/>
      <c r="K526" s="18"/>
      <c r="L526" s="18"/>
      <c r="M526" s="18"/>
      <c r="N526" s="18"/>
      <c r="O526" s="18"/>
      <c r="P526" s="18"/>
      <c r="Q526" s="19"/>
      <c r="R526" s="19"/>
      <c r="S526" s="19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35"/>
      <c r="AP526" s="18"/>
      <c r="AQ526" s="33"/>
      <c r="AR526" s="7"/>
    </row>
    <row r="527" spans="1:45" ht="15">
      <c r="A527" s="7"/>
      <c r="B527" s="7"/>
      <c r="C527" s="7"/>
      <c r="D527" s="7"/>
      <c r="E527" s="18"/>
      <c r="F527" s="18"/>
      <c r="G527" s="17"/>
      <c r="H527" s="18"/>
      <c r="I527" s="18"/>
      <c r="J527" s="18"/>
      <c r="K527" s="18"/>
      <c r="L527" s="18"/>
      <c r="M527" s="18"/>
      <c r="N527" s="18"/>
      <c r="O527" s="18"/>
      <c r="P527" s="18"/>
      <c r="Q527" s="19"/>
      <c r="R527" s="19"/>
      <c r="S527" s="19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35"/>
      <c r="AP527" s="18"/>
      <c r="AQ527" s="33"/>
      <c r="AR527" s="7"/>
    </row>
    <row r="528" spans="1:45" ht="15">
      <c r="A528" s="7"/>
      <c r="B528" s="7"/>
      <c r="C528" s="7"/>
      <c r="D528" s="7"/>
      <c r="E528" s="18"/>
      <c r="F528" s="18"/>
      <c r="G528" s="17"/>
      <c r="H528" s="18"/>
      <c r="I528" s="18"/>
      <c r="J528" s="18"/>
      <c r="K528" s="18"/>
      <c r="L528" s="18"/>
      <c r="M528" s="18"/>
      <c r="N528" s="18"/>
      <c r="O528" s="18"/>
      <c r="P528" s="18"/>
      <c r="Q528" s="19"/>
      <c r="R528" s="19"/>
      <c r="S528" s="19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35"/>
      <c r="AP528" s="18"/>
      <c r="AQ528" s="33"/>
      <c r="AR528" s="7"/>
    </row>
    <row r="529" spans="1:44" ht="15">
      <c r="A529" s="7"/>
      <c r="B529" s="7"/>
      <c r="C529" s="7"/>
      <c r="D529" s="7"/>
      <c r="E529" s="18"/>
      <c r="F529" s="18"/>
      <c r="G529" s="17"/>
      <c r="H529" s="18"/>
      <c r="I529" s="18"/>
      <c r="J529" s="18"/>
      <c r="K529" s="18"/>
      <c r="L529" s="18"/>
      <c r="M529" s="18"/>
      <c r="N529" s="18"/>
      <c r="O529" s="18"/>
      <c r="P529" s="18"/>
      <c r="Q529" s="19"/>
      <c r="R529" s="19"/>
      <c r="S529" s="19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35"/>
      <c r="AP529" s="18"/>
      <c r="AQ529" s="33"/>
      <c r="AR529" s="7"/>
    </row>
    <row r="530" spans="1:44" ht="15">
      <c r="A530" s="7"/>
      <c r="B530" s="7"/>
      <c r="C530" s="7"/>
      <c r="D530" s="7"/>
      <c r="E530" s="18"/>
      <c r="F530" s="18"/>
      <c r="G530" s="17"/>
      <c r="H530" s="18"/>
      <c r="I530" s="18"/>
      <c r="J530" s="18"/>
      <c r="K530" s="18"/>
      <c r="L530" s="18"/>
      <c r="M530" s="18"/>
      <c r="N530" s="18"/>
      <c r="O530" s="18"/>
      <c r="P530" s="18"/>
      <c r="Q530" s="19"/>
      <c r="R530" s="19"/>
      <c r="S530" s="19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35"/>
      <c r="AP530" s="18"/>
      <c r="AQ530" s="33"/>
      <c r="AR530" s="7"/>
    </row>
    <row r="531" spans="1:44" ht="15">
      <c r="A531" s="7"/>
      <c r="B531" s="7"/>
      <c r="C531" s="7"/>
      <c r="D531" s="7"/>
      <c r="E531" s="18"/>
      <c r="F531" s="18"/>
      <c r="G531" s="17"/>
      <c r="H531" s="18"/>
      <c r="I531" s="18"/>
      <c r="J531" s="18"/>
      <c r="K531" s="18"/>
      <c r="L531" s="18"/>
      <c r="M531" s="18"/>
      <c r="N531" s="18"/>
      <c r="O531" s="18"/>
      <c r="P531" s="18"/>
      <c r="Q531" s="19"/>
      <c r="R531" s="19"/>
      <c r="S531" s="19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35"/>
      <c r="AP531" s="18"/>
      <c r="AQ531" s="33"/>
      <c r="AR531" s="7"/>
    </row>
    <row r="532" spans="1:44" ht="15">
      <c r="A532" s="7"/>
      <c r="B532" s="7"/>
      <c r="C532" s="7"/>
      <c r="D532" s="7"/>
      <c r="E532" s="18"/>
      <c r="F532" s="18"/>
      <c r="G532" s="17"/>
      <c r="H532" s="18"/>
      <c r="I532" s="18"/>
      <c r="J532" s="18"/>
      <c r="K532" s="18"/>
      <c r="L532" s="18"/>
      <c r="M532" s="18"/>
      <c r="N532" s="18"/>
      <c r="O532" s="18"/>
      <c r="P532" s="18"/>
      <c r="Q532" s="19"/>
      <c r="R532" s="19"/>
      <c r="S532" s="19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35"/>
      <c r="AP532" s="18"/>
      <c r="AQ532" s="33"/>
      <c r="AR532" s="7"/>
    </row>
    <row r="533" spans="1:44" ht="15">
      <c r="A533" s="7"/>
      <c r="B533" s="7"/>
      <c r="C533" s="7"/>
      <c r="D533" s="7"/>
      <c r="E533" s="18"/>
      <c r="F533" s="18"/>
      <c r="G533" s="17"/>
      <c r="H533" s="18"/>
      <c r="I533" s="18"/>
      <c r="J533" s="18"/>
      <c r="K533" s="18"/>
      <c r="L533" s="18"/>
      <c r="M533" s="18"/>
      <c r="N533" s="18"/>
      <c r="O533" s="18"/>
      <c r="P533" s="18"/>
      <c r="Q533" s="19"/>
      <c r="R533" s="19"/>
      <c r="S533" s="19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35"/>
      <c r="AP533" s="18"/>
      <c r="AQ533" s="33"/>
      <c r="AR533" s="7"/>
    </row>
    <row r="534" spans="1:44" ht="15">
      <c r="A534" s="7"/>
      <c r="B534" s="7"/>
      <c r="C534" s="7"/>
      <c r="D534" s="7"/>
      <c r="E534" s="18"/>
      <c r="F534" s="18"/>
      <c r="G534" s="17"/>
      <c r="H534" s="18"/>
      <c r="I534" s="18"/>
      <c r="J534" s="18"/>
      <c r="K534" s="18"/>
      <c r="L534" s="18"/>
      <c r="M534" s="18"/>
      <c r="N534" s="18"/>
      <c r="O534" s="18"/>
      <c r="P534" s="18"/>
      <c r="Q534" s="19"/>
      <c r="R534" s="19"/>
      <c r="S534" s="19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35"/>
      <c r="AP534" s="18"/>
      <c r="AQ534" s="33"/>
      <c r="AR534" s="7"/>
    </row>
    <row r="535" spans="1:44" ht="15">
      <c r="A535" s="7"/>
      <c r="B535" s="7"/>
      <c r="C535" s="7"/>
      <c r="D535" s="7"/>
      <c r="E535" s="18"/>
      <c r="F535" s="18"/>
      <c r="G535" s="17"/>
      <c r="H535" s="18"/>
      <c r="I535" s="18"/>
      <c r="J535" s="18"/>
      <c r="K535" s="18"/>
      <c r="L535" s="18"/>
      <c r="M535" s="18"/>
      <c r="N535" s="18"/>
      <c r="O535" s="18"/>
      <c r="P535" s="18"/>
      <c r="Q535" s="19"/>
      <c r="R535" s="19"/>
      <c r="S535" s="19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35"/>
      <c r="AP535" s="18"/>
      <c r="AQ535" s="33"/>
      <c r="AR535" s="7"/>
    </row>
    <row r="536" spans="1:44" ht="15">
      <c r="A536" s="7"/>
      <c r="B536" s="7"/>
      <c r="C536" s="7"/>
      <c r="D536" s="7"/>
      <c r="E536" s="18"/>
      <c r="F536" s="18"/>
      <c r="G536" s="17"/>
      <c r="H536" s="18"/>
      <c r="I536" s="18"/>
      <c r="J536" s="18"/>
      <c r="K536" s="18"/>
      <c r="L536" s="18"/>
      <c r="M536" s="18"/>
      <c r="N536" s="18"/>
      <c r="O536" s="18"/>
      <c r="P536" s="18"/>
      <c r="Q536" s="19"/>
      <c r="R536" s="19"/>
      <c r="S536" s="19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35"/>
      <c r="AP536" s="18"/>
      <c r="AQ536" s="33"/>
      <c r="AR536" s="7"/>
    </row>
    <row r="537" spans="1:44" ht="15">
      <c r="A537" s="7"/>
      <c r="B537" s="7"/>
      <c r="C537" s="7"/>
      <c r="D537" s="7"/>
      <c r="E537" s="18"/>
      <c r="F537" s="18"/>
      <c r="G537" s="17"/>
      <c r="H537" s="18"/>
      <c r="I537" s="18"/>
      <c r="J537" s="18"/>
      <c r="K537" s="18"/>
      <c r="L537" s="18"/>
      <c r="M537" s="18"/>
      <c r="N537" s="18"/>
      <c r="O537" s="18"/>
      <c r="P537" s="18"/>
      <c r="Q537" s="19"/>
      <c r="R537" s="19"/>
      <c r="S537" s="19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35"/>
      <c r="AP537" s="18"/>
      <c r="AQ537" s="33"/>
      <c r="AR537" s="7"/>
    </row>
    <row r="538" spans="1:44" ht="15">
      <c r="A538" s="7"/>
      <c r="B538" s="7"/>
      <c r="C538" s="7"/>
      <c r="D538" s="7"/>
      <c r="E538" s="18"/>
      <c r="F538" s="18"/>
      <c r="G538" s="17"/>
      <c r="H538" s="18"/>
      <c r="I538" s="18"/>
      <c r="J538" s="18"/>
      <c r="K538" s="18"/>
      <c r="L538" s="18"/>
      <c r="M538" s="18"/>
      <c r="N538" s="18"/>
      <c r="O538" s="18"/>
      <c r="P538" s="18"/>
      <c r="Q538" s="19"/>
      <c r="R538" s="19"/>
      <c r="S538" s="19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35"/>
      <c r="AP538" s="18"/>
      <c r="AQ538" s="33"/>
      <c r="AR538" s="7"/>
    </row>
    <row r="539" spans="1:44" ht="15">
      <c r="A539" s="7"/>
      <c r="B539" s="7"/>
      <c r="C539" s="7"/>
      <c r="D539" s="7"/>
      <c r="E539" s="18"/>
      <c r="F539" s="18"/>
      <c r="G539" s="17"/>
      <c r="H539" s="18"/>
      <c r="I539" s="18"/>
      <c r="J539" s="18"/>
      <c r="K539" s="18"/>
      <c r="L539" s="18"/>
      <c r="M539" s="18"/>
      <c r="N539" s="18"/>
      <c r="O539" s="18"/>
      <c r="P539" s="18"/>
      <c r="Q539" s="19"/>
      <c r="R539" s="19"/>
      <c r="S539" s="19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35"/>
      <c r="AP539" s="18"/>
      <c r="AQ539" s="33"/>
      <c r="AR539" s="7"/>
    </row>
    <row r="540" spans="1:44" ht="15">
      <c r="A540" s="7"/>
      <c r="B540" s="7"/>
      <c r="C540" s="7"/>
      <c r="D540" s="7"/>
      <c r="E540" s="18"/>
      <c r="F540" s="18"/>
      <c r="G540" s="17"/>
      <c r="H540" s="18"/>
      <c r="I540" s="18"/>
      <c r="J540" s="18"/>
      <c r="K540" s="18"/>
      <c r="L540" s="18"/>
      <c r="M540" s="18"/>
      <c r="N540" s="18"/>
      <c r="O540" s="18"/>
      <c r="P540" s="18"/>
      <c r="Q540" s="19"/>
      <c r="R540" s="19"/>
      <c r="S540" s="19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35"/>
      <c r="AP540" s="18"/>
      <c r="AQ540" s="33"/>
      <c r="AR540" s="7"/>
    </row>
    <row r="541" spans="1:44" ht="15">
      <c r="A541" s="7"/>
      <c r="B541" s="7"/>
      <c r="C541" s="7"/>
      <c r="D541" s="7"/>
      <c r="E541" s="18"/>
      <c r="F541" s="18"/>
      <c r="G541" s="17"/>
      <c r="H541" s="18"/>
      <c r="I541" s="18"/>
      <c r="J541" s="18"/>
      <c r="K541" s="18"/>
      <c r="L541" s="18"/>
      <c r="M541" s="18"/>
      <c r="N541" s="18"/>
      <c r="O541" s="18"/>
      <c r="P541" s="18"/>
      <c r="Q541" s="19"/>
      <c r="R541" s="19"/>
      <c r="S541" s="19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35"/>
      <c r="AP541" s="18"/>
      <c r="AQ541" s="33"/>
      <c r="AR541" s="7"/>
    </row>
    <row r="542" spans="1:44" ht="15">
      <c r="A542" s="7"/>
      <c r="B542" s="7"/>
      <c r="C542" s="7"/>
      <c r="D542" s="7"/>
      <c r="E542" s="18"/>
      <c r="F542" s="18"/>
      <c r="G542" s="17"/>
      <c r="H542" s="18"/>
      <c r="I542" s="18"/>
      <c r="J542" s="18"/>
      <c r="K542" s="18"/>
      <c r="L542" s="18"/>
      <c r="M542" s="18"/>
      <c r="N542" s="18"/>
      <c r="O542" s="18"/>
      <c r="P542" s="18"/>
      <c r="Q542" s="19"/>
      <c r="R542" s="19"/>
      <c r="S542" s="19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35"/>
      <c r="AP542" s="18"/>
      <c r="AQ542" s="33"/>
      <c r="AR542" s="7"/>
    </row>
    <row r="543" spans="1:44" ht="15">
      <c r="A543" s="7"/>
      <c r="B543" s="7"/>
      <c r="C543" s="7"/>
      <c r="D543" s="7"/>
      <c r="E543" s="18"/>
      <c r="F543" s="18"/>
      <c r="G543" s="17"/>
      <c r="H543" s="18"/>
      <c r="I543" s="18"/>
      <c r="J543" s="18"/>
      <c r="K543" s="18"/>
      <c r="L543" s="18"/>
      <c r="M543" s="18"/>
      <c r="N543" s="18"/>
      <c r="O543" s="18"/>
      <c r="P543" s="18"/>
      <c r="Q543" s="19"/>
      <c r="R543" s="19"/>
      <c r="S543" s="19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35"/>
      <c r="AP543" s="18"/>
      <c r="AQ543" s="33"/>
      <c r="AR543" s="7"/>
    </row>
    <row r="544" spans="1:44" ht="15">
      <c r="A544" s="7"/>
      <c r="B544" s="7"/>
      <c r="C544" s="7"/>
      <c r="D544" s="7"/>
      <c r="E544" s="18"/>
      <c r="F544" s="18"/>
      <c r="G544" s="17"/>
      <c r="H544" s="18"/>
      <c r="I544" s="18"/>
      <c r="J544" s="18"/>
      <c r="K544" s="18"/>
      <c r="L544" s="18"/>
      <c r="M544" s="18"/>
      <c r="N544" s="18"/>
      <c r="O544" s="18"/>
      <c r="P544" s="18"/>
      <c r="Q544" s="19"/>
      <c r="R544" s="19"/>
      <c r="S544" s="19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35"/>
      <c r="AP544" s="18"/>
      <c r="AQ544" s="33"/>
      <c r="AR544" s="7"/>
    </row>
    <row r="545" spans="1:44" ht="15">
      <c r="A545" s="7"/>
      <c r="B545" s="7"/>
      <c r="C545" s="7"/>
      <c r="D545" s="7"/>
      <c r="E545" s="18"/>
      <c r="F545" s="18"/>
      <c r="G545" s="17"/>
      <c r="H545" s="18"/>
      <c r="I545" s="18"/>
      <c r="J545" s="18"/>
      <c r="K545" s="18"/>
      <c r="L545" s="18"/>
      <c r="M545" s="18"/>
      <c r="N545" s="18"/>
      <c r="O545" s="18"/>
      <c r="P545" s="18"/>
      <c r="Q545" s="19"/>
      <c r="R545" s="19"/>
      <c r="S545" s="19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35"/>
      <c r="AP545" s="18"/>
      <c r="AQ545" s="33"/>
      <c r="AR545" s="7"/>
    </row>
    <row r="546" spans="1:44" ht="15">
      <c r="A546" s="7"/>
      <c r="B546" s="7"/>
      <c r="C546" s="7"/>
      <c r="D546" s="7"/>
      <c r="E546" s="18"/>
      <c r="F546" s="18"/>
      <c r="G546" s="17"/>
      <c r="H546" s="18"/>
      <c r="I546" s="18"/>
      <c r="J546" s="18"/>
      <c r="K546" s="18"/>
      <c r="L546" s="18"/>
      <c r="M546" s="18"/>
      <c r="N546" s="18"/>
      <c r="O546" s="18"/>
      <c r="P546" s="18"/>
      <c r="Q546" s="19"/>
      <c r="R546" s="19"/>
      <c r="S546" s="19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35"/>
      <c r="AP546" s="18"/>
      <c r="AQ546" s="33"/>
      <c r="AR546" s="7"/>
    </row>
    <row r="547" spans="1:44" ht="15">
      <c r="A547" s="7"/>
      <c r="B547" s="7"/>
      <c r="C547" s="7"/>
      <c r="D547" s="7"/>
      <c r="E547" s="18"/>
      <c r="F547" s="18"/>
      <c r="G547" s="17"/>
      <c r="H547" s="18"/>
      <c r="I547" s="18"/>
      <c r="J547" s="18"/>
      <c r="K547" s="18"/>
      <c r="L547" s="18"/>
      <c r="M547" s="18"/>
      <c r="N547" s="18"/>
      <c r="O547" s="18"/>
      <c r="P547" s="18"/>
      <c r="Q547" s="19"/>
      <c r="R547" s="19"/>
      <c r="S547" s="19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35"/>
      <c r="AP547" s="18"/>
      <c r="AQ547" s="33"/>
      <c r="AR547" s="7"/>
    </row>
    <row r="548" spans="1:44" ht="15">
      <c r="A548" s="7"/>
      <c r="B548" s="7"/>
      <c r="C548" s="7"/>
      <c r="D548" s="7"/>
      <c r="E548" s="18"/>
      <c r="F548" s="18"/>
      <c r="G548" s="17"/>
      <c r="H548" s="18"/>
      <c r="I548" s="18"/>
      <c r="J548" s="18"/>
      <c r="K548" s="18"/>
      <c r="L548" s="18"/>
      <c r="M548" s="18"/>
      <c r="N548" s="18"/>
      <c r="O548" s="18"/>
      <c r="P548" s="18"/>
      <c r="Q548" s="19"/>
      <c r="R548" s="19"/>
      <c r="S548" s="19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35"/>
      <c r="AP548" s="18"/>
      <c r="AQ548" s="33"/>
      <c r="AR548" s="7"/>
    </row>
    <row r="549" spans="1:44" ht="15">
      <c r="A549" s="7"/>
      <c r="B549" s="7"/>
      <c r="C549" s="7"/>
      <c r="D549" s="7"/>
      <c r="E549" s="18"/>
      <c r="F549" s="18"/>
      <c r="G549" s="17"/>
      <c r="H549" s="18"/>
      <c r="I549" s="18"/>
      <c r="J549" s="18"/>
      <c r="K549" s="18"/>
      <c r="L549" s="18"/>
      <c r="M549" s="18"/>
      <c r="N549" s="18"/>
      <c r="O549" s="18"/>
      <c r="P549" s="18"/>
      <c r="Q549" s="19"/>
      <c r="R549" s="19"/>
      <c r="S549" s="19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35"/>
      <c r="AP549" s="18"/>
      <c r="AQ549" s="33"/>
      <c r="AR549" s="7"/>
    </row>
    <row r="550" spans="1:44" ht="15">
      <c r="A550" s="7"/>
      <c r="B550" s="7"/>
      <c r="C550" s="7"/>
      <c r="D550" s="7"/>
      <c r="E550" s="18"/>
      <c r="F550" s="18"/>
      <c r="G550" s="17"/>
      <c r="H550" s="18"/>
      <c r="I550" s="18"/>
      <c r="J550" s="18"/>
      <c r="K550" s="18"/>
      <c r="L550" s="18"/>
      <c r="M550" s="18"/>
      <c r="N550" s="18"/>
      <c r="O550" s="18"/>
      <c r="P550" s="18"/>
      <c r="Q550" s="19"/>
      <c r="R550" s="19"/>
      <c r="S550" s="19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35"/>
      <c r="AP550" s="18"/>
      <c r="AQ550" s="33"/>
      <c r="AR550" s="7"/>
    </row>
    <row r="551" spans="1:44" ht="15">
      <c r="A551" s="7"/>
      <c r="B551" s="7"/>
      <c r="C551" s="7"/>
      <c r="D551" s="7"/>
      <c r="E551" s="18"/>
      <c r="F551" s="18"/>
      <c r="G551" s="17"/>
      <c r="H551" s="18"/>
      <c r="I551" s="18"/>
      <c r="J551" s="18"/>
      <c r="K551" s="18"/>
      <c r="L551" s="18"/>
      <c r="M551" s="18"/>
      <c r="N551" s="18"/>
      <c r="O551" s="18"/>
      <c r="P551" s="18"/>
      <c r="Q551" s="19"/>
      <c r="R551" s="19"/>
      <c r="S551" s="19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35"/>
      <c r="AP551" s="18"/>
      <c r="AQ551" s="33"/>
      <c r="AR551" s="7"/>
    </row>
    <row r="552" spans="1:44" ht="15">
      <c r="A552" s="7"/>
      <c r="B552" s="7"/>
      <c r="C552" s="7"/>
      <c r="D552" s="7"/>
      <c r="E552" s="18"/>
      <c r="F552" s="18"/>
      <c r="G552" s="17"/>
      <c r="H552" s="18"/>
      <c r="I552" s="18"/>
      <c r="J552" s="18"/>
      <c r="K552" s="18"/>
      <c r="L552" s="18"/>
      <c r="M552" s="18"/>
      <c r="N552" s="18"/>
      <c r="O552" s="18"/>
      <c r="P552" s="18"/>
      <c r="Q552" s="19"/>
      <c r="R552" s="19"/>
      <c r="S552" s="19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35"/>
      <c r="AP552" s="18"/>
      <c r="AQ552" s="33"/>
      <c r="AR552" s="7"/>
    </row>
    <row r="553" spans="1:44" ht="15">
      <c r="A553" s="7"/>
      <c r="B553" s="7"/>
      <c r="C553" s="7"/>
      <c r="D553" s="7"/>
      <c r="E553" s="18"/>
      <c r="F553" s="18"/>
      <c r="G553" s="17"/>
      <c r="H553" s="18"/>
      <c r="I553" s="18"/>
      <c r="J553" s="18"/>
      <c r="K553" s="18"/>
      <c r="L553" s="18"/>
      <c r="M553" s="18"/>
      <c r="N553" s="18"/>
      <c r="O553" s="18"/>
      <c r="P553" s="18"/>
      <c r="Q553" s="19"/>
      <c r="R553" s="19"/>
      <c r="S553" s="19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35"/>
      <c r="AP553" s="18"/>
      <c r="AQ553" s="33"/>
      <c r="AR553" s="7"/>
    </row>
    <row r="554" spans="1:44" ht="15">
      <c r="A554" s="7"/>
      <c r="B554" s="7"/>
      <c r="C554" s="7"/>
      <c r="D554" s="7"/>
      <c r="E554" s="18"/>
      <c r="F554" s="18"/>
      <c r="G554" s="17"/>
      <c r="H554" s="18"/>
      <c r="I554" s="18"/>
      <c r="J554" s="18"/>
      <c r="K554" s="18"/>
      <c r="L554" s="18"/>
      <c r="M554" s="18"/>
      <c r="N554" s="18"/>
      <c r="O554" s="18"/>
      <c r="P554" s="18"/>
      <c r="Q554" s="19"/>
      <c r="R554" s="19"/>
      <c r="S554" s="19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35"/>
      <c r="AP554" s="18"/>
      <c r="AQ554" s="33"/>
      <c r="AR554" s="7"/>
    </row>
    <row r="555" spans="1:44" ht="15">
      <c r="A555" s="7"/>
      <c r="B555" s="7"/>
      <c r="C555" s="7"/>
      <c r="D555" s="7"/>
      <c r="E555" s="18"/>
      <c r="F555" s="18"/>
      <c r="G555" s="17"/>
      <c r="H555" s="18"/>
      <c r="I555" s="18"/>
      <c r="J555" s="18"/>
      <c r="K555" s="18"/>
      <c r="L555" s="18"/>
      <c r="M555" s="18"/>
      <c r="N555" s="18"/>
      <c r="O555" s="18"/>
      <c r="P555" s="18"/>
      <c r="Q555" s="19"/>
      <c r="R555" s="19"/>
      <c r="S555" s="19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35"/>
      <c r="AP555" s="18"/>
      <c r="AQ555" s="33"/>
      <c r="AR555" s="7"/>
    </row>
    <row r="556" spans="1:44" ht="15">
      <c r="A556" s="7"/>
      <c r="B556" s="7"/>
      <c r="C556" s="7"/>
      <c r="D556" s="7"/>
      <c r="E556" s="18"/>
      <c r="F556" s="18"/>
      <c r="G556" s="17"/>
      <c r="H556" s="18"/>
      <c r="I556" s="18"/>
      <c r="J556" s="18"/>
      <c r="K556" s="18"/>
      <c r="L556" s="18"/>
      <c r="M556" s="18"/>
      <c r="N556" s="18"/>
      <c r="O556" s="18"/>
      <c r="P556" s="18"/>
      <c r="Q556" s="19"/>
      <c r="R556" s="19"/>
      <c r="S556" s="19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35"/>
      <c r="AP556" s="18"/>
      <c r="AQ556" s="33"/>
      <c r="AR556" s="7"/>
    </row>
    <row r="557" spans="1:44" ht="15">
      <c r="A557" s="7"/>
      <c r="B557" s="7"/>
      <c r="C557" s="7"/>
      <c r="D557" s="7"/>
      <c r="E557" s="18"/>
      <c r="F557" s="18"/>
      <c r="G557" s="17"/>
      <c r="H557" s="18"/>
      <c r="I557" s="18"/>
      <c r="J557" s="18"/>
      <c r="K557" s="18"/>
      <c r="L557" s="18"/>
      <c r="M557" s="18"/>
      <c r="N557" s="18"/>
      <c r="O557" s="18"/>
      <c r="P557" s="18"/>
      <c r="Q557" s="19"/>
      <c r="R557" s="19"/>
      <c r="S557" s="19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35"/>
      <c r="AP557" s="18"/>
      <c r="AQ557" s="33"/>
      <c r="AR557" s="7"/>
    </row>
    <row r="558" spans="1:44" ht="15">
      <c r="A558" s="7"/>
      <c r="B558" s="7"/>
      <c r="C558" s="7"/>
      <c r="D558" s="7"/>
      <c r="E558" s="18"/>
      <c r="F558" s="18"/>
      <c r="G558" s="17"/>
      <c r="H558" s="18"/>
      <c r="I558" s="18"/>
      <c r="J558" s="18"/>
      <c r="K558" s="18"/>
      <c r="L558" s="18"/>
      <c r="M558" s="18"/>
      <c r="N558" s="18"/>
      <c r="O558" s="18"/>
      <c r="P558" s="18"/>
      <c r="Q558" s="19"/>
      <c r="R558" s="19"/>
      <c r="S558" s="19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35"/>
      <c r="AP558" s="18"/>
      <c r="AQ558" s="33"/>
      <c r="AR558" s="7"/>
    </row>
    <row r="559" spans="1:44" ht="15">
      <c r="A559" s="7"/>
      <c r="B559" s="7"/>
      <c r="C559" s="7"/>
      <c r="D559" s="7"/>
      <c r="E559" s="18"/>
      <c r="F559" s="18"/>
      <c r="G559" s="17"/>
      <c r="H559" s="18"/>
      <c r="I559" s="18"/>
      <c r="J559" s="18"/>
      <c r="K559" s="18"/>
      <c r="L559" s="18"/>
      <c r="M559" s="18"/>
      <c r="N559" s="18"/>
      <c r="O559" s="18"/>
      <c r="P559" s="18"/>
      <c r="Q559" s="19"/>
      <c r="R559" s="19"/>
      <c r="S559" s="19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35"/>
      <c r="AP559" s="18"/>
      <c r="AQ559" s="33"/>
      <c r="AR559" s="7"/>
    </row>
    <row r="560" spans="1:44" ht="15">
      <c r="A560" s="7"/>
      <c r="B560" s="7"/>
      <c r="C560" s="7"/>
      <c r="D560" s="7"/>
      <c r="E560" s="18"/>
      <c r="F560" s="18"/>
      <c r="G560" s="17"/>
      <c r="H560" s="18"/>
      <c r="I560" s="18"/>
      <c r="J560" s="18"/>
      <c r="K560" s="18"/>
      <c r="L560" s="18"/>
      <c r="M560" s="18"/>
      <c r="N560" s="18"/>
      <c r="O560" s="18"/>
      <c r="P560" s="18"/>
      <c r="Q560" s="19"/>
      <c r="R560" s="19"/>
      <c r="S560" s="19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35"/>
      <c r="AP560" s="18"/>
      <c r="AQ560" s="33"/>
      <c r="AR560" s="7"/>
    </row>
    <row r="561" spans="1:44" ht="15">
      <c r="A561" s="7"/>
      <c r="B561" s="7"/>
      <c r="C561" s="7"/>
      <c r="D561" s="7"/>
      <c r="E561" s="18"/>
      <c r="F561" s="18"/>
      <c r="G561" s="17"/>
      <c r="H561" s="18"/>
      <c r="I561" s="18"/>
      <c r="J561" s="18"/>
      <c r="K561" s="18"/>
      <c r="L561" s="18"/>
      <c r="M561" s="18"/>
      <c r="N561" s="18"/>
      <c r="O561" s="18"/>
      <c r="P561" s="18"/>
      <c r="Q561" s="19"/>
      <c r="R561" s="19"/>
      <c r="S561" s="19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35"/>
      <c r="AP561" s="18"/>
      <c r="AQ561" s="33"/>
      <c r="AR561" s="7"/>
    </row>
    <row r="562" spans="1:44" ht="15">
      <c r="A562" s="7"/>
      <c r="B562" s="7"/>
      <c r="C562" s="7"/>
      <c r="D562" s="7"/>
      <c r="E562" s="18"/>
      <c r="F562" s="18"/>
      <c r="G562" s="17"/>
      <c r="H562" s="18"/>
      <c r="I562" s="18"/>
      <c r="J562" s="18"/>
      <c r="K562" s="18"/>
      <c r="L562" s="18"/>
      <c r="M562" s="18"/>
      <c r="N562" s="18"/>
      <c r="O562" s="18"/>
      <c r="P562" s="18"/>
      <c r="Q562" s="19"/>
      <c r="R562" s="19"/>
      <c r="S562" s="19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35"/>
      <c r="AP562" s="18"/>
      <c r="AQ562" s="33"/>
      <c r="AR562" s="7"/>
    </row>
    <row r="563" spans="1:44" ht="15">
      <c r="A563" s="7"/>
      <c r="B563" s="7"/>
      <c r="C563" s="7"/>
      <c r="D563" s="7"/>
      <c r="E563" s="18"/>
      <c r="F563" s="18"/>
      <c r="G563" s="17"/>
      <c r="H563" s="18"/>
      <c r="I563" s="18"/>
      <c r="J563" s="18"/>
      <c r="K563" s="18"/>
      <c r="L563" s="18"/>
      <c r="M563" s="18"/>
      <c r="N563" s="18"/>
      <c r="O563" s="18"/>
      <c r="P563" s="18"/>
      <c r="Q563" s="19"/>
      <c r="R563" s="19"/>
      <c r="S563" s="19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35"/>
      <c r="AP563" s="18"/>
      <c r="AQ563" s="33"/>
      <c r="AR563" s="7"/>
    </row>
    <row r="564" spans="1:44" ht="15">
      <c r="A564" s="7"/>
      <c r="B564" s="7"/>
      <c r="C564" s="7"/>
      <c r="D564" s="7"/>
      <c r="E564" s="18"/>
      <c r="F564" s="18"/>
      <c r="G564" s="17"/>
      <c r="H564" s="18"/>
      <c r="I564" s="18"/>
      <c r="J564" s="18"/>
      <c r="K564" s="18"/>
      <c r="L564" s="18"/>
      <c r="M564" s="18"/>
      <c r="N564" s="18"/>
      <c r="O564" s="18"/>
      <c r="P564" s="18"/>
      <c r="Q564" s="19"/>
      <c r="R564" s="19"/>
      <c r="S564" s="19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35"/>
      <c r="AP564" s="18"/>
      <c r="AQ564" s="33"/>
      <c r="AR564" s="7"/>
    </row>
    <row r="565" spans="1:44" ht="15">
      <c r="A565" s="7"/>
      <c r="B565" s="7"/>
      <c r="C565" s="7"/>
      <c r="D565" s="7"/>
      <c r="E565" s="18"/>
      <c r="F565" s="18"/>
      <c r="G565" s="17"/>
      <c r="H565" s="18"/>
      <c r="I565" s="18"/>
      <c r="J565" s="18"/>
      <c r="K565" s="18"/>
      <c r="L565" s="18"/>
      <c r="M565" s="18"/>
      <c r="N565" s="18"/>
      <c r="O565" s="18"/>
      <c r="P565" s="18"/>
      <c r="Q565" s="19"/>
      <c r="R565" s="19"/>
      <c r="S565" s="19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35"/>
      <c r="AP565" s="18"/>
      <c r="AQ565" s="33"/>
      <c r="AR565" s="7"/>
    </row>
    <row r="566" spans="1:44" ht="15">
      <c r="A566" s="7"/>
      <c r="B566" s="7"/>
      <c r="C566" s="7"/>
      <c r="D566" s="7"/>
      <c r="E566" s="18"/>
      <c r="F566" s="18"/>
      <c r="G566" s="17"/>
      <c r="H566" s="18"/>
      <c r="I566" s="18"/>
      <c r="J566" s="18"/>
      <c r="K566" s="18"/>
      <c r="L566" s="18"/>
      <c r="M566" s="18"/>
      <c r="N566" s="18"/>
      <c r="O566" s="18"/>
      <c r="P566" s="18"/>
      <c r="Q566" s="19"/>
      <c r="R566" s="19"/>
      <c r="S566" s="19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35"/>
      <c r="AP566" s="18"/>
      <c r="AQ566" s="33"/>
      <c r="AR566" s="7"/>
    </row>
    <row r="567" spans="1:44" ht="15">
      <c r="A567" s="7"/>
      <c r="B567" s="7"/>
      <c r="C567" s="7"/>
      <c r="D567" s="7"/>
      <c r="E567" s="18"/>
      <c r="F567" s="18"/>
      <c r="G567" s="17"/>
      <c r="H567" s="18"/>
      <c r="I567" s="18"/>
      <c r="J567" s="18"/>
      <c r="K567" s="18"/>
      <c r="L567" s="18"/>
      <c r="M567" s="18"/>
      <c r="N567" s="18"/>
      <c r="O567" s="18"/>
      <c r="P567" s="18"/>
      <c r="Q567" s="19"/>
      <c r="R567" s="19"/>
      <c r="S567" s="19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35"/>
      <c r="AP567" s="18"/>
      <c r="AQ567" s="33"/>
      <c r="AR567" s="7"/>
    </row>
    <row r="568" spans="1:44" ht="15">
      <c r="A568" s="7"/>
      <c r="B568" s="7"/>
      <c r="C568" s="7"/>
      <c r="D568" s="7"/>
      <c r="E568" s="18"/>
      <c r="F568" s="18"/>
      <c r="G568" s="17"/>
      <c r="H568" s="18"/>
      <c r="I568" s="18"/>
      <c r="J568" s="18"/>
      <c r="K568" s="18"/>
      <c r="L568" s="18"/>
      <c r="M568" s="18"/>
      <c r="N568" s="18"/>
      <c r="O568" s="18"/>
      <c r="P568" s="18"/>
      <c r="Q568" s="19"/>
      <c r="R568" s="19"/>
      <c r="S568" s="19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35"/>
      <c r="AP568" s="18"/>
      <c r="AQ568" s="33"/>
      <c r="AR568" s="7"/>
    </row>
    <row r="569" spans="1:44" ht="15">
      <c r="A569" s="7"/>
      <c r="B569" s="7"/>
      <c r="C569" s="7"/>
      <c r="D569" s="7"/>
      <c r="E569" s="18"/>
      <c r="F569" s="18"/>
      <c r="G569" s="17"/>
      <c r="H569" s="18"/>
      <c r="I569" s="18"/>
      <c r="J569" s="18"/>
      <c r="K569" s="18"/>
      <c r="L569" s="18"/>
      <c r="M569" s="18"/>
      <c r="N569" s="18"/>
      <c r="O569" s="18"/>
      <c r="P569" s="18"/>
      <c r="Q569" s="19"/>
      <c r="R569" s="19"/>
      <c r="S569" s="19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35"/>
      <c r="AP569" s="18"/>
      <c r="AQ569" s="33"/>
      <c r="AR569" s="7"/>
    </row>
    <row r="570" spans="1:44" ht="15">
      <c r="A570" s="7"/>
      <c r="B570" s="7"/>
      <c r="C570" s="7"/>
      <c r="D570" s="7"/>
      <c r="E570" s="18"/>
      <c r="F570" s="18"/>
      <c r="G570" s="17"/>
      <c r="H570" s="18"/>
      <c r="I570" s="18"/>
      <c r="J570" s="18"/>
      <c r="K570" s="18"/>
      <c r="L570" s="18"/>
      <c r="M570" s="18"/>
      <c r="N570" s="18"/>
      <c r="O570" s="18"/>
      <c r="P570" s="18"/>
      <c r="Q570" s="19"/>
      <c r="R570" s="19"/>
      <c r="S570" s="19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35"/>
      <c r="AP570" s="18"/>
      <c r="AQ570" s="33"/>
      <c r="AR570" s="7"/>
    </row>
    <row r="571" spans="1:44" ht="15">
      <c r="A571" s="7"/>
      <c r="B571" s="7"/>
      <c r="C571" s="7"/>
      <c r="D571" s="7"/>
      <c r="E571" s="18"/>
      <c r="F571" s="18"/>
      <c r="G571" s="17"/>
      <c r="H571" s="18"/>
      <c r="I571" s="18"/>
      <c r="J571" s="18"/>
      <c r="K571" s="18"/>
      <c r="L571" s="18"/>
      <c r="M571" s="18"/>
      <c r="N571" s="18"/>
      <c r="O571" s="18"/>
      <c r="P571" s="18"/>
      <c r="Q571" s="19"/>
      <c r="R571" s="19"/>
      <c r="S571" s="19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35"/>
      <c r="AP571" s="18"/>
      <c r="AQ571" s="33"/>
      <c r="AR571" s="7"/>
    </row>
    <row r="572" spans="1:44" ht="15">
      <c r="A572" s="7"/>
      <c r="B572" s="7"/>
      <c r="C572" s="7"/>
      <c r="D572" s="7"/>
      <c r="E572" s="18"/>
      <c r="F572" s="18"/>
      <c r="G572" s="17"/>
      <c r="H572" s="18"/>
      <c r="I572" s="18"/>
      <c r="J572" s="18"/>
      <c r="K572" s="18"/>
      <c r="L572" s="18"/>
      <c r="M572" s="18"/>
      <c r="N572" s="18"/>
      <c r="O572" s="18"/>
      <c r="P572" s="18"/>
      <c r="Q572" s="19"/>
      <c r="R572" s="19"/>
      <c r="S572" s="19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35"/>
      <c r="AP572" s="18"/>
      <c r="AQ572" s="33"/>
      <c r="AR572" s="7"/>
    </row>
    <row r="573" spans="1:44" ht="15">
      <c r="A573" s="7"/>
      <c r="B573" s="7"/>
      <c r="C573" s="7"/>
      <c r="D573" s="7"/>
      <c r="E573" s="18"/>
      <c r="F573" s="18"/>
      <c r="G573" s="17"/>
      <c r="H573" s="18"/>
      <c r="I573" s="18"/>
      <c r="J573" s="18"/>
      <c r="K573" s="18"/>
      <c r="L573" s="18"/>
      <c r="M573" s="18"/>
      <c r="N573" s="18"/>
      <c r="O573" s="18"/>
      <c r="P573" s="18"/>
      <c r="Q573" s="19"/>
      <c r="R573" s="19"/>
      <c r="S573" s="19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35"/>
      <c r="AP573" s="18"/>
      <c r="AQ573" s="33"/>
      <c r="AR573" s="7"/>
    </row>
    <row r="574" spans="1:44" ht="15">
      <c r="A574" s="7"/>
      <c r="B574" s="7"/>
      <c r="C574" s="7"/>
      <c r="D574" s="7"/>
      <c r="E574" s="18"/>
      <c r="F574" s="18"/>
      <c r="G574" s="17"/>
      <c r="H574" s="18"/>
      <c r="I574" s="18"/>
      <c r="J574" s="18"/>
      <c r="K574" s="18"/>
      <c r="L574" s="18"/>
      <c r="M574" s="18"/>
      <c r="N574" s="18"/>
      <c r="O574" s="18"/>
      <c r="P574" s="18"/>
      <c r="Q574" s="19"/>
      <c r="R574" s="19"/>
      <c r="S574" s="19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35"/>
      <c r="AP574" s="18"/>
      <c r="AQ574" s="33"/>
      <c r="AR574" s="7"/>
    </row>
    <row r="575" spans="1:44" ht="15">
      <c r="A575" s="7"/>
      <c r="B575" s="7"/>
      <c r="C575" s="7"/>
      <c r="D575" s="7"/>
      <c r="E575" s="18"/>
      <c r="F575" s="18"/>
      <c r="G575" s="17"/>
      <c r="H575" s="18"/>
      <c r="I575" s="18"/>
      <c r="J575" s="18"/>
      <c r="K575" s="18"/>
      <c r="L575" s="18"/>
      <c r="M575" s="18"/>
      <c r="N575" s="18"/>
      <c r="O575" s="18"/>
      <c r="P575" s="18"/>
      <c r="Q575" s="19"/>
      <c r="R575" s="19"/>
      <c r="S575" s="19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35"/>
      <c r="AP575" s="18"/>
      <c r="AQ575" s="33"/>
      <c r="AR575" s="7"/>
    </row>
    <row r="576" spans="1:44" ht="15">
      <c r="A576" s="7"/>
      <c r="B576" s="7"/>
      <c r="C576" s="7"/>
      <c r="D576" s="7"/>
      <c r="E576" s="18"/>
      <c r="F576" s="18"/>
      <c r="G576" s="17"/>
      <c r="H576" s="18"/>
      <c r="I576" s="18"/>
      <c r="J576" s="18"/>
      <c r="K576" s="18"/>
      <c r="L576" s="18"/>
      <c r="M576" s="18"/>
      <c r="N576" s="18"/>
      <c r="O576" s="18"/>
      <c r="P576" s="18"/>
      <c r="Q576" s="19"/>
      <c r="R576" s="19"/>
      <c r="S576" s="19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35"/>
      <c r="AP576" s="18"/>
      <c r="AQ576" s="33"/>
      <c r="AR576" s="7"/>
    </row>
    <row r="577" spans="1:44" ht="15">
      <c r="A577" s="7"/>
      <c r="B577" s="7"/>
      <c r="C577" s="7"/>
      <c r="D577" s="7"/>
      <c r="E577" s="18"/>
      <c r="F577" s="18"/>
      <c r="G577" s="17"/>
      <c r="H577" s="18"/>
      <c r="I577" s="18"/>
      <c r="J577" s="18"/>
      <c r="K577" s="18"/>
      <c r="L577" s="18"/>
      <c r="M577" s="18"/>
      <c r="N577" s="18"/>
      <c r="O577" s="18"/>
      <c r="P577" s="18"/>
      <c r="Q577" s="19"/>
      <c r="R577" s="19"/>
      <c r="S577" s="19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35"/>
      <c r="AP577" s="18"/>
      <c r="AQ577" s="33"/>
      <c r="AR577" s="7"/>
    </row>
    <row r="578" spans="1:44" ht="15">
      <c r="A578" s="7"/>
      <c r="B578" s="7"/>
      <c r="C578" s="7"/>
      <c r="D578" s="7"/>
      <c r="E578" s="18"/>
      <c r="F578" s="18"/>
      <c r="G578" s="17"/>
      <c r="H578" s="18"/>
      <c r="I578" s="18"/>
      <c r="J578" s="18"/>
      <c r="K578" s="18"/>
      <c r="L578" s="18"/>
      <c r="M578" s="18"/>
      <c r="N578" s="18"/>
      <c r="O578" s="18"/>
      <c r="P578" s="18"/>
      <c r="Q578" s="19"/>
      <c r="R578" s="19"/>
      <c r="S578" s="19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35"/>
      <c r="AP578" s="18"/>
      <c r="AQ578" s="33"/>
      <c r="AR578" s="7"/>
    </row>
    <row r="579" spans="1:44" ht="15">
      <c r="A579" s="7"/>
      <c r="B579" s="7"/>
      <c r="C579" s="7"/>
      <c r="D579" s="7"/>
      <c r="E579" s="18"/>
      <c r="F579" s="18"/>
      <c r="G579" s="17"/>
      <c r="H579" s="18"/>
      <c r="I579" s="18"/>
      <c r="J579" s="18"/>
      <c r="K579" s="18"/>
      <c r="L579" s="18"/>
      <c r="M579" s="18"/>
      <c r="N579" s="18"/>
      <c r="O579" s="18"/>
      <c r="P579" s="18"/>
      <c r="Q579" s="19"/>
      <c r="R579" s="19"/>
      <c r="S579" s="19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35"/>
      <c r="AP579" s="18"/>
      <c r="AQ579" s="33"/>
      <c r="AR579" s="7"/>
    </row>
    <row r="580" spans="1:44" ht="15">
      <c r="A580" s="7"/>
      <c r="B580" s="7"/>
      <c r="C580" s="7"/>
      <c r="D580" s="7"/>
      <c r="E580" s="18"/>
      <c r="F580" s="18"/>
      <c r="G580" s="17"/>
      <c r="H580" s="18"/>
      <c r="I580" s="18"/>
      <c r="J580" s="18"/>
      <c r="K580" s="18"/>
      <c r="L580" s="18"/>
      <c r="M580" s="18"/>
      <c r="N580" s="18"/>
      <c r="O580" s="18"/>
      <c r="P580" s="18"/>
      <c r="Q580" s="19"/>
      <c r="R580" s="19"/>
      <c r="S580" s="19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35"/>
      <c r="AP580" s="18"/>
      <c r="AQ580" s="33"/>
      <c r="AR580" s="7"/>
    </row>
    <row r="581" spans="1:44" ht="15">
      <c r="A581" s="7"/>
      <c r="B581" s="7"/>
      <c r="C581" s="7"/>
      <c r="D581" s="7"/>
      <c r="E581" s="18"/>
      <c r="F581" s="18"/>
      <c r="G581" s="17"/>
      <c r="H581" s="18"/>
      <c r="I581" s="18"/>
      <c r="J581" s="18"/>
      <c r="K581" s="18"/>
      <c r="L581" s="18"/>
      <c r="M581" s="18"/>
      <c r="N581" s="18"/>
      <c r="O581" s="18"/>
      <c r="P581" s="18"/>
      <c r="Q581" s="19"/>
      <c r="R581" s="19"/>
      <c r="S581" s="19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35"/>
      <c r="AP581" s="18"/>
      <c r="AQ581" s="33"/>
      <c r="AR581" s="7"/>
    </row>
    <row r="582" spans="1:44" ht="15">
      <c r="A582" s="7"/>
      <c r="B582" s="7"/>
      <c r="C582" s="7"/>
      <c r="D582" s="7"/>
      <c r="E582" s="18"/>
      <c r="F582" s="18"/>
      <c r="G582" s="17"/>
      <c r="H582" s="18"/>
      <c r="I582" s="18"/>
      <c r="J582" s="18"/>
      <c r="K582" s="18"/>
      <c r="L582" s="18"/>
      <c r="M582" s="18"/>
      <c r="N582" s="18"/>
      <c r="O582" s="18"/>
      <c r="P582" s="18"/>
      <c r="Q582" s="19"/>
      <c r="R582" s="19"/>
      <c r="S582" s="19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35"/>
      <c r="AP582" s="18"/>
      <c r="AQ582" s="33"/>
      <c r="AR582" s="7"/>
    </row>
    <row r="583" spans="1:44" ht="15">
      <c r="A583" s="7"/>
      <c r="B583" s="7"/>
      <c r="C583" s="7"/>
      <c r="D583" s="7"/>
      <c r="E583" s="18"/>
      <c r="F583" s="18"/>
      <c r="G583" s="17"/>
      <c r="H583" s="18"/>
      <c r="I583" s="18"/>
      <c r="J583" s="18"/>
      <c r="K583" s="18"/>
      <c r="L583" s="18"/>
      <c r="M583" s="18"/>
      <c r="N583" s="18"/>
      <c r="O583" s="18"/>
      <c r="P583" s="18"/>
      <c r="Q583" s="19"/>
      <c r="R583" s="19"/>
      <c r="S583" s="19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35"/>
      <c r="AP583" s="18"/>
      <c r="AQ583" s="33"/>
      <c r="AR583" s="7"/>
    </row>
    <row r="584" spans="1:44" ht="15">
      <c r="A584" s="7"/>
      <c r="B584" s="7"/>
      <c r="C584" s="7"/>
      <c r="D584" s="7"/>
      <c r="E584" s="18"/>
      <c r="F584" s="18"/>
      <c r="G584" s="17"/>
      <c r="H584" s="18"/>
      <c r="I584" s="18"/>
      <c r="J584" s="18"/>
      <c r="K584" s="18"/>
      <c r="L584" s="18"/>
      <c r="M584" s="18"/>
      <c r="N584" s="18"/>
      <c r="O584" s="18"/>
      <c r="P584" s="18"/>
      <c r="Q584" s="19"/>
      <c r="R584" s="19"/>
      <c r="S584" s="19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35"/>
      <c r="AP584" s="18"/>
      <c r="AQ584" s="33"/>
      <c r="AR584" s="7"/>
    </row>
    <row r="585" spans="1:44" ht="15">
      <c r="A585" s="7"/>
      <c r="B585" s="7"/>
      <c r="C585" s="7"/>
      <c r="D585" s="7"/>
      <c r="E585" s="18"/>
      <c r="F585" s="18"/>
      <c r="G585" s="17"/>
      <c r="H585" s="18"/>
      <c r="I585" s="18"/>
      <c r="J585" s="18"/>
      <c r="K585" s="18"/>
      <c r="L585" s="18"/>
      <c r="M585" s="18"/>
      <c r="N585" s="18"/>
      <c r="O585" s="18"/>
      <c r="P585" s="18"/>
      <c r="Q585" s="19"/>
      <c r="R585" s="19"/>
      <c r="S585" s="19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35"/>
      <c r="AP585" s="18"/>
      <c r="AQ585" s="33"/>
      <c r="AR585" s="7"/>
    </row>
    <row r="586" spans="1:44" ht="15">
      <c r="A586" s="7"/>
      <c r="B586" s="7"/>
      <c r="C586" s="7"/>
      <c r="D586" s="7"/>
      <c r="E586" s="18"/>
      <c r="F586" s="18"/>
      <c r="G586" s="17"/>
      <c r="H586" s="18"/>
      <c r="I586" s="18"/>
      <c r="J586" s="18"/>
      <c r="K586" s="18"/>
      <c r="L586" s="18"/>
      <c r="M586" s="18"/>
      <c r="N586" s="18"/>
      <c r="O586" s="18"/>
      <c r="P586" s="18"/>
      <c r="Q586" s="19"/>
      <c r="R586" s="19"/>
      <c r="S586" s="19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35"/>
      <c r="AP586" s="18"/>
      <c r="AQ586" s="33"/>
      <c r="AR586" s="7"/>
    </row>
    <row r="587" spans="1:44" ht="15">
      <c r="A587" s="7"/>
      <c r="B587" s="7"/>
      <c r="C587" s="7"/>
      <c r="D587" s="7"/>
      <c r="E587" s="18"/>
      <c r="F587" s="18"/>
      <c r="G587" s="17"/>
      <c r="H587" s="18"/>
      <c r="I587" s="18"/>
      <c r="J587" s="18"/>
      <c r="K587" s="18"/>
      <c r="L587" s="18"/>
      <c r="M587" s="18"/>
      <c r="N587" s="18"/>
      <c r="O587" s="18"/>
      <c r="P587" s="18"/>
      <c r="Q587" s="19"/>
      <c r="R587" s="19"/>
      <c r="S587" s="19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35"/>
      <c r="AP587" s="18"/>
      <c r="AQ587" s="33"/>
      <c r="AR587" s="7"/>
    </row>
    <row r="588" spans="1:44" ht="15">
      <c r="A588" s="7"/>
      <c r="B588" s="7"/>
      <c r="C588" s="7"/>
      <c r="D588" s="7"/>
      <c r="E588" s="18"/>
      <c r="F588" s="18"/>
      <c r="G588" s="17"/>
      <c r="H588" s="18"/>
      <c r="I588" s="18"/>
      <c r="J588" s="18"/>
      <c r="K588" s="18"/>
      <c r="L588" s="18"/>
      <c r="M588" s="18"/>
      <c r="N588" s="18"/>
      <c r="O588" s="18"/>
      <c r="P588" s="18"/>
      <c r="Q588" s="19"/>
      <c r="R588" s="19"/>
      <c r="S588" s="19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35"/>
      <c r="AP588" s="18"/>
      <c r="AQ588" s="33"/>
      <c r="AR588" s="7"/>
    </row>
    <row r="589" spans="1:44" ht="15">
      <c r="A589" s="7"/>
      <c r="B589" s="7"/>
      <c r="C589" s="7"/>
      <c r="D589" s="7"/>
      <c r="E589" s="18"/>
      <c r="F589" s="18"/>
      <c r="G589" s="17"/>
      <c r="H589" s="18"/>
      <c r="I589" s="18"/>
      <c r="J589" s="18"/>
      <c r="K589" s="18"/>
      <c r="L589" s="18"/>
      <c r="M589" s="18"/>
      <c r="N589" s="18"/>
      <c r="O589" s="18"/>
      <c r="P589" s="18"/>
      <c r="Q589" s="19"/>
      <c r="R589" s="19"/>
      <c r="S589" s="19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35"/>
      <c r="AP589" s="18"/>
      <c r="AQ589" s="33"/>
      <c r="AR589" s="7"/>
    </row>
    <row r="590" spans="1:44" ht="15">
      <c r="A590" s="7"/>
      <c r="B590" s="7"/>
      <c r="C590" s="7"/>
      <c r="D590" s="7"/>
      <c r="E590" s="18"/>
      <c r="F590" s="18"/>
      <c r="G590" s="17"/>
      <c r="H590" s="18"/>
      <c r="I590" s="18"/>
      <c r="J590" s="18"/>
      <c r="K590" s="18"/>
      <c r="L590" s="18"/>
      <c r="M590" s="18"/>
      <c r="N590" s="18"/>
      <c r="O590" s="18"/>
      <c r="P590" s="18"/>
      <c r="Q590" s="19"/>
      <c r="R590" s="19"/>
      <c r="S590" s="19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35"/>
      <c r="AP590" s="18"/>
      <c r="AQ590" s="33"/>
      <c r="AR590" s="7"/>
    </row>
    <row r="591" spans="1:44" ht="15">
      <c r="A591" s="7"/>
      <c r="B591" s="7"/>
      <c r="C591" s="7"/>
      <c r="D591" s="7"/>
      <c r="E591" s="18"/>
      <c r="F591" s="18"/>
      <c r="G591" s="17"/>
      <c r="H591" s="18"/>
      <c r="I591" s="18"/>
      <c r="J591" s="18"/>
      <c r="K591" s="18"/>
      <c r="L591" s="18"/>
      <c r="M591" s="18"/>
      <c r="N591" s="18"/>
      <c r="O591" s="18"/>
      <c r="P591" s="18"/>
      <c r="Q591" s="19"/>
      <c r="R591" s="19"/>
      <c r="S591" s="19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35"/>
      <c r="AP591" s="18"/>
      <c r="AQ591" s="33"/>
      <c r="AR591" s="7"/>
    </row>
    <row r="592" spans="1:44" ht="15">
      <c r="A592" s="7"/>
      <c r="B592" s="7"/>
      <c r="C592" s="7"/>
      <c r="D592" s="7"/>
      <c r="E592" s="18"/>
      <c r="F592" s="18"/>
      <c r="G592" s="17"/>
      <c r="H592" s="18"/>
      <c r="I592" s="18"/>
      <c r="J592" s="18"/>
      <c r="K592" s="18"/>
      <c r="L592" s="18"/>
      <c r="M592" s="18"/>
      <c r="N592" s="18"/>
      <c r="O592" s="18"/>
      <c r="P592" s="18"/>
      <c r="Q592" s="19"/>
      <c r="R592" s="19"/>
      <c r="S592" s="19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35"/>
      <c r="AP592" s="18"/>
      <c r="AQ592" s="33"/>
      <c r="AR592" s="7"/>
    </row>
    <row r="593" spans="1:44" ht="15">
      <c r="A593" s="7"/>
      <c r="B593" s="7"/>
      <c r="C593" s="7"/>
      <c r="D593" s="7"/>
      <c r="E593" s="18"/>
      <c r="F593" s="18"/>
      <c r="G593" s="17"/>
      <c r="H593" s="18"/>
      <c r="I593" s="18"/>
      <c r="J593" s="18"/>
      <c r="K593" s="18"/>
      <c r="L593" s="18"/>
      <c r="M593" s="18"/>
      <c r="N593" s="18"/>
      <c r="O593" s="18"/>
      <c r="P593" s="18"/>
      <c r="Q593" s="19"/>
      <c r="R593" s="19"/>
      <c r="S593" s="19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35"/>
      <c r="AP593" s="18"/>
      <c r="AQ593" s="33"/>
      <c r="AR593" s="7"/>
    </row>
    <row r="594" spans="1:44" ht="15">
      <c r="A594" s="7"/>
      <c r="B594" s="7"/>
      <c r="C594" s="7"/>
      <c r="D594" s="7"/>
      <c r="E594" s="18"/>
      <c r="F594" s="18"/>
      <c r="G594" s="17"/>
      <c r="H594" s="18"/>
      <c r="I594" s="18"/>
      <c r="J594" s="18"/>
      <c r="K594" s="18"/>
      <c r="L594" s="18"/>
      <c r="M594" s="18"/>
      <c r="N594" s="18"/>
      <c r="O594" s="18"/>
      <c r="P594" s="18"/>
      <c r="Q594" s="19"/>
      <c r="R594" s="19"/>
      <c r="S594" s="19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35"/>
      <c r="AP594" s="18"/>
      <c r="AQ594" s="33"/>
      <c r="AR594" s="7"/>
    </row>
    <row r="595" spans="1:44" ht="15">
      <c r="A595" s="7"/>
      <c r="B595" s="7"/>
      <c r="C595" s="7"/>
      <c r="D595" s="7"/>
      <c r="E595" s="18"/>
      <c r="F595" s="18"/>
      <c r="G595" s="17"/>
      <c r="H595" s="18"/>
      <c r="I595" s="18"/>
      <c r="J595" s="18"/>
      <c r="K595" s="18"/>
      <c r="L595" s="18"/>
      <c r="M595" s="18"/>
      <c r="N595" s="18"/>
      <c r="O595" s="18"/>
      <c r="P595" s="18"/>
      <c r="Q595" s="19"/>
      <c r="R595" s="19"/>
      <c r="S595" s="19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35"/>
      <c r="AP595" s="18"/>
      <c r="AQ595" s="33"/>
      <c r="AR595" s="7"/>
    </row>
    <row r="596" spans="1:44" ht="15">
      <c r="A596" s="7"/>
      <c r="B596" s="7"/>
      <c r="C596" s="7"/>
      <c r="D596" s="7"/>
      <c r="E596" s="18"/>
      <c r="F596" s="18"/>
      <c r="G596" s="17"/>
      <c r="H596" s="18"/>
      <c r="I596" s="18"/>
      <c r="J596" s="18"/>
      <c r="K596" s="18"/>
      <c r="L596" s="18"/>
      <c r="M596" s="18"/>
      <c r="N596" s="18"/>
      <c r="O596" s="18"/>
      <c r="P596" s="18"/>
      <c r="Q596" s="19"/>
      <c r="R596" s="19"/>
      <c r="S596" s="19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35"/>
      <c r="AP596" s="18"/>
      <c r="AQ596" s="33"/>
      <c r="AR596" s="7"/>
    </row>
    <row r="597" spans="1:44" ht="15">
      <c r="A597" s="7"/>
      <c r="B597" s="7"/>
      <c r="C597" s="7"/>
      <c r="D597" s="7"/>
      <c r="E597" s="18"/>
      <c r="F597" s="18"/>
      <c r="G597" s="17"/>
      <c r="H597" s="18"/>
      <c r="I597" s="18"/>
      <c r="J597" s="18"/>
      <c r="K597" s="18"/>
      <c r="L597" s="18"/>
      <c r="M597" s="18"/>
      <c r="N597" s="18"/>
      <c r="O597" s="18"/>
      <c r="P597" s="18"/>
      <c r="Q597" s="19"/>
      <c r="R597" s="19"/>
      <c r="S597" s="19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35"/>
      <c r="AP597" s="18"/>
      <c r="AQ597" s="33"/>
      <c r="AR597" s="7"/>
    </row>
    <row r="598" spans="1:44" ht="15">
      <c r="A598" s="7"/>
      <c r="B598" s="7"/>
      <c r="C598" s="7"/>
      <c r="D598" s="7"/>
      <c r="E598" s="18"/>
      <c r="F598" s="18"/>
      <c r="G598" s="17"/>
      <c r="H598" s="18"/>
      <c r="I598" s="18"/>
      <c r="J598" s="18"/>
      <c r="K598" s="18"/>
      <c r="L598" s="18"/>
      <c r="M598" s="18"/>
      <c r="N598" s="18"/>
      <c r="O598" s="18"/>
      <c r="P598" s="18"/>
      <c r="Q598" s="19"/>
      <c r="R598" s="19"/>
      <c r="S598" s="19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35"/>
      <c r="AP598" s="18"/>
      <c r="AQ598" s="33"/>
      <c r="AR598" s="7"/>
    </row>
    <row r="599" spans="1:44" ht="15">
      <c r="A599" s="7"/>
      <c r="B599" s="7"/>
      <c r="C599" s="7"/>
      <c r="D599" s="7"/>
      <c r="E599" s="18"/>
      <c r="F599" s="18"/>
      <c r="G599" s="17"/>
      <c r="H599" s="18"/>
      <c r="I599" s="18"/>
      <c r="J599" s="18"/>
      <c r="K599" s="18"/>
      <c r="L599" s="18"/>
      <c r="M599" s="18"/>
      <c r="N599" s="18"/>
      <c r="O599" s="18"/>
      <c r="P599" s="18"/>
      <c r="Q599" s="19"/>
      <c r="R599" s="19"/>
      <c r="S599" s="19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35"/>
      <c r="AP599" s="18"/>
      <c r="AQ599" s="33"/>
      <c r="AR599" s="7"/>
    </row>
    <row r="600" spans="1:44" ht="15">
      <c r="A600" s="7"/>
      <c r="B600" s="7"/>
      <c r="C600" s="7"/>
      <c r="D600" s="7"/>
      <c r="E600" s="18"/>
      <c r="F600" s="18"/>
      <c r="G600" s="17"/>
      <c r="H600" s="18"/>
      <c r="I600" s="18"/>
      <c r="J600" s="18"/>
      <c r="K600" s="18"/>
      <c r="L600" s="18"/>
      <c r="M600" s="18"/>
      <c r="N600" s="18"/>
      <c r="O600" s="18"/>
      <c r="P600" s="18"/>
      <c r="Q600" s="19"/>
      <c r="R600" s="19"/>
      <c r="S600" s="19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35"/>
      <c r="AP600" s="18"/>
      <c r="AQ600" s="33"/>
      <c r="AR600" s="7"/>
    </row>
    <row r="601" spans="1:44" ht="15">
      <c r="A601" s="7"/>
      <c r="B601" s="7"/>
      <c r="C601" s="7"/>
      <c r="D601" s="7"/>
      <c r="E601" s="18"/>
      <c r="F601" s="18"/>
      <c r="G601" s="17"/>
      <c r="H601" s="18"/>
      <c r="I601" s="18"/>
      <c r="J601" s="18"/>
      <c r="K601" s="18"/>
      <c r="L601" s="18"/>
      <c r="M601" s="18"/>
      <c r="N601" s="18"/>
      <c r="O601" s="18"/>
      <c r="P601" s="18"/>
      <c r="Q601" s="19"/>
      <c r="R601" s="19"/>
      <c r="S601" s="19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35"/>
      <c r="AP601" s="18"/>
      <c r="AQ601" s="33"/>
      <c r="AR601" s="7"/>
    </row>
    <row r="602" spans="1:44" ht="15">
      <c r="A602" s="7"/>
      <c r="B602" s="7"/>
      <c r="C602" s="7"/>
      <c r="D602" s="7"/>
      <c r="E602" s="18"/>
      <c r="F602" s="18"/>
      <c r="G602" s="17"/>
      <c r="H602" s="18"/>
      <c r="I602" s="18"/>
      <c r="J602" s="18"/>
      <c r="K602" s="18"/>
      <c r="L602" s="18"/>
      <c r="M602" s="18"/>
      <c r="N602" s="18"/>
      <c r="O602" s="18"/>
      <c r="P602" s="18"/>
      <c r="Q602" s="19"/>
      <c r="R602" s="19"/>
      <c r="S602" s="19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35"/>
      <c r="AP602" s="18"/>
      <c r="AQ602" s="33"/>
      <c r="AR602" s="7"/>
    </row>
    <row r="603" spans="1:44" ht="15">
      <c r="A603" s="7"/>
      <c r="B603" s="7"/>
      <c r="C603" s="7"/>
      <c r="D603" s="7"/>
      <c r="E603" s="18"/>
      <c r="F603" s="18"/>
      <c r="G603" s="17"/>
      <c r="H603" s="18"/>
      <c r="I603" s="18"/>
      <c r="J603" s="18"/>
      <c r="K603" s="18"/>
      <c r="L603" s="18"/>
      <c r="M603" s="18"/>
      <c r="N603" s="18"/>
      <c r="O603" s="18"/>
      <c r="P603" s="18"/>
      <c r="Q603" s="19"/>
      <c r="R603" s="19"/>
      <c r="S603" s="19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35"/>
      <c r="AP603" s="18"/>
      <c r="AQ603" s="33"/>
      <c r="AR603" s="7"/>
    </row>
    <row r="604" spans="1:44" ht="15">
      <c r="A604" s="7"/>
      <c r="B604" s="7"/>
      <c r="C604" s="7"/>
      <c r="D604" s="7"/>
      <c r="E604" s="18"/>
      <c r="F604" s="18"/>
      <c r="G604" s="17"/>
      <c r="H604" s="18"/>
      <c r="I604" s="18"/>
      <c r="J604" s="18"/>
      <c r="K604" s="18"/>
      <c r="L604" s="18"/>
      <c r="M604" s="18"/>
      <c r="N604" s="18"/>
      <c r="O604" s="18"/>
      <c r="P604" s="18"/>
      <c r="Q604" s="19"/>
      <c r="R604" s="19"/>
      <c r="S604" s="19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35"/>
      <c r="AP604" s="18"/>
      <c r="AQ604" s="33"/>
      <c r="AR604" s="7"/>
    </row>
    <row r="605" spans="1:44" ht="15">
      <c r="A605" s="7"/>
      <c r="B605" s="7"/>
      <c r="C605" s="7"/>
      <c r="D605" s="7"/>
      <c r="E605" s="18"/>
      <c r="F605" s="18"/>
      <c r="G605" s="17"/>
      <c r="H605" s="18"/>
      <c r="I605" s="18"/>
      <c r="J605" s="18"/>
      <c r="K605" s="18"/>
      <c r="L605" s="18"/>
      <c r="M605" s="18"/>
      <c r="N605" s="18"/>
      <c r="O605" s="18"/>
      <c r="P605" s="18"/>
      <c r="Q605" s="19"/>
      <c r="R605" s="19"/>
      <c r="S605" s="19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35"/>
      <c r="AP605" s="18"/>
      <c r="AQ605" s="33"/>
      <c r="AR605" s="7"/>
    </row>
    <row r="606" spans="1:44" ht="15">
      <c r="A606" s="7"/>
      <c r="B606" s="7"/>
      <c r="C606" s="7"/>
      <c r="D606" s="7"/>
      <c r="E606" s="18"/>
      <c r="F606" s="18"/>
      <c r="G606" s="17"/>
      <c r="H606" s="18"/>
      <c r="I606" s="18"/>
      <c r="J606" s="18"/>
      <c r="K606" s="18"/>
      <c r="L606" s="18"/>
      <c r="M606" s="18"/>
      <c r="N606" s="18"/>
      <c r="O606" s="18"/>
      <c r="P606" s="18"/>
      <c r="Q606" s="19"/>
      <c r="R606" s="19"/>
      <c r="S606" s="19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35"/>
      <c r="AP606" s="18"/>
      <c r="AQ606" s="33"/>
      <c r="AR606" s="7"/>
    </row>
    <row r="607" spans="1:44" ht="15">
      <c r="A607" s="7"/>
      <c r="B607" s="7"/>
      <c r="C607" s="7"/>
      <c r="D607" s="7"/>
      <c r="E607" s="18"/>
      <c r="F607" s="18"/>
      <c r="G607" s="17"/>
      <c r="H607" s="18"/>
      <c r="I607" s="18"/>
      <c r="J607" s="18"/>
      <c r="K607" s="18"/>
      <c r="L607" s="18"/>
      <c r="M607" s="18"/>
      <c r="N607" s="18"/>
      <c r="O607" s="18"/>
      <c r="P607" s="18"/>
      <c r="Q607" s="19"/>
      <c r="R607" s="19"/>
      <c r="S607" s="19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35"/>
      <c r="AP607" s="18"/>
      <c r="AQ607" s="33"/>
      <c r="AR607" s="7"/>
    </row>
    <row r="608" spans="1:44" ht="15">
      <c r="A608" s="7"/>
      <c r="B608" s="7"/>
      <c r="C608" s="7"/>
      <c r="D608" s="7"/>
      <c r="E608" s="18"/>
      <c r="F608" s="18"/>
      <c r="G608" s="17"/>
      <c r="H608" s="18"/>
      <c r="I608" s="18"/>
      <c r="J608" s="18"/>
      <c r="K608" s="18"/>
      <c r="L608" s="18"/>
      <c r="M608" s="18"/>
      <c r="N608" s="18"/>
      <c r="O608" s="18"/>
      <c r="P608" s="18"/>
      <c r="Q608" s="19"/>
      <c r="R608" s="19"/>
      <c r="S608" s="19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35"/>
      <c r="AP608" s="18"/>
      <c r="AQ608" s="33"/>
      <c r="AR608" s="7"/>
    </row>
    <row r="609" spans="1:44" ht="15">
      <c r="A609" s="7"/>
      <c r="B609" s="7"/>
      <c r="C609" s="7"/>
      <c r="D609" s="7"/>
      <c r="E609" s="18"/>
      <c r="F609" s="18"/>
      <c r="G609" s="17"/>
      <c r="H609" s="18"/>
      <c r="I609" s="18"/>
      <c r="J609" s="18"/>
      <c r="K609" s="18"/>
      <c r="L609" s="18"/>
      <c r="M609" s="18"/>
      <c r="N609" s="18"/>
      <c r="O609" s="18"/>
      <c r="P609" s="18"/>
      <c r="Q609" s="19"/>
      <c r="R609" s="19"/>
      <c r="S609" s="19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35"/>
      <c r="AP609" s="18"/>
      <c r="AQ609" s="33"/>
      <c r="AR609" s="7"/>
    </row>
    <row r="610" spans="1:44" ht="15">
      <c r="A610" s="7"/>
      <c r="B610" s="7"/>
      <c r="C610" s="7"/>
      <c r="D610" s="7"/>
      <c r="E610" s="18"/>
      <c r="F610" s="18"/>
      <c r="G610" s="17"/>
      <c r="H610" s="18"/>
      <c r="I610" s="18"/>
      <c r="J610" s="18"/>
      <c r="K610" s="18"/>
      <c r="L610" s="18"/>
      <c r="M610" s="18"/>
      <c r="N610" s="18"/>
      <c r="O610" s="18"/>
      <c r="P610" s="18"/>
      <c r="Q610" s="19"/>
      <c r="R610" s="19"/>
      <c r="S610" s="19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35"/>
      <c r="AP610" s="18"/>
      <c r="AQ610" s="33"/>
      <c r="AR610" s="7"/>
    </row>
    <row r="611" spans="1:44" ht="15">
      <c r="A611" s="7"/>
      <c r="B611" s="7"/>
      <c r="C611" s="7"/>
      <c r="D611" s="7"/>
      <c r="E611" s="18"/>
      <c r="F611" s="18"/>
      <c r="G611" s="17"/>
      <c r="H611" s="18"/>
      <c r="I611" s="18"/>
      <c r="J611" s="18"/>
      <c r="K611" s="18"/>
      <c r="L611" s="18"/>
      <c r="M611" s="18"/>
      <c r="N611" s="18"/>
      <c r="O611" s="18"/>
      <c r="P611" s="18"/>
      <c r="Q611" s="19"/>
      <c r="R611" s="19"/>
      <c r="S611" s="19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35"/>
      <c r="AP611" s="18"/>
      <c r="AQ611" s="33"/>
      <c r="AR611" s="7"/>
    </row>
    <row r="612" spans="1:44" ht="15">
      <c r="A612" s="7"/>
      <c r="B612" s="7"/>
      <c r="C612" s="7"/>
      <c r="D612" s="7"/>
      <c r="E612" s="18"/>
      <c r="F612" s="18"/>
      <c r="G612" s="17"/>
      <c r="H612" s="18"/>
      <c r="I612" s="18"/>
      <c r="J612" s="18"/>
      <c r="K612" s="18"/>
      <c r="L612" s="18"/>
      <c r="M612" s="18"/>
      <c r="N612" s="18"/>
      <c r="O612" s="18"/>
      <c r="P612" s="18"/>
      <c r="Q612" s="19"/>
      <c r="R612" s="19"/>
      <c r="S612" s="19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35"/>
      <c r="AP612" s="18"/>
      <c r="AQ612" s="33"/>
      <c r="AR612" s="7"/>
    </row>
    <row r="613" spans="1:44" ht="15">
      <c r="A613" s="7"/>
      <c r="B613" s="7"/>
      <c r="C613" s="7"/>
      <c r="D613" s="7"/>
      <c r="E613" s="18"/>
      <c r="F613" s="18"/>
      <c r="G613" s="17"/>
      <c r="H613" s="18"/>
      <c r="I613" s="18"/>
      <c r="J613" s="18"/>
      <c r="K613" s="18"/>
      <c r="L613" s="18"/>
      <c r="M613" s="18"/>
      <c r="N613" s="18"/>
      <c r="O613" s="18"/>
      <c r="P613" s="18"/>
      <c r="Q613" s="19"/>
      <c r="R613" s="19"/>
      <c r="S613" s="19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35"/>
      <c r="AP613" s="18"/>
      <c r="AQ613" s="33"/>
      <c r="AR613" s="7"/>
    </row>
    <row r="614" spans="1:44" ht="15">
      <c r="A614" s="7"/>
      <c r="B614" s="7"/>
      <c r="C614" s="7"/>
      <c r="D614" s="7"/>
      <c r="E614" s="18"/>
      <c r="F614" s="18"/>
      <c r="G614" s="17"/>
      <c r="H614" s="18"/>
      <c r="I614" s="18"/>
      <c r="J614" s="18"/>
      <c r="K614" s="18"/>
      <c r="L614" s="18"/>
      <c r="M614" s="18"/>
      <c r="N614" s="18"/>
      <c r="O614" s="18"/>
      <c r="P614" s="18"/>
      <c r="Q614" s="19"/>
      <c r="R614" s="19"/>
      <c r="S614" s="19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35"/>
      <c r="AP614" s="18"/>
      <c r="AQ614" s="33"/>
      <c r="AR614" s="7"/>
    </row>
    <row r="615" spans="1:44" ht="15">
      <c r="A615" s="7"/>
      <c r="B615" s="7"/>
      <c r="C615" s="7"/>
      <c r="D615" s="7"/>
      <c r="E615" s="18"/>
      <c r="F615" s="18"/>
      <c r="G615" s="17"/>
      <c r="H615" s="18"/>
      <c r="I615" s="18"/>
      <c r="J615" s="18"/>
      <c r="K615" s="18"/>
      <c r="L615" s="18"/>
      <c r="M615" s="18"/>
      <c r="N615" s="18"/>
      <c r="O615" s="18"/>
      <c r="P615" s="18"/>
      <c r="Q615" s="19"/>
      <c r="R615" s="19"/>
      <c r="S615" s="19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35"/>
      <c r="AP615" s="18"/>
      <c r="AQ615" s="33"/>
      <c r="AR615" s="7"/>
    </row>
    <row r="616" spans="1:44" ht="15">
      <c r="A616" s="7"/>
      <c r="B616" s="7"/>
      <c r="C616" s="7"/>
      <c r="D616" s="7"/>
      <c r="E616" s="18"/>
      <c r="F616" s="18"/>
      <c r="G616" s="17"/>
      <c r="H616" s="18"/>
      <c r="I616" s="18"/>
      <c r="J616" s="18"/>
      <c r="K616" s="18"/>
      <c r="L616" s="18"/>
      <c r="M616" s="18"/>
      <c r="N616" s="18"/>
      <c r="O616" s="18"/>
      <c r="P616" s="18"/>
      <c r="Q616" s="19"/>
      <c r="R616" s="19"/>
      <c r="S616" s="19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35"/>
      <c r="AP616" s="18"/>
      <c r="AQ616" s="33"/>
      <c r="AR616" s="7"/>
    </row>
    <row r="617" spans="1:44" ht="15">
      <c r="A617" s="7"/>
      <c r="B617" s="7"/>
      <c r="C617" s="7"/>
      <c r="D617" s="7"/>
      <c r="E617" s="18"/>
      <c r="F617" s="18"/>
      <c r="G617" s="17"/>
      <c r="H617" s="18"/>
      <c r="I617" s="18"/>
      <c r="J617" s="18"/>
      <c r="K617" s="18"/>
      <c r="L617" s="18"/>
      <c r="M617" s="18"/>
      <c r="N617" s="18"/>
      <c r="O617" s="18"/>
      <c r="P617" s="18"/>
      <c r="Q617" s="19"/>
      <c r="R617" s="19"/>
      <c r="S617" s="19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35"/>
      <c r="AP617" s="18"/>
      <c r="AQ617" s="33"/>
      <c r="AR617" s="7"/>
    </row>
    <row r="618" spans="1:44" ht="15">
      <c r="A618" s="7"/>
      <c r="B618" s="7"/>
      <c r="C618" s="7"/>
      <c r="D618" s="7"/>
      <c r="E618" s="18"/>
      <c r="F618" s="18"/>
      <c r="G618" s="17"/>
      <c r="H618" s="18"/>
      <c r="I618" s="18"/>
      <c r="J618" s="18"/>
      <c r="K618" s="18"/>
      <c r="L618" s="18"/>
      <c r="M618" s="18"/>
      <c r="N618" s="18"/>
      <c r="O618" s="18"/>
      <c r="P618" s="18"/>
      <c r="Q618" s="19"/>
      <c r="R618" s="19"/>
      <c r="S618" s="19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35"/>
      <c r="AP618" s="18"/>
      <c r="AQ618" s="33"/>
      <c r="AR618" s="7"/>
    </row>
    <row r="619" spans="1:44" ht="15">
      <c r="A619" s="7"/>
      <c r="B619" s="7"/>
      <c r="C619" s="7"/>
      <c r="D619" s="7"/>
      <c r="E619" s="18"/>
      <c r="F619" s="18"/>
      <c r="G619" s="17"/>
      <c r="H619" s="18"/>
      <c r="I619" s="18"/>
      <c r="J619" s="18"/>
      <c r="K619" s="18"/>
      <c r="L619" s="18"/>
      <c r="M619" s="18"/>
      <c r="N619" s="18"/>
      <c r="O619" s="18"/>
      <c r="P619" s="18"/>
      <c r="Q619" s="19"/>
      <c r="R619" s="19"/>
      <c r="S619" s="19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35"/>
      <c r="AP619" s="18"/>
      <c r="AQ619" s="33"/>
      <c r="AR619" s="7"/>
    </row>
    <row r="620" spans="1:44" ht="15">
      <c r="A620" s="7"/>
      <c r="B620" s="7"/>
      <c r="C620" s="7"/>
      <c r="D620" s="7"/>
      <c r="E620" s="18"/>
      <c r="F620" s="18"/>
      <c r="G620" s="17"/>
      <c r="H620" s="18"/>
      <c r="I620" s="18"/>
      <c r="J620" s="18"/>
      <c r="K620" s="18"/>
      <c r="L620" s="18"/>
      <c r="M620" s="18"/>
      <c r="N620" s="18"/>
      <c r="O620" s="18"/>
      <c r="P620" s="18"/>
      <c r="Q620" s="19"/>
      <c r="R620" s="19"/>
      <c r="S620" s="19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35"/>
      <c r="AP620" s="18"/>
      <c r="AQ620" s="33"/>
      <c r="AR620" s="7"/>
    </row>
    <row r="621" spans="1:44" ht="15">
      <c r="A621" s="7"/>
      <c r="B621" s="7"/>
      <c r="C621" s="7"/>
      <c r="D621" s="7"/>
      <c r="E621" s="18"/>
      <c r="F621" s="18"/>
      <c r="G621" s="17"/>
      <c r="H621" s="18"/>
      <c r="I621" s="18"/>
      <c r="J621" s="18"/>
      <c r="K621" s="18"/>
      <c r="L621" s="18"/>
      <c r="M621" s="18"/>
      <c r="N621" s="18"/>
      <c r="O621" s="18"/>
      <c r="P621" s="18"/>
      <c r="Q621" s="19"/>
      <c r="R621" s="19"/>
      <c r="S621" s="19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35"/>
      <c r="AP621" s="18"/>
      <c r="AQ621" s="33"/>
      <c r="AR621" s="7"/>
    </row>
    <row r="622" spans="1:44" ht="15">
      <c r="A622" s="7"/>
      <c r="B622" s="7"/>
      <c r="C622" s="7"/>
      <c r="D622" s="7"/>
      <c r="E622" s="18"/>
      <c r="F622" s="18"/>
      <c r="G622" s="17"/>
      <c r="H622" s="18"/>
      <c r="I622" s="18"/>
      <c r="J622" s="18"/>
      <c r="K622" s="18"/>
      <c r="L622" s="18"/>
      <c r="M622" s="18"/>
      <c r="N622" s="18"/>
      <c r="O622" s="18"/>
      <c r="P622" s="18"/>
      <c r="Q622" s="19"/>
      <c r="R622" s="19"/>
      <c r="S622" s="19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35"/>
      <c r="AP622" s="18"/>
      <c r="AQ622" s="33"/>
      <c r="AR622" s="7"/>
    </row>
    <row r="623" spans="1:44" ht="15">
      <c r="A623" s="7"/>
      <c r="B623" s="7"/>
      <c r="C623" s="7"/>
      <c r="D623" s="7"/>
      <c r="E623" s="18"/>
      <c r="F623" s="18"/>
      <c r="G623" s="17"/>
      <c r="H623" s="18"/>
      <c r="I623" s="18"/>
      <c r="J623" s="18"/>
      <c r="K623" s="18"/>
      <c r="L623" s="18"/>
      <c r="M623" s="18"/>
      <c r="N623" s="18"/>
      <c r="O623" s="18"/>
      <c r="P623" s="18"/>
      <c r="Q623" s="19"/>
      <c r="R623" s="19"/>
      <c r="S623" s="19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35"/>
      <c r="AP623" s="18"/>
      <c r="AQ623" s="33"/>
      <c r="AR623" s="7"/>
    </row>
    <row r="624" spans="1:44" ht="15">
      <c r="A624" s="7"/>
      <c r="B624" s="7"/>
      <c r="C624" s="7"/>
      <c r="D624" s="7"/>
      <c r="E624" s="18"/>
      <c r="F624" s="18"/>
      <c r="G624" s="17"/>
      <c r="H624" s="18"/>
      <c r="I624" s="18"/>
      <c r="J624" s="18"/>
      <c r="K624" s="18"/>
      <c r="L624" s="18"/>
      <c r="M624" s="18"/>
      <c r="N624" s="18"/>
      <c r="O624" s="18"/>
      <c r="P624" s="18"/>
      <c r="Q624" s="19"/>
      <c r="R624" s="19"/>
      <c r="S624" s="19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35"/>
      <c r="AP624" s="18"/>
      <c r="AQ624" s="33"/>
      <c r="AR624" s="7"/>
    </row>
    <row r="625" spans="1:44" ht="15">
      <c r="A625" s="7"/>
      <c r="B625" s="7"/>
      <c r="C625" s="7"/>
      <c r="D625" s="7"/>
      <c r="E625" s="18"/>
      <c r="F625" s="18"/>
      <c r="G625" s="17"/>
      <c r="H625" s="18"/>
      <c r="I625" s="18"/>
      <c r="J625" s="18"/>
      <c r="K625" s="18"/>
      <c r="L625" s="18"/>
      <c r="M625" s="18"/>
      <c r="N625" s="18"/>
      <c r="O625" s="18"/>
      <c r="P625" s="18"/>
      <c r="Q625" s="19"/>
      <c r="R625" s="19"/>
      <c r="S625" s="19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35"/>
      <c r="AP625" s="18"/>
      <c r="AQ625" s="33"/>
      <c r="AR625" s="7"/>
    </row>
    <row r="626" spans="1:44" ht="15">
      <c r="A626" s="7"/>
      <c r="B626" s="7"/>
      <c r="C626" s="7"/>
      <c r="D626" s="7"/>
      <c r="E626" s="18"/>
      <c r="F626" s="18"/>
      <c r="G626" s="17"/>
      <c r="H626" s="18"/>
      <c r="I626" s="18"/>
      <c r="J626" s="18"/>
      <c r="K626" s="18"/>
      <c r="L626" s="18"/>
      <c r="M626" s="18"/>
      <c r="N626" s="18"/>
      <c r="O626" s="18"/>
      <c r="P626" s="18"/>
      <c r="Q626" s="19"/>
      <c r="R626" s="19"/>
      <c r="S626" s="19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35"/>
      <c r="AP626" s="18"/>
      <c r="AQ626" s="33"/>
      <c r="AR626" s="7"/>
    </row>
    <row r="627" spans="1:44" ht="15">
      <c r="A627" s="7"/>
      <c r="B627" s="7"/>
      <c r="C627" s="7"/>
      <c r="D627" s="7"/>
      <c r="E627" s="18"/>
      <c r="F627" s="18"/>
      <c r="G627" s="17"/>
      <c r="H627" s="18"/>
      <c r="I627" s="18"/>
      <c r="J627" s="18"/>
      <c r="K627" s="18"/>
      <c r="L627" s="18"/>
      <c r="M627" s="18"/>
      <c r="N627" s="18"/>
      <c r="O627" s="18"/>
      <c r="P627" s="18"/>
      <c r="Q627" s="19"/>
      <c r="R627" s="19"/>
      <c r="S627" s="19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35"/>
      <c r="AP627" s="18"/>
      <c r="AQ627" s="33"/>
      <c r="AR627" s="7"/>
    </row>
    <row r="628" spans="1:44" ht="15">
      <c r="A628" s="7"/>
      <c r="B628" s="7"/>
      <c r="C628" s="7"/>
      <c r="D628" s="7"/>
      <c r="E628" s="18"/>
      <c r="F628" s="18"/>
      <c r="G628" s="17"/>
      <c r="H628" s="18"/>
      <c r="I628" s="18"/>
      <c r="J628" s="18"/>
      <c r="K628" s="18"/>
      <c r="L628" s="18"/>
      <c r="M628" s="18"/>
      <c r="N628" s="18"/>
      <c r="O628" s="18"/>
      <c r="P628" s="18"/>
      <c r="Q628" s="19"/>
      <c r="R628" s="19"/>
      <c r="S628" s="19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35"/>
      <c r="AP628" s="18"/>
      <c r="AQ628" s="33"/>
      <c r="AR628" s="7"/>
    </row>
    <row r="629" spans="1:44" ht="15">
      <c r="A629" s="7"/>
      <c r="B629" s="7"/>
      <c r="C629" s="7"/>
      <c r="D629" s="7"/>
      <c r="E629" s="18"/>
      <c r="F629" s="18"/>
      <c r="G629" s="17"/>
      <c r="H629" s="18"/>
      <c r="I629" s="18"/>
      <c r="J629" s="18"/>
      <c r="K629" s="18"/>
      <c r="L629" s="18"/>
      <c r="M629" s="18"/>
      <c r="N629" s="18"/>
      <c r="O629" s="18"/>
      <c r="P629" s="18"/>
      <c r="Q629" s="19"/>
      <c r="R629" s="19"/>
      <c r="S629" s="19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35"/>
      <c r="AP629" s="18"/>
      <c r="AQ629" s="33"/>
      <c r="AR629" s="7"/>
    </row>
    <row r="630" spans="1:44" ht="15">
      <c r="A630" s="7"/>
      <c r="B630" s="7"/>
      <c r="C630" s="7"/>
      <c r="D630" s="7"/>
      <c r="E630" s="18"/>
      <c r="F630" s="18"/>
      <c r="G630" s="17"/>
      <c r="H630" s="18"/>
      <c r="I630" s="18"/>
      <c r="J630" s="18"/>
      <c r="K630" s="18"/>
      <c r="L630" s="18"/>
      <c r="M630" s="18"/>
      <c r="N630" s="18"/>
      <c r="O630" s="18"/>
      <c r="P630" s="18"/>
      <c r="Q630" s="19"/>
      <c r="R630" s="19"/>
      <c r="S630" s="19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35"/>
      <c r="AP630" s="18"/>
      <c r="AQ630" s="33"/>
      <c r="AR630" s="7"/>
    </row>
    <row r="631" spans="1:44" ht="15">
      <c r="A631" s="7"/>
      <c r="B631" s="7"/>
      <c r="C631" s="7"/>
      <c r="D631" s="7"/>
      <c r="E631" s="18"/>
      <c r="F631" s="18"/>
      <c r="G631" s="17"/>
      <c r="H631" s="18"/>
      <c r="I631" s="18"/>
      <c r="J631" s="18"/>
      <c r="K631" s="18"/>
      <c r="L631" s="18"/>
      <c r="M631" s="18"/>
      <c r="N631" s="18"/>
      <c r="O631" s="18"/>
      <c r="P631" s="18"/>
      <c r="Q631" s="19"/>
      <c r="R631" s="19"/>
      <c r="S631" s="19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35"/>
      <c r="AP631" s="18"/>
      <c r="AQ631" s="33"/>
      <c r="AR631" s="7"/>
    </row>
    <row r="632" spans="1:44" ht="15">
      <c r="A632" s="7"/>
      <c r="B632" s="7"/>
      <c r="C632" s="7"/>
      <c r="D632" s="7"/>
      <c r="E632" s="18"/>
      <c r="F632" s="18"/>
      <c r="G632" s="17"/>
      <c r="H632" s="18"/>
      <c r="I632" s="18"/>
      <c r="J632" s="18"/>
      <c r="K632" s="18"/>
      <c r="L632" s="18"/>
      <c r="M632" s="18"/>
      <c r="N632" s="18"/>
      <c r="O632" s="18"/>
      <c r="P632" s="18"/>
      <c r="Q632" s="19"/>
      <c r="R632" s="19"/>
      <c r="S632" s="19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35"/>
      <c r="AP632" s="18"/>
      <c r="AQ632" s="33"/>
      <c r="AR632" s="7"/>
    </row>
    <row r="633" spans="1:44" ht="15">
      <c r="A633" s="7"/>
      <c r="B633" s="7"/>
      <c r="C633" s="7"/>
      <c r="D633" s="7"/>
      <c r="E633" s="18"/>
      <c r="F633" s="18"/>
      <c r="G633" s="17"/>
      <c r="H633" s="18"/>
      <c r="I633" s="18"/>
      <c r="J633" s="18"/>
      <c r="K633" s="18"/>
      <c r="L633" s="18"/>
      <c r="M633" s="18"/>
      <c r="N633" s="18"/>
      <c r="O633" s="18"/>
      <c r="P633" s="18"/>
      <c r="Q633" s="19"/>
      <c r="R633" s="19"/>
      <c r="S633" s="19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35"/>
      <c r="AP633" s="18"/>
      <c r="AQ633" s="33"/>
      <c r="AR633" s="7"/>
    </row>
    <row r="634" spans="1:44" ht="15">
      <c r="A634" s="7"/>
      <c r="B634" s="7"/>
      <c r="C634" s="7"/>
      <c r="D634" s="7"/>
      <c r="E634" s="18"/>
      <c r="F634" s="18"/>
      <c r="G634" s="17"/>
      <c r="H634" s="18"/>
      <c r="I634" s="18"/>
      <c r="J634" s="18"/>
      <c r="K634" s="18"/>
      <c r="L634" s="18"/>
      <c r="M634" s="18"/>
      <c r="N634" s="18"/>
      <c r="O634" s="18"/>
      <c r="P634" s="18"/>
      <c r="Q634" s="19"/>
      <c r="R634" s="19"/>
      <c r="S634" s="19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35"/>
      <c r="AP634" s="18"/>
      <c r="AQ634" s="33"/>
      <c r="AR634" s="7"/>
    </row>
    <row r="635" spans="1:44" ht="15">
      <c r="A635" s="7"/>
      <c r="B635" s="7"/>
      <c r="C635" s="7"/>
      <c r="D635" s="7"/>
      <c r="E635" s="18"/>
      <c r="F635" s="18"/>
      <c r="G635" s="17"/>
      <c r="H635" s="18"/>
      <c r="I635" s="18"/>
      <c r="J635" s="18"/>
      <c r="K635" s="18"/>
      <c r="L635" s="18"/>
      <c r="M635" s="18"/>
      <c r="N635" s="18"/>
      <c r="O635" s="18"/>
      <c r="P635" s="18"/>
      <c r="Q635" s="19"/>
      <c r="R635" s="19"/>
      <c r="S635" s="19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35"/>
      <c r="AP635" s="18"/>
      <c r="AQ635" s="33"/>
      <c r="AR635" s="7"/>
    </row>
    <row r="636" spans="1:44" ht="15">
      <c r="A636" s="7"/>
      <c r="B636" s="7"/>
      <c r="C636" s="7"/>
      <c r="D636" s="7"/>
      <c r="E636" s="18"/>
      <c r="F636" s="18"/>
      <c r="G636" s="17"/>
      <c r="H636" s="18"/>
      <c r="I636" s="18"/>
      <c r="J636" s="18"/>
      <c r="K636" s="18"/>
      <c r="L636" s="18"/>
      <c r="M636" s="18"/>
      <c r="N636" s="18"/>
      <c r="O636" s="18"/>
      <c r="P636" s="18"/>
      <c r="Q636" s="19"/>
      <c r="R636" s="19"/>
      <c r="S636" s="19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35"/>
      <c r="AP636" s="18"/>
      <c r="AQ636" s="33"/>
      <c r="AR636" s="7"/>
    </row>
    <row r="637" spans="1:44" ht="15">
      <c r="A637" s="7"/>
      <c r="B637" s="7"/>
      <c r="C637" s="7"/>
      <c r="D637" s="7"/>
      <c r="E637" s="18"/>
      <c r="F637" s="18"/>
      <c r="G637" s="17"/>
      <c r="H637" s="18"/>
      <c r="I637" s="18"/>
      <c r="J637" s="18"/>
      <c r="K637" s="18"/>
      <c r="L637" s="18"/>
      <c r="M637" s="18"/>
      <c r="N637" s="18"/>
      <c r="O637" s="18"/>
      <c r="P637" s="18"/>
      <c r="Q637" s="19"/>
      <c r="R637" s="19"/>
      <c r="S637" s="19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35"/>
      <c r="AP637" s="18"/>
      <c r="AQ637" s="33"/>
      <c r="AR637" s="7"/>
    </row>
    <row r="638" spans="1:44" ht="15">
      <c r="A638" s="7"/>
      <c r="B638" s="7"/>
      <c r="C638" s="7"/>
      <c r="D638" s="7"/>
      <c r="E638" s="18"/>
      <c r="F638" s="18"/>
      <c r="G638" s="17"/>
      <c r="H638" s="18"/>
      <c r="I638" s="18"/>
      <c r="J638" s="18"/>
      <c r="K638" s="18"/>
      <c r="L638" s="18"/>
      <c r="M638" s="18"/>
      <c r="N638" s="18"/>
      <c r="O638" s="18"/>
      <c r="P638" s="18"/>
      <c r="Q638" s="19"/>
      <c r="R638" s="19"/>
      <c r="S638" s="19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35"/>
      <c r="AP638" s="18"/>
      <c r="AQ638" s="33"/>
      <c r="AR638" s="7"/>
    </row>
    <row r="639" spans="1:44" ht="15">
      <c r="A639" s="7"/>
      <c r="B639" s="7"/>
      <c r="C639" s="7"/>
      <c r="D639" s="7"/>
      <c r="E639" s="18"/>
      <c r="F639" s="18"/>
      <c r="G639" s="17"/>
      <c r="H639" s="18"/>
      <c r="I639" s="18"/>
      <c r="J639" s="18"/>
      <c r="K639" s="18"/>
      <c r="L639" s="18"/>
      <c r="M639" s="18"/>
      <c r="N639" s="18"/>
      <c r="O639" s="18"/>
      <c r="P639" s="18"/>
      <c r="Q639" s="19"/>
      <c r="R639" s="19"/>
      <c r="S639" s="19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35"/>
      <c r="AP639" s="18"/>
      <c r="AQ639" s="33"/>
      <c r="AR639" s="7"/>
    </row>
    <row r="640" spans="1:44" ht="15">
      <c r="A640" s="7"/>
      <c r="B640" s="7"/>
      <c r="C640" s="7"/>
      <c r="D640" s="7"/>
      <c r="E640" s="18"/>
      <c r="F640" s="18"/>
      <c r="G640" s="17"/>
      <c r="H640" s="18"/>
      <c r="I640" s="18"/>
      <c r="J640" s="18"/>
      <c r="K640" s="18"/>
      <c r="L640" s="18"/>
      <c r="M640" s="18"/>
      <c r="N640" s="18"/>
      <c r="O640" s="18"/>
      <c r="P640" s="18"/>
      <c r="Q640" s="19"/>
      <c r="R640" s="19"/>
      <c r="S640" s="19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35"/>
      <c r="AP640" s="18"/>
      <c r="AQ640" s="33"/>
      <c r="AR640" s="7"/>
    </row>
    <row r="641" spans="1:44" ht="15">
      <c r="A641" s="7"/>
      <c r="B641" s="7"/>
      <c r="C641" s="7"/>
      <c r="D641" s="7"/>
      <c r="E641" s="18"/>
      <c r="F641" s="18"/>
      <c r="G641" s="17"/>
      <c r="H641" s="18"/>
      <c r="I641" s="18"/>
      <c r="J641" s="18"/>
      <c r="K641" s="18"/>
      <c r="L641" s="18"/>
      <c r="M641" s="18"/>
      <c r="N641" s="18"/>
      <c r="O641" s="18"/>
      <c r="P641" s="18"/>
      <c r="Q641" s="19"/>
      <c r="R641" s="19"/>
      <c r="S641" s="19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35"/>
      <c r="AP641" s="18"/>
      <c r="AQ641" s="33"/>
      <c r="AR641" s="7"/>
    </row>
    <row r="642" spans="1:44" ht="15">
      <c r="A642" s="7"/>
      <c r="B642" s="7"/>
      <c r="C642" s="7"/>
      <c r="D642" s="7"/>
      <c r="E642" s="18"/>
      <c r="F642" s="18"/>
      <c r="G642" s="17"/>
      <c r="H642" s="18"/>
      <c r="I642" s="18"/>
      <c r="J642" s="18"/>
      <c r="K642" s="18"/>
      <c r="L642" s="18"/>
      <c r="M642" s="18"/>
      <c r="N642" s="18"/>
      <c r="O642" s="18"/>
      <c r="P642" s="18"/>
      <c r="Q642" s="19"/>
      <c r="R642" s="19"/>
      <c r="S642" s="19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35"/>
      <c r="AP642" s="18"/>
      <c r="AQ642" s="33"/>
      <c r="AR642" s="7"/>
    </row>
    <row r="643" spans="1:44" ht="15">
      <c r="A643" s="7"/>
      <c r="B643" s="7"/>
      <c r="C643" s="7"/>
      <c r="D643" s="7"/>
      <c r="E643" s="18"/>
      <c r="F643" s="18"/>
      <c r="G643" s="17"/>
      <c r="H643" s="18"/>
      <c r="I643" s="18"/>
      <c r="J643" s="18"/>
      <c r="K643" s="18"/>
      <c r="L643" s="18"/>
      <c r="M643" s="18"/>
      <c r="N643" s="18"/>
      <c r="O643" s="18"/>
      <c r="P643" s="18"/>
      <c r="Q643" s="19"/>
      <c r="R643" s="19"/>
      <c r="S643" s="19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35"/>
      <c r="AP643" s="18"/>
      <c r="AQ643" s="33"/>
      <c r="AR643" s="7"/>
    </row>
    <row r="644" spans="1:44" ht="15">
      <c r="A644" s="7"/>
      <c r="B644" s="7"/>
      <c r="C644" s="7"/>
      <c r="D644" s="7"/>
      <c r="E644" s="18"/>
      <c r="F644" s="18"/>
      <c r="G644" s="17"/>
      <c r="H644" s="18"/>
      <c r="I644" s="18"/>
      <c r="J644" s="18"/>
      <c r="K644" s="18"/>
      <c r="L644" s="18"/>
      <c r="M644" s="18"/>
      <c r="N644" s="18"/>
      <c r="O644" s="18"/>
      <c r="P644" s="18"/>
      <c r="Q644" s="19"/>
      <c r="R644" s="19"/>
      <c r="S644" s="19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35"/>
      <c r="AP644" s="18"/>
      <c r="AQ644" s="33"/>
      <c r="AR644" s="7"/>
    </row>
    <row r="645" spans="1:44" ht="15">
      <c r="A645" s="7"/>
      <c r="B645" s="7"/>
      <c r="C645" s="7"/>
      <c r="D645" s="7"/>
      <c r="E645" s="18"/>
      <c r="F645" s="18"/>
      <c r="G645" s="17"/>
      <c r="H645" s="18"/>
      <c r="I645" s="18"/>
      <c r="J645" s="18"/>
      <c r="K645" s="18"/>
      <c r="L645" s="18"/>
      <c r="M645" s="18"/>
      <c r="N645" s="18"/>
      <c r="O645" s="18"/>
      <c r="P645" s="18"/>
      <c r="Q645" s="19"/>
      <c r="R645" s="19"/>
      <c r="S645" s="19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35"/>
      <c r="AP645" s="18"/>
      <c r="AQ645" s="33"/>
      <c r="AR645" s="7"/>
    </row>
    <row r="646" spans="1:44" ht="15">
      <c r="A646" s="7"/>
      <c r="B646" s="7"/>
      <c r="C646" s="7"/>
      <c r="D646" s="7"/>
      <c r="E646" s="18"/>
      <c r="F646" s="18"/>
      <c r="G646" s="17"/>
      <c r="H646" s="18"/>
      <c r="I646" s="18"/>
      <c r="J646" s="18"/>
      <c r="K646" s="18"/>
      <c r="L646" s="18"/>
      <c r="M646" s="18"/>
      <c r="N646" s="18"/>
      <c r="O646" s="18"/>
      <c r="P646" s="18"/>
      <c r="Q646" s="19"/>
      <c r="R646" s="19"/>
      <c r="S646" s="19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35"/>
      <c r="AP646" s="18"/>
      <c r="AQ646" s="33"/>
      <c r="AR646" s="7"/>
    </row>
    <row r="647" spans="1:44" ht="15">
      <c r="A647" s="7"/>
      <c r="B647" s="7"/>
      <c r="C647" s="7"/>
      <c r="D647" s="7"/>
      <c r="E647" s="18"/>
      <c r="F647" s="18"/>
      <c r="G647" s="17"/>
      <c r="H647" s="18"/>
      <c r="I647" s="18"/>
      <c r="J647" s="18"/>
      <c r="K647" s="18"/>
      <c r="L647" s="18"/>
      <c r="M647" s="18"/>
      <c r="N647" s="18"/>
      <c r="O647" s="18"/>
      <c r="P647" s="18"/>
      <c r="Q647" s="19"/>
      <c r="R647" s="19"/>
      <c r="S647" s="19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35"/>
      <c r="AP647" s="18"/>
      <c r="AQ647" s="33"/>
      <c r="AR647" s="7"/>
    </row>
    <row r="648" spans="1:44" ht="15">
      <c r="A648" s="7"/>
      <c r="B648" s="7"/>
      <c r="C648" s="7"/>
      <c r="D648" s="7"/>
      <c r="E648" s="18"/>
      <c r="F648" s="18"/>
      <c r="G648" s="17"/>
      <c r="H648" s="18"/>
      <c r="I648" s="18"/>
      <c r="J648" s="18"/>
      <c r="K648" s="18"/>
      <c r="L648" s="18"/>
      <c r="M648" s="18"/>
      <c r="N648" s="18"/>
      <c r="O648" s="18"/>
      <c r="P648" s="18"/>
      <c r="Q648" s="19"/>
      <c r="R648" s="19"/>
      <c r="S648" s="19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35"/>
      <c r="AP648" s="18"/>
      <c r="AQ648" s="33"/>
      <c r="AR648" s="7"/>
    </row>
    <row r="649" spans="1:44" ht="15">
      <c r="A649" s="7"/>
      <c r="B649" s="7"/>
      <c r="C649" s="7"/>
      <c r="D649" s="7"/>
      <c r="E649" s="18"/>
      <c r="F649" s="18"/>
      <c r="G649" s="17"/>
      <c r="H649" s="18"/>
      <c r="I649" s="18"/>
      <c r="J649" s="18"/>
      <c r="K649" s="18"/>
      <c r="L649" s="18"/>
      <c r="M649" s="18"/>
      <c r="N649" s="18"/>
      <c r="O649" s="18"/>
      <c r="P649" s="18"/>
      <c r="Q649" s="19"/>
      <c r="R649" s="19"/>
      <c r="S649" s="19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35"/>
      <c r="AP649" s="18"/>
      <c r="AQ649" s="33"/>
      <c r="AR649" s="7"/>
    </row>
    <row r="650" spans="1:44" ht="15">
      <c r="A650" s="7"/>
      <c r="B650" s="7"/>
      <c r="C650" s="7"/>
      <c r="D650" s="7"/>
      <c r="E650" s="18"/>
      <c r="F650" s="18"/>
      <c r="G650" s="17"/>
      <c r="H650" s="18"/>
      <c r="I650" s="18"/>
      <c r="J650" s="18"/>
      <c r="K650" s="18"/>
      <c r="L650" s="18"/>
      <c r="M650" s="18"/>
      <c r="N650" s="18"/>
      <c r="O650" s="18"/>
      <c r="P650" s="18"/>
      <c r="Q650" s="19"/>
      <c r="R650" s="19"/>
      <c r="S650" s="19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35"/>
      <c r="AP650" s="18"/>
      <c r="AQ650" s="33"/>
      <c r="AR650" s="7"/>
    </row>
    <row r="651" spans="1:44" ht="15">
      <c r="A651" s="7"/>
      <c r="B651" s="7"/>
      <c r="C651" s="7"/>
      <c r="D651" s="7"/>
      <c r="E651" s="18"/>
      <c r="F651" s="18"/>
      <c r="G651" s="17"/>
      <c r="H651" s="18"/>
      <c r="I651" s="18"/>
      <c r="J651" s="18"/>
      <c r="K651" s="18"/>
      <c r="L651" s="18"/>
      <c r="M651" s="18"/>
      <c r="N651" s="18"/>
      <c r="O651" s="18"/>
      <c r="P651" s="18"/>
      <c r="Q651" s="19"/>
      <c r="R651" s="19"/>
      <c r="S651" s="19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35"/>
      <c r="AP651" s="18"/>
      <c r="AQ651" s="33"/>
      <c r="AR651" s="7"/>
    </row>
    <row r="652" spans="1:44" ht="15">
      <c r="A652" s="7"/>
      <c r="B652" s="7"/>
      <c r="C652" s="7"/>
      <c r="D652" s="7"/>
      <c r="E652" s="18"/>
      <c r="F652" s="18"/>
      <c r="G652" s="17"/>
      <c r="H652" s="18"/>
      <c r="I652" s="18"/>
      <c r="J652" s="18"/>
      <c r="K652" s="18"/>
      <c r="L652" s="18"/>
      <c r="M652" s="18"/>
      <c r="N652" s="18"/>
      <c r="O652" s="18"/>
      <c r="P652" s="18"/>
      <c r="Q652" s="19"/>
      <c r="R652" s="19"/>
      <c r="S652" s="19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35"/>
      <c r="AP652" s="18"/>
      <c r="AQ652" s="33"/>
      <c r="AR652" s="7"/>
    </row>
    <row r="653" spans="1:44" ht="15">
      <c r="A653" s="7"/>
      <c r="B653" s="7"/>
      <c r="C653" s="7"/>
      <c r="D653" s="7"/>
      <c r="E653" s="18"/>
      <c r="F653" s="18"/>
      <c r="G653" s="17"/>
      <c r="H653" s="18"/>
      <c r="I653" s="18"/>
      <c r="J653" s="18"/>
      <c r="K653" s="18"/>
      <c r="L653" s="18"/>
      <c r="M653" s="18"/>
      <c r="N653" s="18"/>
      <c r="O653" s="18"/>
      <c r="P653" s="18"/>
      <c r="Q653" s="19"/>
      <c r="R653" s="19"/>
      <c r="S653" s="19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35"/>
      <c r="AP653" s="18"/>
      <c r="AQ653" s="33"/>
      <c r="AR653" s="7"/>
    </row>
    <row r="654" spans="1:44" ht="15">
      <c r="A654" s="7"/>
      <c r="B654" s="7"/>
      <c r="C654" s="7"/>
      <c r="D654" s="7"/>
      <c r="E654" s="18"/>
      <c r="F654" s="18"/>
      <c r="G654" s="17"/>
      <c r="H654" s="18"/>
      <c r="I654" s="18"/>
      <c r="J654" s="18"/>
      <c r="K654" s="18"/>
      <c r="L654" s="18"/>
      <c r="M654" s="18"/>
      <c r="N654" s="18"/>
      <c r="O654" s="18"/>
      <c r="P654" s="18"/>
      <c r="Q654" s="19"/>
      <c r="R654" s="19"/>
      <c r="S654" s="19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35"/>
      <c r="AP654" s="18"/>
      <c r="AQ654" s="33"/>
      <c r="AR654" s="7"/>
    </row>
    <row r="655" spans="1:44" ht="15">
      <c r="A655" s="7"/>
      <c r="B655" s="7"/>
      <c r="C655" s="7"/>
      <c r="D655" s="7"/>
      <c r="E655" s="18"/>
      <c r="F655" s="18"/>
      <c r="G655" s="17"/>
      <c r="H655" s="18"/>
      <c r="I655" s="18"/>
      <c r="J655" s="18"/>
      <c r="K655" s="18"/>
      <c r="L655" s="18"/>
      <c r="M655" s="18"/>
      <c r="N655" s="18"/>
      <c r="O655" s="18"/>
      <c r="P655" s="18"/>
      <c r="Q655" s="19"/>
      <c r="R655" s="19"/>
      <c r="S655" s="19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35"/>
      <c r="AP655" s="18"/>
      <c r="AQ655" s="33"/>
      <c r="AR655" s="7"/>
    </row>
    <row r="656" spans="1:44" ht="15">
      <c r="A656" s="7"/>
      <c r="B656" s="7"/>
      <c r="C656" s="7"/>
      <c r="D656" s="7"/>
      <c r="E656" s="18"/>
      <c r="F656" s="18"/>
      <c r="G656" s="17"/>
      <c r="H656" s="18"/>
      <c r="I656" s="18"/>
      <c r="J656" s="18"/>
      <c r="K656" s="18"/>
      <c r="L656" s="18"/>
      <c r="M656" s="18"/>
      <c r="N656" s="18"/>
      <c r="O656" s="18"/>
      <c r="P656" s="18"/>
      <c r="Q656" s="19"/>
      <c r="R656" s="19"/>
      <c r="S656" s="19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35"/>
      <c r="AP656" s="18"/>
      <c r="AQ656" s="33"/>
      <c r="AR656" s="7"/>
    </row>
    <row r="657" spans="1:44" ht="15">
      <c r="A657" s="7"/>
      <c r="B657" s="7"/>
      <c r="C657" s="7"/>
      <c r="D657" s="7"/>
      <c r="E657" s="18"/>
      <c r="F657" s="18"/>
      <c r="G657" s="17"/>
      <c r="H657" s="18"/>
      <c r="I657" s="18"/>
      <c r="J657" s="18"/>
      <c r="K657" s="18"/>
      <c r="L657" s="18"/>
      <c r="M657" s="18"/>
      <c r="N657" s="18"/>
      <c r="O657" s="18"/>
      <c r="P657" s="18"/>
      <c r="Q657" s="19"/>
      <c r="R657" s="19"/>
      <c r="S657" s="19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35"/>
      <c r="AP657" s="18"/>
      <c r="AQ657" s="33"/>
      <c r="AR657" s="7"/>
    </row>
    <row r="658" spans="1:44" ht="15">
      <c r="A658" s="7"/>
      <c r="B658" s="7"/>
      <c r="C658" s="7"/>
      <c r="D658" s="7"/>
      <c r="E658" s="18"/>
      <c r="F658" s="18"/>
      <c r="G658" s="17"/>
      <c r="H658" s="18"/>
      <c r="I658" s="18"/>
      <c r="J658" s="18"/>
      <c r="K658" s="18"/>
      <c r="L658" s="18"/>
      <c r="M658" s="18"/>
      <c r="N658" s="18"/>
      <c r="O658" s="18"/>
      <c r="P658" s="18"/>
      <c r="Q658" s="19"/>
      <c r="R658" s="19"/>
      <c r="S658" s="19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35"/>
      <c r="AP658" s="18"/>
      <c r="AQ658" s="33"/>
      <c r="AR658" s="7"/>
    </row>
    <row r="659" spans="1:44" ht="15">
      <c r="A659" s="7"/>
      <c r="B659" s="7"/>
      <c r="C659" s="7"/>
      <c r="D659" s="7"/>
      <c r="E659" s="18"/>
      <c r="F659" s="18"/>
      <c r="G659" s="17"/>
      <c r="H659" s="18"/>
      <c r="I659" s="18"/>
      <c r="J659" s="18"/>
      <c r="K659" s="18"/>
      <c r="L659" s="18"/>
      <c r="M659" s="18"/>
      <c r="N659" s="18"/>
      <c r="O659" s="18"/>
      <c r="P659" s="18"/>
      <c r="Q659" s="19"/>
      <c r="R659" s="19"/>
      <c r="S659" s="19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35"/>
      <c r="AP659" s="18"/>
      <c r="AQ659" s="33"/>
      <c r="AR659" s="7"/>
    </row>
    <row r="660" spans="1:44" ht="15">
      <c r="A660" s="7"/>
      <c r="B660" s="7"/>
      <c r="C660" s="7"/>
      <c r="D660" s="7"/>
      <c r="E660" s="18"/>
      <c r="F660" s="18"/>
      <c r="G660" s="17"/>
      <c r="H660" s="18"/>
      <c r="I660" s="18"/>
      <c r="J660" s="18"/>
      <c r="K660" s="18"/>
      <c r="L660" s="18"/>
      <c r="M660" s="18"/>
      <c r="N660" s="18"/>
      <c r="O660" s="18"/>
      <c r="P660" s="18"/>
      <c r="Q660" s="19"/>
      <c r="R660" s="19"/>
      <c r="S660" s="19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35"/>
      <c r="AP660" s="18"/>
      <c r="AQ660" s="33"/>
      <c r="AR660" s="7"/>
    </row>
    <row r="661" spans="1:44" ht="15">
      <c r="A661" s="7"/>
      <c r="B661" s="7"/>
      <c r="C661" s="7"/>
      <c r="D661" s="7"/>
      <c r="E661" s="18"/>
      <c r="F661" s="18"/>
      <c r="G661" s="17"/>
      <c r="H661" s="18"/>
      <c r="I661" s="18"/>
      <c r="J661" s="18"/>
      <c r="K661" s="18"/>
      <c r="L661" s="18"/>
      <c r="M661" s="18"/>
      <c r="N661" s="18"/>
      <c r="O661" s="18"/>
      <c r="P661" s="18"/>
      <c r="Q661" s="19"/>
      <c r="R661" s="19"/>
      <c r="S661" s="19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35"/>
      <c r="AP661" s="18"/>
      <c r="AQ661" s="33"/>
      <c r="AR661" s="7"/>
    </row>
    <row r="662" spans="1:44" ht="15">
      <c r="A662" s="7"/>
      <c r="B662" s="7"/>
      <c r="C662" s="7"/>
      <c r="D662" s="7"/>
      <c r="E662" s="18"/>
      <c r="F662" s="18"/>
      <c r="G662" s="17"/>
      <c r="H662" s="18"/>
      <c r="I662" s="18"/>
      <c r="J662" s="18"/>
      <c r="K662" s="18"/>
      <c r="L662" s="18"/>
      <c r="M662" s="18"/>
      <c r="N662" s="18"/>
      <c r="O662" s="18"/>
      <c r="P662" s="18"/>
      <c r="Q662" s="19"/>
      <c r="R662" s="19"/>
      <c r="S662" s="19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35"/>
      <c r="AP662" s="18"/>
      <c r="AQ662" s="33"/>
      <c r="AR662" s="7"/>
    </row>
    <row r="663" spans="1:44" ht="15">
      <c r="A663" s="7"/>
      <c r="B663" s="7"/>
      <c r="C663" s="7"/>
      <c r="D663" s="7"/>
      <c r="E663" s="18"/>
      <c r="F663" s="18"/>
      <c r="G663" s="17"/>
      <c r="H663" s="18"/>
      <c r="I663" s="18"/>
      <c r="J663" s="18"/>
      <c r="K663" s="18"/>
      <c r="L663" s="18"/>
      <c r="M663" s="18"/>
      <c r="N663" s="18"/>
      <c r="O663" s="18"/>
      <c r="P663" s="18"/>
      <c r="Q663" s="19"/>
      <c r="R663" s="19"/>
      <c r="S663" s="19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35"/>
      <c r="AP663" s="18"/>
      <c r="AQ663" s="33"/>
      <c r="AR663" s="7"/>
    </row>
    <row r="664" spans="1:44" ht="15">
      <c r="A664" s="7"/>
      <c r="B664" s="7"/>
      <c r="C664" s="7"/>
      <c r="D664" s="7"/>
      <c r="E664" s="18"/>
      <c r="F664" s="18"/>
      <c r="G664" s="17"/>
      <c r="H664" s="18"/>
      <c r="I664" s="18"/>
      <c r="J664" s="18"/>
      <c r="K664" s="18"/>
      <c r="L664" s="18"/>
      <c r="M664" s="18"/>
      <c r="N664" s="18"/>
      <c r="O664" s="18"/>
      <c r="P664" s="18"/>
      <c r="Q664" s="19"/>
      <c r="R664" s="19"/>
      <c r="S664" s="19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35"/>
      <c r="AP664" s="18"/>
      <c r="AQ664" s="33"/>
      <c r="AR664" s="7"/>
    </row>
    <row r="665" spans="1:44" ht="15">
      <c r="A665" s="7"/>
      <c r="B665" s="7"/>
      <c r="C665" s="7"/>
      <c r="D665" s="7"/>
      <c r="E665" s="18"/>
      <c r="F665" s="18"/>
      <c r="G665" s="17"/>
      <c r="H665" s="18"/>
      <c r="I665" s="18"/>
      <c r="J665" s="18"/>
      <c r="K665" s="18"/>
      <c r="L665" s="18"/>
      <c r="M665" s="18"/>
      <c r="N665" s="18"/>
      <c r="O665" s="18"/>
      <c r="P665" s="18"/>
      <c r="Q665" s="19"/>
      <c r="R665" s="19"/>
      <c r="S665" s="19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35"/>
      <c r="AP665" s="18"/>
      <c r="AQ665" s="33"/>
      <c r="AR665" s="7"/>
    </row>
    <row r="666" spans="1:44" ht="15">
      <c r="A666" s="7"/>
      <c r="B666" s="7"/>
      <c r="C666" s="7"/>
      <c r="D666" s="7"/>
      <c r="E666" s="18"/>
      <c r="F666" s="18"/>
      <c r="G666" s="17"/>
      <c r="H666" s="18"/>
      <c r="I666" s="18"/>
      <c r="J666" s="18"/>
      <c r="K666" s="18"/>
      <c r="L666" s="18"/>
      <c r="M666" s="18"/>
      <c r="N666" s="18"/>
      <c r="O666" s="18"/>
      <c r="P666" s="18"/>
      <c r="Q666" s="19"/>
      <c r="R666" s="19"/>
      <c r="S666" s="19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35"/>
      <c r="AP666" s="18"/>
      <c r="AQ666" s="33"/>
      <c r="AR666" s="7"/>
    </row>
    <row r="667" spans="1:44" ht="15">
      <c r="A667" s="7"/>
      <c r="B667" s="7"/>
      <c r="C667" s="7"/>
      <c r="D667" s="7"/>
      <c r="E667" s="18"/>
      <c r="F667" s="18"/>
      <c r="G667" s="17"/>
      <c r="H667" s="18"/>
      <c r="I667" s="18"/>
      <c r="J667" s="18"/>
      <c r="K667" s="18"/>
      <c r="L667" s="18"/>
      <c r="M667" s="18"/>
      <c r="N667" s="18"/>
      <c r="O667" s="18"/>
      <c r="P667" s="18"/>
      <c r="Q667" s="19"/>
      <c r="R667" s="19"/>
      <c r="S667" s="19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35"/>
      <c r="AP667" s="18"/>
      <c r="AQ667" s="33"/>
      <c r="AR667" s="7"/>
    </row>
    <row r="668" spans="1:44" ht="15">
      <c r="A668" s="7"/>
      <c r="B668" s="7"/>
      <c r="C668" s="7"/>
      <c r="D668" s="7"/>
      <c r="E668" s="18"/>
      <c r="F668" s="18"/>
      <c r="G668" s="17"/>
      <c r="H668" s="18"/>
      <c r="I668" s="18"/>
      <c r="J668" s="18"/>
      <c r="K668" s="18"/>
      <c r="L668" s="18"/>
      <c r="M668" s="18"/>
      <c r="N668" s="18"/>
      <c r="O668" s="18"/>
      <c r="P668" s="18"/>
      <c r="Q668" s="19"/>
      <c r="R668" s="19"/>
      <c r="S668" s="19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35"/>
      <c r="AP668" s="18"/>
      <c r="AQ668" s="33"/>
      <c r="AR668" s="7"/>
    </row>
    <row r="669" spans="1:44" ht="15">
      <c r="A669" s="7"/>
      <c r="B669" s="7"/>
      <c r="C669" s="7"/>
      <c r="D669" s="7"/>
      <c r="E669" s="18"/>
      <c r="F669" s="18"/>
      <c r="G669" s="17"/>
      <c r="H669" s="18"/>
      <c r="I669" s="18"/>
      <c r="J669" s="18"/>
      <c r="K669" s="18"/>
      <c r="L669" s="18"/>
      <c r="M669" s="18"/>
      <c r="N669" s="18"/>
      <c r="O669" s="18"/>
      <c r="P669" s="18"/>
      <c r="Q669" s="19"/>
      <c r="R669" s="19"/>
      <c r="S669" s="19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35"/>
      <c r="AP669" s="18"/>
      <c r="AQ669" s="33"/>
      <c r="AR669" s="7"/>
    </row>
    <row r="670" spans="1:44" ht="15">
      <c r="A670" s="7"/>
      <c r="B670" s="7"/>
      <c r="C670" s="7"/>
      <c r="D670" s="7"/>
      <c r="E670" s="18"/>
      <c r="F670" s="18"/>
      <c r="G670" s="17"/>
      <c r="H670" s="18"/>
      <c r="I670" s="18"/>
      <c r="J670" s="18"/>
      <c r="K670" s="18"/>
      <c r="L670" s="18"/>
      <c r="M670" s="18"/>
      <c r="N670" s="18"/>
      <c r="O670" s="18"/>
      <c r="P670" s="18"/>
      <c r="Q670" s="19"/>
      <c r="R670" s="19"/>
      <c r="S670" s="19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35"/>
      <c r="AP670" s="18"/>
      <c r="AQ670" s="33"/>
      <c r="AR670" s="7"/>
    </row>
    <row r="671" spans="1:44" ht="15">
      <c r="A671" s="7"/>
      <c r="B671" s="7"/>
      <c r="C671" s="7"/>
      <c r="D671" s="7"/>
      <c r="E671" s="18"/>
      <c r="F671" s="18"/>
      <c r="G671" s="17"/>
      <c r="H671" s="18"/>
      <c r="I671" s="18"/>
      <c r="J671" s="18"/>
      <c r="K671" s="18"/>
      <c r="L671" s="18"/>
      <c r="M671" s="18"/>
      <c r="N671" s="18"/>
      <c r="O671" s="18"/>
      <c r="P671" s="18"/>
      <c r="Q671" s="19"/>
      <c r="R671" s="19"/>
      <c r="S671" s="19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35"/>
      <c r="AP671" s="18"/>
      <c r="AQ671" s="33"/>
      <c r="AR671" s="7"/>
    </row>
    <row r="672" spans="1:44" ht="15">
      <c r="A672" s="7"/>
      <c r="B672" s="7"/>
      <c r="C672" s="7"/>
      <c r="D672" s="7"/>
      <c r="E672" s="18"/>
      <c r="F672" s="18"/>
      <c r="G672" s="17"/>
      <c r="H672" s="18"/>
      <c r="I672" s="18"/>
      <c r="J672" s="18"/>
      <c r="K672" s="18"/>
      <c r="L672" s="18"/>
      <c r="M672" s="18"/>
      <c r="N672" s="18"/>
      <c r="O672" s="18"/>
      <c r="P672" s="18"/>
      <c r="Q672" s="19"/>
      <c r="R672" s="19"/>
      <c r="S672" s="19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35"/>
      <c r="AP672" s="18"/>
      <c r="AQ672" s="33"/>
      <c r="AR672" s="7"/>
    </row>
    <row r="673" spans="1:44" ht="15">
      <c r="A673" s="7"/>
      <c r="B673" s="7"/>
      <c r="C673" s="7"/>
      <c r="D673" s="7"/>
      <c r="E673" s="18"/>
      <c r="F673" s="18"/>
      <c r="G673" s="17"/>
      <c r="H673" s="18"/>
      <c r="I673" s="18"/>
      <c r="J673" s="18"/>
      <c r="K673" s="18"/>
      <c r="L673" s="18"/>
      <c r="M673" s="18"/>
      <c r="N673" s="18"/>
      <c r="O673" s="18"/>
      <c r="P673" s="18"/>
      <c r="Q673" s="19"/>
      <c r="R673" s="19"/>
      <c r="S673" s="19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35"/>
      <c r="AP673" s="18"/>
      <c r="AQ673" s="33"/>
      <c r="AR673" s="7"/>
    </row>
    <row r="674" spans="1:44" ht="15">
      <c r="A674" s="7"/>
      <c r="B674" s="7"/>
      <c r="C674" s="7"/>
      <c r="D674" s="7"/>
      <c r="E674" s="18"/>
      <c r="F674" s="18"/>
      <c r="G674" s="17"/>
      <c r="H674" s="18"/>
      <c r="I674" s="18"/>
      <c r="J674" s="18"/>
      <c r="K674" s="18"/>
      <c r="L674" s="18"/>
      <c r="M674" s="18"/>
      <c r="N674" s="18"/>
      <c r="O674" s="18"/>
      <c r="P674" s="18"/>
      <c r="Q674" s="19"/>
      <c r="R674" s="19"/>
      <c r="S674" s="19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35"/>
      <c r="AP674" s="18"/>
      <c r="AQ674" s="33"/>
      <c r="AR674" s="7"/>
    </row>
    <row r="675" spans="1:44" ht="15">
      <c r="A675" s="7"/>
      <c r="B675" s="7"/>
      <c r="C675" s="7"/>
      <c r="D675" s="7"/>
      <c r="E675" s="18"/>
      <c r="F675" s="18"/>
      <c r="G675" s="17"/>
      <c r="H675" s="18"/>
      <c r="I675" s="18"/>
      <c r="J675" s="18"/>
      <c r="K675" s="18"/>
      <c r="L675" s="18"/>
      <c r="M675" s="18"/>
      <c r="N675" s="18"/>
      <c r="O675" s="18"/>
      <c r="P675" s="18"/>
      <c r="Q675" s="19"/>
      <c r="R675" s="19"/>
      <c r="S675" s="19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35"/>
      <c r="AP675" s="18"/>
      <c r="AQ675" s="33"/>
      <c r="AR675" s="7"/>
    </row>
    <row r="676" spans="1:44" ht="15">
      <c r="A676" s="7"/>
      <c r="B676" s="7"/>
      <c r="C676" s="7"/>
      <c r="D676" s="7"/>
      <c r="E676" s="18"/>
      <c r="F676" s="18"/>
      <c r="G676" s="17"/>
      <c r="H676" s="18"/>
      <c r="I676" s="18"/>
      <c r="J676" s="18"/>
      <c r="K676" s="18"/>
      <c r="L676" s="18"/>
      <c r="M676" s="18"/>
      <c r="N676" s="18"/>
      <c r="O676" s="18"/>
      <c r="P676" s="18"/>
      <c r="Q676" s="19"/>
      <c r="R676" s="19"/>
      <c r="S676" s="19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35"/>
      <c r="AP676" s="18"/>
      <c r="AQ676" s="33"/>
      <c r="AR676" s="7"/>
    </row>
    <row r="677" spans="1:44" ht="15">
      <c r="A677" s="7"/>
      <c r="B677" s="7"/>
      <c r="C677" s="7"/>
      <c r="D677" s="7"/>
      <c r="E677" s="18"/>
      <c r="F677" s="18"/>
      <c r="G677" s="17"/>
      <c r="H677" s="18"/>
      <c r="I677" s="18"/>
      <c r="J677" s="18"/>
      <c r="K677" s="18"/>
      <c r="L677" s="18"/>
      <c r="M677" s="18"/>
      <c r="N677" s="18"/>
      <c r="O677" s="18"/>
      <c r="P677" s="18"/>
      <c r="Q677" s="19"/>
      <c r="R677" s="19"/>
      <c r="S677" s="19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35"/>
      <c r="AP677" s="18"/>
      <c r="AQ677" s="33"/>
      <c r="AR677" s="7"/>
    </row>
    <row r="678" spans="1:44" ht="15">
      <c r="A678" s="7"/>
      <c r="B678" s="7"/>
      <c r="C678" s="7"/>
      <c r="D678" s="7"/>
      <c r="E678" s="18"/>
      <c r="F678" s="18"/>
      <c r="G678" s="17"/>
      <c r="H678" s="18"/>
      <c r="I678" s="18"/>
      <c r="J678" s="18"/>
      <c r="K678" s="18"/>
      <c r="L678" s="18"/>
      <c r="M678" s="18"/>
      <c r="N678" s="18"/>
      <c r="O678" s="18"/>
      <c r="P678" s="18"/>
      <c r="Q678" s="19"/>
      <c r="R678" s="19"/>
      <c r="S678" s="19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35"/>
      <c r="AP678" s="18"/>
      <c r="AQ678" s="33"/>
      <c r="AR678" s="7"/>
    </row>
    <row r="679" spans="1:44" ht="15">
      <c r="A679" s="7"/>
      <c r="B679" s="7"/>
      <c r="C679" s="7"/>
      <c r="D679" s="7"/>
      <c r="E679" s="18"/>
      <c r="F679" s="18"/>
      <c r="G679" s="17"/>
      <c r="H679" s="18"/>
      <c r="I679" s="18"/>
      <c r="J679" s="18"/>
      <c r="K679" s="18"/>
      <c r="L679" s="18"/>
      <c r="M679" s="18"/>
      <c r="N679" s="18"/>
      <c r="O679" s="18"/>
      <c r="P679" s="18"/>
      <c r="Q679" s="19"/>
      <c r="R679" s="19"/>
      <c r="S679" s="19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35"/>
      <c r="AP679" s="18"/>
      <c r="AQ679" s="33"/>
      <c r="AR679" s="7"/>
    </row>
    <row r="680" spans="1:44" ht="15">
      <c r="A680" s="7"/>
      <c r="B680" s="7"/>
      <c r="C680" s="7"/>
      <c r="D680" s="7"/>
      <c r="E680" s="18"/>
      <c r="F680" s="18"/>
      <c r="G680" s="17"/>
      <c r="H680" s="18"/>
      <c r="I680" s="18"/>
      <c r="J680" s="18"/>
      <c r="K680" s="18"/>
      <c r="L680" s="18"/>
      <c r="M680" s="18"/>
      <c r="N680" s="18"/>
      <c r="O680" s="18"/>
      <c r="P680" s="18"/>
      <c r="Q680" s="19"/>
      <c r="R680" s="19"/>
      <c r="S680" s="19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35"/>
      <c r="AP680" s="18"/>
      <c r="AQ680" s="33"/>
      <c r="AR680" s="7"/>
    </row>
    <row r="681" spans="1:44" ht="15">
      <c r="A681" s="7"/>
      <c r="B681" s="7"/>
      <c r="C681" s="7"/>
      <c r="D681" s="7"/>
      <c r="E681" s="18"/>
      <c r="F681" s="18"/>
      <c r="G681" s="17"/>
      <c r="H681" s="18"/>
      <c r="I681" s="18"/>
      <c r="J681" s="18"/>
      <c r="K681" s="18"/>
      <c r="L681" s="18"/>
      <c r="M681" s="18"/>
      <c r="N681" s="18"/>
      <c r="O681" s="18"/>
      <c r="P681" s="18"/>
      <c r="Q681" s="19"/>
      <c r="R681" s="19"/>
      <c r="S681" s="19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35"/>
      <c r="AP681" s="18"/>
      <c r="AQ681" s="33"/>
      <c r="AR681" s="7"/>
    </row>
    <row r="682" spans="1:44" ht="15">
      <c r="A682" s="7"/>
      <c r="B682" s="7"/>
      <c r="C682" s="7"/>
      <c r="D682" s="7"/>
      <c r="E682" s="18"/>
      <c r="F682" s="18"/>
      <c r="G682" s="17"/>
      <c r="H682" s="18"/>
      <c r="I682" s="18"/>
      <c r="J682" s="18"/>
      <c r="K682" s="18"/>
      <c r="L682" s="18"/>
      <c r="M682" s="18"/>
      <c r="N682" s="18"/>
      <c r="O682" s="18"/>
      <c r="P682" s="18"/>
      <c r="Q682" s="19"/>
      <c r="R682" s="19"/>
      <c r="S682" s="19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35"/>
      <c r="AP682" s="18"/>
      <c r="AQ682" s="33"/>
      <c r="AR682" s="7"/>
    </row>
    <row r="683" spans="1:44" ht="15">
      <c r="A683" s="7"/>
      <c r="B683" s="7"/>
      <c r="C683" s="7"/>
      <c r="D683" s="7"/>
      <c r="E683" s="18"/>
      <c r="F683" s="18"/>
      <c r="G683" s="17"/>
      <c r="H683" s="18"/>
      <c r="I683" s="18"/>
      <c r="J683" s="18"/>
      <c r="K683" s="18"/>
      <c r="L683" s="18"/>
      <c r="M683" s="18"/>
      <c r="N683" s="18"/>
      <c r="O683" s="18"/>
      <c r="P683" s="18"/>
      <c r="Q683" s="19"/>
      <c r="R683" s="19"/>
      <c r="S683" s="19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35"/>
      <c r="AP683" s="18"/>
      <c r="AQ683" s="33"/>
      <c r="AR683" s="7"/>
    </row>
    <row r="684" spans="1:44" ht="15">
      <c r="A684" s="7"/>
      <c r="B684" s="7"/>
      <c r="C684" s="7"/>
      <c r="D684" s="7"/>
      <c r="E684" s="18"/>
      <c r="F684" s="18"/>
      <c r="G684" s="17"/>
      <c r="H684" s="18"/>
      <c r="I684" s="18"/>
      <c r="J684" s="18"/>
      <c r="K684" s="18"/>
      <c r="L684" s="18"/>
      <c r="M684" s="18"/>
      <c r="N684" s="18"/>
      <c r="O684" s="18"/>
      <c r="P684" s="18"/>
      <c r="Q684" s="19"/>
      <c r="R684" s="19"/>
      <c r="S684" s="19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35"/>
      <c r="AP684" s="18"/>
      <c r="AQ684" s="33"/>
      <c r="AR684" s="7"/>
    </row>
    <row r="685" spans="1:44" ht="15">
      <c r="A685" s="7"/>
      <c r="B685" s="7"/>
      <c r="C685" s="7"/>
      <c r="D685" s="7"/>
      <c r="E685" s="18"/>
      <c r="F685" s="18"/>
      <c r="G685" s="17"/>
      <c r="H685" s="18"/>
      <c r="I685" s="18"/>
      <c r="J685" s="18"/>
      <c r="K685" s="18"/>
      <c r="L685" s="18"/>
      <c r="M685" s="18"/>
      <c r="N685" s="18"/>
      <c r="O685" s="18"/>
      <c r="P685" s="18"/>
      <c r="Q685" s="19"/>
      <c r="R685" s="19"/>
      <c r="S685" s="19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35"/>
      <c r="AP685" s="18"/>
      <c r="AQ685" s="33"/>
      <c r="AR685" s="7"/>
    </row>
    <row r="686" spans="1:44" ht="15">
      <c r="A686" s="7"/>
      <c r="B686" s="7"/>
      <c r="C686" s="7"/>
      <c r="D686" s="7"/>
      <c r="E686" s="18"/>
      <c r="F686" s="18"/>
      <c r="G686" s="17"/>
      <c r="H686" s="18"/>
      <c r="I686" s="18"/>
      <c r="J686" s="18"/>
      <c r="K686" s="18"/>
      <c r="L686" s="18"/>
      <c r="M686" s="18"/>
      <c r="N686" s="18"/>
      <c r="O686" s="18"/>
      <c r="P686" s="18"/>
      <c r="Q686" s="19"/>
      <c r="R686" s="19"/>
      <c r="S686" s="19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35"/>
      <c r="AP686" s="18"/>
      <c r="AQ686" s="33"/>
      <c r="AR686" s="7"/>
    </row>
    <row r="687" spans="1:44" ht="15">
      <c r="A687" s="7"/>
      <c r="B687" s="7"/>
      <c r="C687" s="7"/>
      <c r="D687" s="7"/>
      <c r="E687" s="18"/>
      <c r="F687" s="18"/>
      <c r="G687" s="17"/>
      <c r="H687" s="18"/>
      <c r="I687" s="18"/>
      <c r="J687" s="18"/>
      <c r="K687" s="18"/>
      <c r="L687" s="18"/>
      <c r="M687" s="18"/>
      <c r="N687" s="18"/>
      <c r="O687" s="18"/>
      <c r="P687" s="18"/>
      <c r="Q687" s="19"/>
      <c r="R687" s="19"/>
      <c r="S687" s="19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35"/>
      <c r="AP687" s="18"/>
      <c r="AQ687" s="33"/>
      <c r="AR687" s="7"/>
    </row>
    <row r="688" spans="1:44" ht="15">
      <c r="A688" s="7"/>
      <c r="B688" s="7"/>
      <c r="C688" s="7"/>
      <c r="D688" s="7"/>
      <c r="E688" s="18"/>
      <c r="F688" s="18"/>
      <c r="G688" s="17"/>
      <c r="H688" s="18"/>
      <c r="I688" s="18"/>
      <c r="J688" s="18"/>
      <c r="K688" s="18"/>
      <c r="L688" s="18"/>
      <c r="M688" s="18"/>
      <c r="N688" s="18"/>
      <c r="O688" s="18"/>
      <c r="P688" s="18"/>
      <c r="Q688" s="19"/>
      <c r="R688" s="19"/>
      <c r="S688" s="19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35"/>
      <c r="AP688" s="18"/>
      <c r="AQ688" s="33"/>
      <c r="AR688" s="7"/>
    </row>
    <row r="689" spans="1:44" ht="15">
      <c r="A689" s="7"/>
      <c r="B689" s="7"/>
      <c r="C689" s="7"/>
      <c r="D689" s="7"/>
      <c r="E689" s="18"/>
      <c r="F689" s="18"/>
      <c r="G689" s="17"/>
      <c r="H689" s="18"/>
      <c r="I689" s="18"/>
      <c r="J689" s="18"/>
      <c r="K689" s="18"/>
      <c r="L689" s="18"/>
      <c r="M689" s="18"/>
      <c r="N689" s="18"/>
      <c r="O689" s="18"/>
      <c r="P689" s="18"/>
      <c r="Q689" s="19"/>
      <c r="R689" s="19"/>
      <c r="S689" s="19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35"/>
      <c r="AP689" s="18"/>
      <c r="AQ689" s="33"/>
      <c r="AR689" s="7"/>
    </row>
    <row r="690" spans="1:44" ht="15">
      <c r="A690" s="7"/>
      <c r="B690" s="7"/>
      <c r="C690" s="7"/>
      <c r="D690" s="7"/>
      <c r="E690" s="18"/>
      <c r="F690" s="18"/>
      <c r="G690" s="17"/>
      <c r="H690" s="18"/>
      <c r="I690" s="18"/>
      <c r="J690" s="18"/>
      <c r="K690" s="18"/>
      <c r="L690" s="18"/>
      <c r="M690" s="18"/>
      <c r="N690" s="18"/>
      <c r="O690" s="18"/>
      <c r="P690" s="18"/>
      <c r="Q690" s="19"/>
      <c r="R690" s="19"/>
      <c r="S690" s="19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35"/>
      <c r="AP690" s="18"/>
      <c r="AQ690" s="33"/>
      <c r="AR690" s="7"/>
    </row>
    <row r="691" spans="1:44" ht="15">
      <c r="A691" s="7"/>
      <c r="B691" s="7"/>
      <c r="C691" s="7"/>
      <c r="D691" s="7"/>
      <c r="E691" s="18"/>
      <c r="F691" s="18"/>
      <c r="G691" s="17"/>
      <c r="H691" s="18"/>
      <c r="I691" s="18"/>
      <c r="J691" s="18"/>
      <c r="K691" s="18"/>
      <c r="L691" s="18"/>
      <c r="M691" s="18"/>
      <c r="N691" s="18"/>
      <c r="O691" s="18"/>
      <c r="P691" s="18"/>
      <c r="Q691" s="19"/>
      <c r="R691" s="19"/>
      <c r="S691" s="19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35"/>
      <c r="AP691" s="18"/>
      <c r="AQ691" s="33"/>
      <c r="AR691" s="7"/>
    </row>
    <row r="692" spans="1:44" ht="15">
      <c r="A692" s="7"/>
      <c r="B692" s="7"/>
      <c r="C692" s="7"/>
      <c r="D692" s="7"/>
      <c r="E692" s="18"/>
      <c r="F692" s="18"/>
      <c r="G692" s="17"/>
      <c r="H692" s="18"/>
      <c r="I692" s="18"/>
      <c r="J692" s="18"/>
      <c r="K692" s="18"/>
      <c r="L692" s="18"/>
      <c r="M692" s="18"/>
      <c r="N692" s="18"/>
      <c r="O692" s="18"/>
      <c r="P692" s="18"/>
      <c r="Q692" s="19"/>
      <c r="R692" s="19"/>
      <c r="S692" s="19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35"/>
      <c r="AP692" s="18"/>
      <c r="AQ692" s="33"/>
      <c r="AR692" s="7"/>
    </row>
    <row r="693" spans="1:44" ht="15">
      <c r="A693" s="7"/>
      <c r="B693" s="7"/>
      <c r="C693" s="7"/>
      <c r="D693" s="7"/>
      <c r="E693" s="18"/>
      <c r="F693" s="18"/>
      <c r="G693" s="17"/>
      <c r="H693" s="18"/>
      <c r="I693" s="18"/>
      <c r="J693" s="18"/>
      <c r="K693" s="18"/>
      <c r="L693" s="18"/>
      <c r="M693" s="18"/>
      <c r="N693" s="18"/>
      <c r="O693" s="18"/>
      <c r="P693" s="18"/>
      <c r="Q693" s="19"/>
      <c r="R693" s="19"/>
      <c r="S693" s="19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35"/>
      <c r="AP693" s="18"/>
      <c r="AQ693" s="33"/>
      <c r="AR693" s="7"/>
    </row>
    <row r="694" spans="1:44" ht="15">
      <c r="A694" s="7"/>
      <c r="B694" s="7"/>
      <c r="C694" s="7"/>
      <c r="D694" s="7"/>
      <c r="E694" s="18"/>
      <c r="F694" s="18"/>
      <c r="G694" s="17"/>
      <c r="H694" s="18"/>
      <c r="I694" s="18"/>
      <c r="J694" s="18"/>
      <c r="K694" s="18"/>
      <c r="L694" s="18"/>
      <c r="M694" s="18"/>
      <c r="N694" s="18"/>
      <c r="O694" s="18"/>
      <c r="P694" s="18"/>
      <c r="Q694" s="19"/>
      <c r="R694" s="19"/>
      <c r="S694" s="19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35"/>
      <c r="AP694" s="18"/>
      <c r="AQ694" s="33"/>
      <c r="AR694" s="7"/>
    </row>
    <row r="695" spans="1:44" ht="15">
      <c r="A695" s="7"/>
      <c r="B695" s="7"/>
      <c r="C695" s="7"/>
      <c r="D695" s="7"/>
      <c r="E695" s="18"/>
      <c r="F695" s="18"/>
      <c r="G695" s="17"/>
      <c r="H695" s="18"/>
      <c r="I695" s="18"/>
      <c r="J695" s="18"/>
      <c r="K695" s="18"/>
      <c r="L695" s="18"/>
      <c r="M695" s="18"/>
      <c r="N695" s="18"/>
      <c r="O695" s="18"/>
      <c r="P695" s="18"/>
      <c r="Q695" s="19"/>
      <c r="R695" s="19"/>
      <c r="S695" s="19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35"/>
      <c r="AP695" s="18"/>
      <c r="AQ695" s="33"/>
      <c r="AR695" s="7"/>
    </row>
    <row r="696" spans="1:44" ht="15">
      <c r="A696" s="7"/>
      <c r="B696" s="7"/>
      <c r="C696" s="7"/>
      <c r="D696" s="7"/>
      <c r="E696" s="18"/>
      <c r="F696" s="18"/>
      <c r="G696" s="17"/>
      <c r="H696" s="18"/>
      <c r="I696" s="18"/>
      <c r="J696" s="18"/>
      <c r="K696" s="18"/>
      <c r="L696" s="18"/>
      <c r="M696" s="18"/>
      <c r="N696" s="18"/>
      <c r="O696" s="18"/>
      <c r="P696" s="18"/>
      <c r="Q696" s="19"/>
      <c r="R696" s="19"/>
      <c r="S696" s="19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35"/>
      <c r="AP696" s="18"/>
      <c r="AQ696" s="33"/>
      <c r="AR696" s="7"/>
    </row>
    <row r="697" spans="1:44" ht="15">
      <c r="A697" s="7"/>
      <c r="B697" s="7"/>
      <c r="C697" s="7"/>
      <c r="D697" s="7"/>
      <c r="E697" s="18"/>
      <c r="F697" s="18"/>
      <c r="G697" s="17"/>
      <c r="H697" s="18"/>
      <c r="I697" s="18"/>
      <c r="J697" s="18"/>
      <c r="K697" s="18"/>
      <c r="L697" s="18"/>
      <c r="M697" s="18"/>
      <c r="N697" s="18"/>
      <c r="O697" s="18"/>
      <c r="P697" s="18"/>
      <c r="Q697" s="19"/>
      <c r="R697" s="19"/>
      <c r="S697" s="19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35"/>
      <c r="AP697" s="18"/>
      <c r="AQ697" s="33"/>
      <c r="AR697" s="7"/>
    </row>
    <row r="698" spans="1:44" ht="15">
      <c r="A698" s="7"/>
      <c r="B698" s="7"/>
      <c r="C698" s="7"/>
      <c r="D698" s="7"/>
      <c r="E698" s="18"/>
      <c r="F698" s="18"/>
      <c r="G698" s="17"/>
      <c r="H698" s="18"/>
      <c r="I698" s="18"/>
      <c r="J698" s="18"/>
      <c r="K698" s="18"/>
      <c r="L698" s="18"/>
      <c r="M698" s="18"/>
      <c r="N698" s="18"/>
      <c r="O698" s="18"/>
      <c r="P698" s="18"/>
      <c r="Q698" s="19"/>
      <c r="R698" s="19"/>
      <c r="S698" s="19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35"/>
      <c r="AP698" s="18"/>
      <c r="AQ698" s="33"/>
      <c r="AR698" s="7"/>
    </row>
    <row r="699" spans="1:44" ht="15">
      <c r="A699" s="7"/>
      <c r="B699" s="7"/>
      <c r="C699" s="7"/>
      <c r="D699" s="7"/>
      <c r="E699" s="18"/>
      <c r="F699" s="18"/>
      <c r="G699" s="17"/>
      <c r="H699" s="18"/>
      <c r="I699" s="18"/>
      <c r="J699" s="18"/>
      <c r="K699" s="18"/>
      <c r="L699" s="18"/>
      <c r="M699" s="18"/>
      <c r="N699" s="18"/>
      <c r="O699" s="18"/>
      <c r="P699" s="18"/>
      <c r="Q699" s="19"/>
      <c r="R699" s="19"/>
      <c r="S699" s="19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35"/>
      <c r="AP699" s="18"/>
      <c r="AQ699" s="33"/>
      <c r="AR699" s="7"/>
    </row>
    <row r="700" spans="1:44" ht="15">
      <c r="A700" s="7"/>
      <c r="B700" s="7"/>
      <c r="C700" s="7"/>
      <c r="D700" s="7"/>
      <c r="E700" s="18"/>
      <c r="F700" s="18"/>
      <c r="G700" s="17"/>
      <c r="H700" s="18"/>
      <c r="I700" s="18"/>
      <c r="J700" s="18"/>
      <c r="K700" s="18"/>
      <c r="L700" s="18"/>
      <c r="M700" s="18"/>
      <c r="N700" s="18"/>
      <c r="O700" s="18"/>
      <c r="P700" s="18"/>
      <c r="Q700" s="19"/>
      <c r="R700" s="19"/>
      <c r="S700" s="19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35"/>
      <c r="AP700" s="18"/>
      <c r="AQ700" s="33"/>
      <c r="AR700" s="7"/>
    </row>
    <row r="701" spans="1:44" ht="15">
      <c r="A701" s="7"/>
      <c r="B701" s="7"/>
      <c r="C701" s="7"/>
      <c r="D701" s="7"/>
      <c r="E701" s="18"/>
      <c r="F701" s="18"/>
      <c r="G701" s="17"/>
      <c r="H701" s="18"/>
      <c r="I701" s="18"/>
      <c r="J701" s="18"/>
      <c r="K701" s="18"/>
      <c r="L701" s="18"/>
      <c r="M701" s="18"/>
      <c r="N701" s="18"/>
      <c r="O701" s="18"/>
      <c r="P701" s="18"/>
      <c r="Q701" s="19"/>
      <c r="R701" s="19"/>
      <c r="S701" s="19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35"/>
      <c r="AP701" s="18"/>
      <c r="AQ701" s="33"/>
      <c r="AR701" s="7"/>
    </row>
    <row r="702" spans="1:44" ht="15">
      <c r="A702" s="7"/>
      <c r="B702" s="7"/>
      <c r="C702" s="7"/>
      <c r="D702" s="7"/>
      <c r="E702" s="18"/>
      <c r="F702" s="18"/>
      <c r="G702" s="17"/>
      <c r="H702" s="18"/>
      <c r="I702" s="18"/>
      <c r="J702" s="18"/>
      <c r="K702" s="18"/>
      <c r="L702" s="18"/>
      <c r="M702" s="18"/>
      <c r="N702" s="18"/>
      <c r="O702" s="18"/>
      <c r="P702" s="18"/>
      <c r="Q702" s="19"/>
      <c r="R702" s="19"/>
      <c r="S702" s="19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35"/>
      <c r="AP702" s="18"/>
      <c r="AQ702" s="33"/>
      <c r="AR702" s="7"/>
    </row>
    <row r="703" spans="1:44" ht="15">
      <c r="A703" s="7"/>
      <c r="B703" s="7"/>
      <c r="C703" s="7"/>
      <c r="D703" s="7"/>
      <c r="E703" s="18"/>
      <c r="F703" s="18"/>
      <c r="G703" s="17"/>
      <c r="H703" s="18"/>
      <c r="I703" s="18"/>
      <c r="J703" s="18"/>
      <c r="K703" s="18"/>
      <c r="L703" s="18"/>
      <c r="M703" s="18"/>
      <c r="N703" s="18"/>
      <c r="O703" s="18"/>
      <c r="P703" s="18"/>
      <c r="Q703" s="19"/>
      <c r="R703" s="19"/>
      <c r="S703" s="19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35"/>
      <c r="AP703" s="18"/>
      <c r="AQ703" s="33"/>
      <c r="AR703" s="7"/>
    </row>
    <row r="704" spans="1:44" ht="15">
      <c r="A704" s="7"/>
      <c r="B704" s="7"/>
      <c r="C704" s="7"/>
      <c r="D704" s="7"/>
      <c r="E704" s="18"/>
      <c r="F704" s="18"/>
      <c r="G704" s="17"/>
      <c r="H704" s="18"/>
      <c r="I704" s="18"/>
      <c r="J704" s="18"/>
      <c r="K704" s="18"/>
      <c r="L704" s="18"/>
      <c r="M704" s="18"/>
      <c r="N704" s="18"/>
      <c r="O704" s="18"/>
      <c r="P704" s="18"/>
      <c r="Q704" s="19"/>
      <c r="R704" s="19"/>
      <c r="S704" s="19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35"/>
      <c r="AP704" s="18"/>
      <c r="AQ704" s="33"/>
      <c r="AR704" s="7"/>
    </row>
    <row r="705" spans="1:44" ht="15">
      <c r="A705" s="7"/>
      <c r="B705" s="7"/>
      <c r="C705" s="7"/>
      <c r="D705" s="7"/>
      <c r="E705" s="18"/>
      <c r="F705" s="18"/>
      <c r="G705" s="17"/>
      <c r="H705" s="18"/>
      <c r="I705" s="18"/>
      <c r="J705" s="18"/>
      <c r="K705" s="18"/>
      <c r="L705" s="18"/>
      <c r="M705" s="18"/>
      <c r="N705" s="18"/>
      <c r="O705" s="18"/>
      <c r="P705" s="18"/>
      <c r="Q705" s="19"/>
      <c r="R705" s="19"/>
      <c r="S705" s="19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35"/>
      <c r="AP705" s="18"/>
      <c r="AQ705" s="33"/>
      <c r="AR705" s="7"/>
    </row>
    <row r="706" spans="1:44" ht="15">
      <c r="A706" s="7"/>
      <c r="B706" s="7"/>
      <c r="C706" s="7"/>
      <c r="D706" s="7"/>
      <c r="E706" s="18"/>
      <c r="F706" s="18"/>
      <c r="G706" s="17"/>
      <c r="H706" s="18"/>
      <c r="I706" s="18"/>
      <c r="J706" s="18"/>
      <c r="K706" s="18"/>
      <c r="L706" s="18"/>
      <c r="M706" s="18"/>
      <c r="N706" s="18"/>
      <c r="O706" s="18"/>
      <c r="P706" s="18"/>
      <c r="Q706" s="19"/>
      <c r="R706" s="19"/>
      <c r="S706" s="19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35"/>
      <c r="AP706" s="18"/>
      <c r="AQ706" s="33"/>
      <c r="AR706" s="7"/>
    </row>
    <row r="707" spans="1:44" ht="15">
      <c r="A707" s="7"/>
      <c r="B707" s="7"/>
      <c r="C707" s="7"/>
      <c r="D707" s="7"/>
      <c r="E707" s="18"/>
      <c r="F707" s="18"/>
      <c r="G707" s="17"/>
      <c r="H707" s="18"/>
      <c r="I707" s="18"/>
      <c r="J707" s="18"/>
      <c r="K707" s="18"/>
      <c r="L707" s="18"/>
      <c r="M707" s="18"/>
      <c r="N707" s="18"/>
      <c r="O707" s="18"/>
      <c r="P707" s="18"/>
      <c r="Q707" s="19"/>
      <c r="R707" s="19"/>
      <c r="S707" s="19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35"/>
      <c r="AP707" s="18"/>
      <c r="AQ707" s="33"/>
      <c r="AR707" s="7"/>
    </row>
    <row r="708" spans="1:44" ht="15">
      <c r="A708" s="7"/>
      <c r="B708" s="7"/>
      <c r="C708" s="7"/>
      <c r="D708" s="7"/>
      <c r="E708" s="18"/>
      <c r="F708" s="18"/>
      <c r="G708" s="17"/>
      <c r="H708" s="18"/>
      <c r="I708" s="18"/>
      <c r="J708" s="18"/>
      <c r="K708" s="18"/>
      <c r="L708" s="18"/>
      <c r="M708" s="18"/>
      <c r="N708" s="18"/>
      <c r="O708" s="18"/>
      <c r="P708" s="18"/>
      <c r="Q708" s="19"/>
      <c r="R708" s="19"/>
      <c r="S708" s="19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35"/>
      <c r="AP708" s="18"/>
      <c r="AQ708" s="33"/>
      <c r="AR708" s="7"/>
    </row>
    <row r="709" spans="1:44" ht="15">
      <c r="A709" s="7"/>
      <c r="B709" s="7"/>
      <c r="C709" s="7"/>
      <c r="D709" s="7"/>
      <c r="E709" s="18"/>
      <c r="F709" s="18"/>
      <c r="G709" s="17"/>
      <c r="H709" s="18"/>
      <c r="I709" s="18"/>
      <c r="J709" s="18"/>
      <c r="K709" s="18"/>
      <c r="L709" s="18"/>
      <c r="M709" s="18"/>
      <c r="N709" s="18"/>
      <c r="O709" s="18"/>
      <c r="P709" s="18"/>
      <c r="Q709" s="19"/>
      <c r="R709" s="19"/>
      <c r="S709" s="19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35"/>
      <c r="AP709" s="18"/>
      <c r="AQ709" s="33"/>
      <c r="AR709" s="7"/>
    </row>
    <row r="710" spans="1:44" ht="15">
      <c r="A710" s="7"/>
      <c r="B710" s="7"/>
      <c r="C710" s="7"/>
      <c r="D710" s="7"/>
      <c r="E710" s="18"/>
      <c r="F710" s="18"/>
      <c r="G710" s="17"/>
      <c r="H710" s="18"/>
      <c r="I710" s="18"/>
      <c r="J710" s="18"/>
      <c r="K710" s="18"/>
      <c r="L710" s="18"/>
      <c r="M710" s="18"/>
      <c r="N710" s="18"/>
      <c r="O710" s="18"/>
      <c r="P710" s="18"/>
      <c r="Q710" s="19"/>
      <c r="R710" s="19"/>
      <c r="S710" s="19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35"/>
      <c r="AP710" s="18"/>
      <c r="AQ710" s="33"/>
      <c r="AR710" s="7"/>
    </row>
    <row r="711" spans="1:44" ht="15">
      <c r="A711" s="7"/>
      <c r="B711" s="7"/>
      <c r="C711" s="7"/>
      <c r="D711" s="7"/>
      <c r="E711" s="18"/>
      <c r="F711" s="18"/>
      <c r="G711" s="17"/>
      <c r="H711" s="18"/>
      <c r="I711" s="18"/>
      <c r="J711" s="18"/>
      <c r="K711" s="18"/>
      <c r="L711" s="18"/>
      <c r="M711" s="18"/>
      <c r="N711" s="18"/>
      <c r="O711" s="18"/>
      <c r="P711" s="18"/>
      <c r="Q711" s="19"/>
      <c r="R711" s="19"/>
      <c r="S711" s="19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35"/>
      <c r="AP711" s="18"/>
      <c r="AQ711" s="33"/>
      <c r="AR711" s="7"/>
    </row>
    <row r="712" spans="1:44" ht="15">
      <c r="A712" s="7"/>
      <c r="B712" s="7"/>
      <c r="C712" s="7"/>
      <c r="D712" s="7"/>
      <c r="E712" s="18"/>
      <c r="F712" s="18"/>
      <c r="G712" s="17"/>
      <c r="H712" s="18"/>
      <c r="I712" s="18"/>
      <c r="J712" s="18"/>
      <c r="K712" s="18"/>
      <c r="L712" s="18"/>
      <c r="M712" s="18"/>
      <c r="N712" s="18"/>
      <c r="O712" s="18"/>
      <c r="P712" s="18"/>
      <c r="Q712" s="19"/>
      <c r="R712" s="19"/>
      <c r="S712" s="19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35"/>
      <c r="AP712" s="18"/>
      <c r="AQ712" s="33"/>
      <c r="AR712" s="7"/>
    </row>
    <row r="713" spans="1:44" ht="15">
      <c r="A713" s="7"/>
      <c r="B713" s="7"/>
      <c r="C713" s="7"/>
      <c r="D713" s="7"/>
      <c r="E713" s="18"/>
      <c r="F713" s="18"/>
      <c r="G713" s="17"/>
      <c r="H713" s="18"/>
      <c r="I713" s="18"/>
      <c r="J713" s="18"/>
      <c r="K713" s="18"/>
      <c r="L713" s="18"/>
      <c r="M713" s="18"/>
      <c r="N713" s="18"/>
      <c r="O713" s="18"/>
      <c r="P713" s="18"/>
      <c r="Q713" s="19"/>
      <c r="R713" s="19"/>
      <c r="S713" s="19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35"/>
      <c r="AP713" s="18"/>
      <c r="AQ713" s="33"/>
      <c r="AR713" s="7"/>
    </row>
    <row r="714" spans="1:44" ht="15">
      <c r="A714" s="7"/>
      <c r="B714" s="7"/>
      <c r="C714" s="7"/>
      <c r="D714" s="7"/>
      <c r="E714" s="18"/>
      <c r="F714" s="18"/>
      <c r="G714" s="17"/>
      <c r="H714" s="18"/>
      <c r="I714" s="18"/>
      <c r="J714" s="18"/>
      <c r="K714" s="18"/>
      <c r="L714" s="18"/>
      <c r="M714" s="18"/>
      <c r="N714" s="18"/>
      <c r="O714" s="18"/>
      <c r="P714" s="18"/>
      <c r="Q714" s="19"/>
      <c r="R714" s="19"/>
      <c r="S714" s="19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35"/>
      <c r="AP714" s="18"/>
      <c r="AQ714" s="33"/>
      <c r="AR714" s="7"/>
    </row>
    <row r="715" spans="1:44" ht="15">
      <c r="A715" s="7"/>
      <c r="B715" s="7"/>
      <c r="C715" s="7"/>
      <c r="D715" s="7"/>
      <c r="E715" s="18"/>
      <c r="F715" s="18"/>
      <c r="G715" s="17"/>
      <c r="H715" s="18"/>
      <c r="I715" s="18"/>
      <c r="J715" s="18"/>
      <c r="K715" s="18"/>
      <c r="L715" s="18"/>
      <c r="M715" s="18"/>
      <c r="N715" s="18"/>
      <c r="O715" s="18"/>
      <c r="P715" s="18"/>
      <c r="Q715" s="19"/>
      <c r="R715" s="19"/>
      <c r="S715" s="19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35"/>
      <c r="AP715" s="18"/>
      <c r="AQ715" s="33"/>
      <c r="AR715" s="7"/>
    </row>
    <row r="716" spans="1:44" ht="15">
      <c r="A716" s="7"/>
      <c r="B716" s="7"/>
      <c r="C716" s="7"/>
      <c r="D716" s="7"/>
      <c r="E716" s="18"/>
      <c r="F716" s="18"/>
      <c r="G716" s="17"/>
      <c r="H716" s="18"/>
      <c r="I716" s="18"/>
      <c r="J716" s="18"/>
      <c r="K716" s="18"/>
      <c r="L716" s="18"/>
      <c r="M716" s="18"/>
      <c r="N716" s="18"/>
      <c r="O716" s="18"/>
      <c r="P716" s="18"/>
      <c r="Q716" s="19"/>
      <c r="R716" s="19"/>
      <c r="S716" s="19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35"/>
      <c r="AP716" s="18"/>
      <c r="AQ716" s="33"/>
      <c r="AR716" s="7"/>
    </row>
    <row r="717" spans="1:44" ht="15">
      <c r="A717" s="7"/>
      <c r="B717" s="7"/>
      <c r="C717" s="7"/>
      <c r="D717" s="7"/>
      <c r="E717" s="18"/>
      <c r="F717" s="18"/>
      <c r="G717" s="17"/>
      <c r="H717" s="18"/>
      <c r="I717" s="18"/>
      <c r="J717" s="18"/>
      <c r="K717" s="18"/>
      <c r="L717" s="18"/>
      <c r="M717" s="18"/>
      <c r="N717" s="18"/>
      <c r="O717" s="18"/>
      <c r="P717" s="18"/>
      <c r="Q717" s="19"/>
      <c r="R717" s="19"/>
      <c r="S717" s="19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35"/>
      <c r="AP717" s="18"/>
      <c r="AQ717" s="33"/>
      <c r="AR717" s="7"/>
    </row>
    <row r="718" spans="1:44" ht="15">
      <c r="A718" s="7"/>
      <c r="B718" s="7"/>
      <c r="C718" s="7"/>
      <c r="D718" s="7"/>
      <c r="E718" s="18"/>
      <c r="F718" s="18"/>
      <c r="G718" s="17"/>
      <c r="H718" s="18"/>
      <c r="I718" s="18"/>
      <c r="J718" s="18"/>
      <c r="K718" s="18"/>
      <c r="L718" s="18"/>
      <c r="M718" s="18"/>
      <c r="N718" s="18"/>
      <c r="O718" s="18"/>
      <c r="P718" s="18"/>
      <c r="Q718" s="19"/>
      <c r="R718" s="19"/>
      <c r="S718" s="19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35"/>
      <c r="AP718" s="18"/>
      <c r="AQ718" s="33"/>
      <c r="AR718" s="7"/>
    </row>
    <row r="719" spans="1:44" ht="15">
      <c r="A719" s="7"/>
      <c r="B719" s="7"/>
      <c r="C719" s="7"/>
      <c r="D719" s="7"/>
      <c r="E719" s="18"/>
      <c r="F719" s="18"/>
      <c r="G719" s="17"/>
      <c r="H719" s="18"/>
      <c r="I719" s="18"/>
      <c r="J719" s="18"/>
      <c r="K719" s="18"/>
      <c r="L719" s="18"/>
      <c r="M719" s="18"/>
      <c r="N719" s="18"/>
      <c r="O719" s="18"/>
      <c r="P719" s="18"/>
      <c r="Q719" s="19"/>
      <c r="R719" s="19"/>
      <c r="S719" s="19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35"/>
      <c r="AP719" s="18"/>
      <c r="AQ719" s="33"/>
      <c r="AR719" s="7"/>
    </row>
    <row r="720" spans="1:44" ht="15">
      <c r="A720" s="7"/>
      <c r="B720" s="7"/>
      <c r="C720" s="7"/>
      <c r="D720" s="7"/>
      <c r="E720" s="18"/>
      <c r="F720" s="18"/>
      <c r="G720" s="17"/>
      <c r="H720" s="18"/>
      <c r="I720" s="18"/>
      <c r="J720" s="18"/>
      <c r="K720" s="18"/>
      <c r="L720" s="18"/>
      <c r="M720" s="18"/>
      <c r="N720" s="18"/>
      <c r="O720" s="18"/>
      <c r="P720" s="18"/>
      <c r="Q720" s="19"/>
      <c r="R720" s="19"/>
      <c r="S720" s="19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35"/>
      <c r="AP720" s="18"/>
      <c r="AQ720" s="33"/>
      <c r="AR720" s="7"/>
    </row>
    <row r="721" spans="1:44" ht="15">
      <c r="A721" s="7"/>
      <c r="B721" s="7"/>
      <c r="C721" s="7"/>
      <c r="D721" s="7"/>
      <c r="E721" s="18"/>
      <c r="F721" s="18"/>
      <c r="G721" s="17"/>
      <c r="H721" s="18"/>
      <c r="I721" s="18"/>
      <c r="J721" s="18"/>
      <c r="K721" s="18"/>
      <c r="L721" s="18"/>
      <c r="M721" s="18"/>
      <c r="N721" s="18"/>
      <c r="O721" s="18"/>
      <c r="P721" s="18"/>
      <c r="Q721" s="19"/>
      <c r="R721" s="19"/>
      <c r="S721" s="19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35"/>
      <c r="AP721" s="18"/>
      <c r="AQ721" s="33"/>
      <c r="AR721" s="7"/>
    </row>
    <row r="722" spans="1:44" ht="15">
      <c r="A722" s="7"/>
      <c r="B722" s="7"/>
      <c r="C722" s="7"/>
      <c r="D722" s="7"/>
      <c r="E722" s="18"/>
      <c r="F722" s="18"/>
      <c r="G722" s="17"/>
      <c r="H722" s="18"/>
      <c r="I722" s="18"/>
      <c r="J722" s="18"/>
      <c r="K722" s="18"/>
      <c r="L722" s="18"/>
      <c r="M722" s="18"/>
      <c r="N722" s="18"/>
      <c r="O722" s="18"/>
      <c r="P722" s="18"/>
      <c r="Q722" s="19"/>
      <c r="R722" s="19"/>
      <c r="S722" s="19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35"/>
      <c r="AP722" s="18"/>
      <c r="AQ722" s="33"/>
      <c r="AR722" s="7"/>
    </row>
    <row r="723" spans="1:44" ht="15">
      <c r="A723" s="7"/>
      <c r="B723" s="7"/>
      <c r="C723" s="7"/>
      <c r="D723" s="7"/>
      <c r="E723" s="18"/>
      <c r="F723" s="18"/>
      <c r="G723" s="17"/>
      <c r="H723" s="18"/>
      <c r="I723" s="18"/>
      <c r="J723" s="18"/>
      <c r="K723" s="18"/>
      <c r="L723" s="18"/>
      <c r="M723" s="18"/>
      <c r="N723" s="18"/>
      <c r="O723" s="18"/>
      <c r="P723" s="18"/>
      <c r="Q723" s="19"/>
      <c r="R723" s="19"/>
      <c r="S723" s="19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35"/>
      <c r="AP723" s="18"/>
      <c r="AQ723" s="33"/>
      <c r="AR723" s="7"/>
    </row>
    <row r="724" spans="1:44" ht="15">
      <c r="A724" s="7"/>
      <c r="B724" s="7"/>
      <c r="C724" s="7"/>
      <c r="D724" s="7"/>
      <c r="E724" s="18"/>
      <c r="F724" s="18"/>
      <c r="G724" s="17"/>
      <c r="H724" s="18"/>
      <c r="I724" s="18"/>
      <c r="J724" s="18"/>
      <c r="K724" s="18"/>
      <c r="L724" s="18"/>
      <c r="M724" s="18"/>
      <c r="N724" s="18"/>
      <c r="O724" s="18"/>
      <c r="P724" s="18"/>
      <c r="Q724" s="19"/>
      <c r="R724" s="19"/>
      <c r="S724" s="19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35"/>
      <c r="AP724" s="18"/>
      <c r="AQ724" s="33"/>
      <c r="AR724" s="7"/>
    </row>
    <row r="725" spans="1:44" ht="15">
      <c r="A725" s="7"/>
      <c r="B725" s="7"/>
      <c r="C725" s="7"/>
      <c r="D725" s="7"/>
      <c r="E725" s="18"/>
      <c r="F725" s="18"/>
      <c r="G725" s="17"/>
      <c r="H725" s="18"/>
      <c r="I725" s="18"/>
      <c r="J725" s="18"/>
      <c r="K725" s="18"/>
      <c r="L725" s="18"/>
      <c r="M725" s="18"/>
      <c r="N725" s="18"/>
      <c r="O725" s="18"/>
      <c r="P725" s="18"/>
      <c r="Q725" s="19"/>
      <c r="R725" s="19"/>
      <c r="S725" s="19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35"/>
      <c r="AP725" s="18"/>
      <c r="AQ725" s="33"/>
      <c r="AR725" s="7"/>
    </row>
    <row r="726" spans="1:44" ht="15">
      <c r="A726" s="7"/>
      <c r="B726" s="7"/>
      <c r="C726" s="7"/>
      <c r="D726" s="7"/>
      <c r="E726" s="18"/>
      <c r="F726" s="18"/>
      <c r="G726" s="17"/>
      <c r="H726" s="18"/>
      <c r="I726" s="18"/>
      <c r="J726" s="18"/>
      <c r="K726" s="18"/>
      <c r="L726" s="18"/>
      <c r="M726" s="18"/>
      <c r="N726" s="18"/>
      <c r="O726" s="18"/>
      <c r="P726" s="18"/>
      <c r="Q726" s="19"/>
      <c r="R726" s="19"/>
      <c r="S726" s="19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35"/>
      <c r="AP726" s="18"/>
      <c r="AQ726" s="33"/>
      <c r="AR726" s="7"/>
    </row>
    <row r="727" spans="1:44" ht="15">
      <c r="A727" s="7"/>
      <c r="B727" s="7"/>
      <c r="C727" s="7"/>
      <c r="D727" s="7"/>
      <c r="E727" s="18"/>
      <c r="F727" s="18"/>
      <c r="G727" s="17"/>
      <c r="H727" s="18"/>
      <c r="I727" s="18"/>
      <c r="J727" s="18"/>
      <c r="K727" s="18"/>
      <c r="L727" s="18"/>
      <c r="M727" s="18"/>
      <c r="N727" s="18"/>
      <c r="O727" s="18"/>
      <c r="P727" s="18"/>
      <c r="Q727" s="19"/>
      <c r="R727" s="19"/>
      <c r="S727" s="19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35"/>
      <c r="AP727" s="18"/>
      <c r="AQ727" s="33"/>
      <c r="AR727" s="7"/>
    </row>
    <row r="728" spans="1:44" ht="15">
      <c r="A728" s="7"/>
      <c r="B728" s="7"/>
      <c r="C728" s="7"/>
      <c r="D728" s="7"/>
      <c r="E728" s="18"/>
      <c r="F728" s="18"/>
      <c r="G728" s="17"/>
      <c r="H728" s="18"/>
      <c r="I728" s="18"/>
      <c r="J728" s="18"/>
      <c r="K728" s="18"/>
      <c r="L728" s="18"/>
      <c r="M728" s="18"/>
      <c r="N728" s="18"/>
      <c r="O728" s="18"/>
      <c r="P728" s="18"/>
      <c r="Q728" s="19"/>
      <c r="R728" s="19"/>
      <c r="S728" s="19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35"/>
      <c r="AP728" s="18"/>
      <c r="AQ728" s="33"/>
      <c r="AR728" s="7"/>
    </row>
    <row r="729" spans="1:44" ht="15">
      <c r="A729" s="7"/>
      <c r="B729" s="7"/>
      <c r="C729" s="7"/>
      <c r="D729" s="7"/>
      <c r="E729" s="18"/>
      <c r="F729" s="18"/>
      <c r="G729" s="17"/>
      <c r="H729" s="18"/>
      <c r="I729" s="18"/>
      <c r="J729" s="18"/>
      <c r="K729" s="18"/>
      <c r="L729" s="18"/>
      <c r="M729" s="18"/>
      <c r="N729" s="18"/>
      <c r="O729" s="18"/>
      <c r="P729" s="18"/>
      <c r="Q729" s="19"/>
      <c r="R729" s="19"/>
      <c r="S729" s="19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35"/>
      <c r="AP729" s="18"/>
      <c r="AQ729" s="33"/>
      <c r="AR729" s="7"/>
    </row>
    <row r="730" spans="1:44" ht="15">
      <c r="A730" s="7"/>
      <c r="B730" s="7"/>
      <c r="C730" s="7"/>
      <c r="D730" s="7"/>
      <c r="E730" s="18"/>
      <c r="F730" s="18"/>
      <c r="G730" s="17"/>
      <c r="H730" s="18"/>
      <c r="I730" s="18"/>
      <c r="J730" s="18"/>
      <c r="K730" s="18"/>
      <c r="L730" s="18"/>
      <c r="M730" s="18"/>
      <c r="N730" s="18"/>
      <c r="O730" s="18"/>
      <c r="P730" s="18"/>
      <c r="Q730" s="19"/>
      <c r="R730" s="19"/>
      <c r="S730" s="19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35"/>
      <c r="AP730" s="18"/>
      <c r="AQ730" s="33"/>
      <c r="AR730" s="7"/>
    </row>
    <row r="731" spans="1:44" ht="15">
      <c r="A731" s="7"/>
      <c r="B731" s="7"/>
      <c r="C731" s="7"/>
      <c r="D731" s="7"/>
      <c r="E731" s="18"/>
      <c r="F731" s="18"/>
      <c r="G731" s="17"/>
      <c r="H731" s="18"/>
      <c r="I731" s="18"/>
      <c r="J731" s="18"/>
      <c r="K731" s="18"/>
      <c r="L731" s="18"/>
      <c r="M731" s="18"/>
      <c r="N731" s="18"/>
      <c r="O731" s="18"/>
      <c r="P731" s="18"/>
      <c r="Q731" s="19"/>
      <c r="R731" s="19"/>
      <c r="S731" s="19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35"/>
      <c r="AP731" s="18"/>
      <c r="AQ731" s="33"/>
      <c r="AR731" s="7"/>
    </row>
    <row r="732" spans="1:44" ht="15">
      <c r="A732" s="7"/>
      <c r="B732" s="7"/>
      <c r="C732" s="7"/>
      <c r="D732" s="7"/>
      <c r="E732" s="18"/>
      <c r="F732" s="18"/>
      <c r="G732" s="17"/>
      <c r="H732" s="18"/>
      <c r="I732" s="18"/>
      <c r="J732" s="18"/>
      <c r="K732" s="18"/>
      <c r="L732" s="18"/>
      <c r="M732" s="18"/>
      <c r="N732" s="18"/>
      <c r="O732" s="18"/>
      <c r="P732" s="18"/>
      <c r="Q732" s="19"/>
      <c r="R732" s="19"/>
      <c r="S732" s="19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35"/>
      <c r="AP732" s="18"/>
      <c r="AQ732" s="33"/>
      <c r="AR732" s="7"/>
    </row>
    <row r="733" spans="1:44" ht="15">
      <c r="A733" s="7"/>
      <c r="B733" s="7"/>
      <c r="C733" s="7"/>
      <c r="D733" s="7"/>
      <c r="E733" s="18"/>
      <c r="F733" s="18"/>
      <c r="G733" s="17"/>
      <c r="H733" s="18"/>
      <c r="I733" s="18"/>
      <c r="J733" s="18"/>
      <c r="K733" s="18"/>
      <c r="L733" s="18"/>
      <c r="M733" s="18"/>
      <c r="N733" s="18"/>
      <c r="O733" s="18"/>
      <c r="P733" s="18"/>
      <c r="Q733" s="19"/>
      <c r="R733" s="19"/>
      <c r="S733" s="19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35"/>
      <c r="AP733" s="18"/>
      <c r="AQ733" s="33"/>
      <c r="AR733" s="7"/>
    </row>
    <row r="734" spans="1:44" ht="15">
      <c r="A734" s="7"/>
      <c r="B734" s="7"/>
      <c r="C734" s="7"/>
      <c r="D734" s="7"/>
      <c r="E734" s="18"/>
      <c r="F734" s="18"/>
      <c r="G734" s="17"/>
      <c r="H734" s="18"/>
      <c r="I734" s="18"/>
      <c r="J734" s="18"/>
      <c r="K734" s="18"/>
      <c r="L734" s="18"/>
      <c r="M734" s="18"/>
      <c r="N734" s="18"/>
      <c r="O734" s="18"/>
      <c r="P734" s="18"/>
      <c r="Q734" s="19"/>
      <c r="R734" s="19"/>
      <c r="S734" s="19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35"/>
      <c r="AP734" s="18"/>
      <c r="AQ734" s="33"/>
      <c r="AR734" s="7"/>
    </row>
    <row r="735" spans="1:44" ht="15">
      <c r="A735" s="7"/>
      <c r="B735" s="7"/>
      <c r="C735" s="7"/>
      <c r="D735" s="7"/>
      <c r="E735" s="18"/>
      <c r="F735" s="18"/>
      <c r="G735" s="17"/>
      <c r="H735" s="18"/>
      <c r="I735" s="18"/>
      <c r="J735" s="18"/>
      <c r="K735" s="18"/>
      <c r="L735" s="18"/>
      <c r="M735" s="18"/>
      <c r="N735" s="18"/>
      <c r="O735" s="18"/>
      <c r="P735" s="18"/>
      <c r="Q735" s="19"/>
      <c r="R735" s="19"/>
      <c r="S735" s="19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35"/>
      <c r="AP735" s="18"/>
      <c r="AQ735" s="33"/>
      <c r="AR735" s="7"/>
    </row>
    <row r="736" spans="1:44" ht="15">
      <c r="A736" s="7"/>
      <c r="B736" s="7"/>
      <c r="C736" s="7"/>
      <c r="D736" s="7"/>
      <c r="E736" s="18"/>
      <c r="F736" s="18"/>
      <c r="G736" s="17"/>
      <c r="H736" s="18"/>
      <c r="I736" s="18"/>
      <c r="J736" s="18"/>
      <c r="K736" s="18"/>
      <c r="L736" s="18"/>
      <c r="M736" s="18"/>
      <c r="N736" s="18"/>
      <c r="O736" s="18"/>
      <c r="P736" s="18"/>
      <c r="Q736" s="19"/>
      <c r="R736" s="19"/>
      <c r="S736" s="19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35"/>
      <c r="AP736" s="18"/>
      <c r="AQ736" s="33"/>
      <c r="AR736" s="7"/>
    </row>
    <row r="737" spans="1:44" ht="15">
      <c r="A737" s="7"/>
      <c r="B737" s="7"/>
      <c r="C737" s="7"/>
      <c r="D737" s="7"/>
      <c r="E737" s="18"/>
      <c r="F737" s="18"/>
      <c r="G737" s="17"/>
      <c r="H737" s="18"/>
      <c r="I737" s="18"/>
      <c r="J737" s="18"/>
      <c r="K737" s="18"/>
      <c r="L737" s="18"/>
      <c r="M737" s="18"/>
      <c r="N737" s="18"/>
      <c r="O737" s="18"/>
      <c r="P737" s="18"/>
      <c r="Q737" s="19"/>
      <c r="R737" s="19"/>
      <c r="S737" s="19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35"/>
      <c r="AP737" s="18"/>
      <c r="AQ737" s="33"/>
      <c r="AR737" s="7"/>
    </row>
    <row r="738" spans="1:44" ht="15">
      <c r="A738" s="7"/>
      <c r="B738" s="7"/>
      <c r="C738" s="7"/>
      <c r="D738" s="7"/>
      <c r="E738" s="18"/>
      <c r="F738" s="18"/>
      <c r="G738" s="17"/>
      <c r="H738" s="18"/>
      <c r="I738" s="18"/>
      <c r="J738" s="18"/>
      <c r="K738" s="18"/>
      <c r="L738" s="18"/>
      <c r="M738" s="18"/>
      <c r="N738" s="18"/>
      <c r="O738" s="18"/>
      <c r="P738" s="18"/>
      <c r="Q738" s="19"/>
      <c r="R738" s="19"/>
      <c r="S738" s="19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35"/>
      <c r="AP738" s="18"/>
      <c r="AQ738" s="33"/>
      <c r="AR738" s="7"/>
    </row>
    <row r="739" spans="1:44" ht="15">
      <c r="A739" s="7"/>
      <c r="B739" s="7"/>
      <c r="C739" s="7"/>
      <c r="D739" s="7"/>
      <c r="E739" s="18"/>
      <c r="F739" s="18"/>
      <c r="G739" s="17"/>
      <c r="H739" s="18"/>
      <c r="I739" s="18"/>
      <c r="J739" s="18"/>
      <c r="K739" s="18"/>
      <c r="L739" s="18"/>
      <c r="M739" s="18"/>
      <c r="N739" s="18"/>
      <c r="O739" s="18"/>
      <c r="P739" s="18"/>
      <c r="Q739" s="19"/>
      <c r="R739" s="19"/>
      <c r="S739" s="19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35"/>
      <c r="AP739" s="18"/>
      <c r="AQ739" s="33"/>
      <c r="AR739" s="7"/>
    </row>
    <row r="740" spans="1:44" ht="15">
      <c r="A740" s="7"/>
      <c r="B740" s="7"/>
      <c r="C740" s="7"/>
      <c r="D740" s="7"/>
      <c r="E740" s="18"/>
      <c r="F740" s="18"/>
      <c r="G740" s="17"/>
      <c r="H740" s="18"/>
      <c r="I740" s="18"/>
      <c r="J740" s="18"/>
      <c r="K740" s="18"/>
      <c r="L740" s="18"/>
      <c r="M740" s="18"/>
      <c r="N740" s="18"/>
      <c r="O740" s="18"/>
      <c r="P740" s="18"/>
      <c r="Q740" s="19"/>
      <c r="R740" s="19"/>
      <c r="S740" s="19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35"/>
      <c r="AP740" s="18"/>
      <c r="AQ740" s="33"/>
      <c r="AR740" s="7"/>
    </row>
    <row r="741" spans="1:44" ht="15">
      <c r="A741" s="7"/>
      <c r="B741" s="7"/>
      <c r="C741" s="7"/>
      <c r="D741" s="7"/>
      <c r="E741" s="18"/>
      <c r="F741" s="18"/>
      <c r="G741" s="17"/>
      <c r="H741" s="18"/>
      <c r="I741" s="18"/>
      <c r="J741" s="18"/>
      <c r="K741" s="18"/>
      <c r="L741" s="18"/>
      <c r="M741" s="18"/>
      <c r="N741" s="18"/>
      <c r="O741" s="18"/>
      <c r="P741" s="18"/>
      <c r="Q741" s="19"/>
      <c r="R741" s="19"/>
      <c r="S741" s="19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35"/>
      <c r="AP741" s="18"/>
      <c r="AQ741" s="33"/>
      <c r="AR741" s="7"/>
    </row>
    <row r="742" spans="1:44" ht="15">
      <c r="A742" s="7"/>
      <c r="B742" s="7"/>
      <c r="C742" s="7"/>
      <c r="D742" s="7"/>
      <c r="E742" s="18"/>
      <c r="F742" s="18"/>
      <c r="G742" s="17"/>
      <c r="H742" s="18"/>
      <c r="I742" s="18"/>
      <c r="J742" s="18"/>
      <c r="K742" s="18"/>
      <c r="L742" s="18"/>
      <c r="M742" s="18"/>
      <c r="N742" s="18"/>
      <c r="O742" s="18"/>
      <c r="P742" s="18"/>
      <c r="Q742" s="19"/>
      <c r="R742" s="19"/>
      <c r="S742" s="19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35"/>
      <c r="AP742" s="18"/>
      <c r="AQ742" s="33"/>
      <c r="AR742" s="7"/>
    </row>
    <row r="743" spans="1:44" ht="15">
      <c r="A743" s="7"/>
      <c r="B743" s="7"/>
      <c r="C743" s="7"/>
      <c r="D743" s="7"/>
      <c r="E743" s="18"/>
      <c r="F743" s="18"/>
      <c r="G743" s="17"/>
      <c r="H743" s="18"/>
      <c r="I743" s="18"/>
      <c r="J743" s="18"/>
      <c r="K743" s="18"/>
      <c r="L743" s="18"/>
      <c r="M743" s="18"/>
      <c r="N743" s="18"/>
      <c r="O743" s="18"/>
      <c r="P743" s="18"/>
      <c r="Q743" s="19"/>
      <c r="R743" s="19"/>
      <c r="S743" s="19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35"/>
      <c r="AP743" s="18"/>
      <c r="AQ743" s="33"/>
      <c r="AR743" s="7"/>
    </row>
    <row r="744" spans="1:44" ht="15">
      <c r="A744" s="7"/>
      <c r="B744" s="7"/>
      <c r="C744" s="7"/>
      <c r="D744" s="7"/>
      <c r="E744" s="18"/>
      <c r="F744" s="18"/>
      <c r="G744" s="17"/>
      <c r="H744" s="18"/>
      <c r="I744" s="18"/>
      <c r="J744" s="18"/>
      <c r="K744" s="18"/>
      <c r="L744" s="18"/>
      <c r="M744" s="18"/>
      <c r="N744" s="18"/>
      <c r="O744" s="18"/>
      <c r="P744" s="18"/>
      <c r="Q744" s="19"/>
      <c r="R744" s="19"/>
      <c r="S744" s="19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35"/>
      <c r="AP744" s="18"/>
      <c r="AQ744" s="33"/>
      <c r="AR744" s="7"/>
    </row>
    <row r="745" spans="1:44" ht="15">
      <c r="A745" s="7"/>
      <c r="B745" s="7"/>
      <c r="C745" s="7"/>
      <c r="D745" s="7"/>
      <c r="E745" s="18"/>
      <c r="F745" s="18"/>
      <c r="G745" s="17"/>
      <c r="H745" s="18"/>
      <c r="I745" s="18"/>
      <c r="J745" s="18"/>
      <c r="K745" s="18"/>
      <c r="L745" s="18"/>
      <c r="M745" s="18"/>
      <c r="N745" s="18"/>
      <c r="O745" s="18"/>
      <c r="P745" s="18"/>
      <c r="Q745" s="19"/>
      <c r="R745" s="19"/>
      <c r="S745" s="19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35"/>
      <c r="AP745" s="18"/>
      <c r="AQ745" s="33"/>
      <c r="AR745" s="7"/>
    </row>
    <row r="746" spans="1:44" ht="15">
      <c r="A746" s="7"/>
      <c r="B746" s="7"/>
      <c r="C746" s="7"/>
      <c r="D746" s="7"/>
      <c r="E746" s="18"/>
      <c r="F746" s="18"/>
      <c r="G746" s="17"/>
      <c r="H746" s="18"/>
      <c r="I746" s="18"/>
      <c r="J746" s="18"/>
      <c r="K746" s="18"/>
      <c r="L746" s="18"/>
      <c r="M746" s="18"/>
      <c r="N746" s="18"/>
      <c r="O746" s="18"/>
      <c r="P746" s="18"/>
      <c r="Q746" s="19"/>
      <c r="R746" s="19"/>
      <c r="S746" s="19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35"/>
      <c r="AP746" s="18"/>
      <c r="AQ746" s="33"/>
      <c r="AR746" s="7"/>
    </row>
    <row r="747" spans="1:44" ht="15">
      <c r="A747" s="7"/>
      <c r="B747" s="7"/>
      <c r="C747" s="7"/>
      <c r="D747" s="7"/>
      <c r="E747" s="18"/>
      <c r="F747" s="18"/>
      <c r="G747" s="17"/>
      <c r="H747" s="18"/>
      <c r="I747" s="18"/>
      <c r="J747" s="18"/>
      <c r="K747" s="18"/>
      <c r="L747" s="18"/>
      <c r="M747" s="18"/>
      <c r="N747" s="18"/>
      <c r="O747" s="18"/>
      <c r="P747" s="18"/>
      <c r="Q747" s="19"/>
      <c r="R747" s="19"/>
      <c r="S747" s="19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35"/>
      <c r="AP747" s="18"/>
      <c r="AQ747" s="33"/>
      <c r="AR747" s="7"/>
    </row>
    <row r="748" spans="1:44" ht="15">
      <c r="A748" s="7"/>
      <c r="B748" s="7"/>
      <c r="C748" s="7"/>
      <c r="D748" s="7"/>
      <c r="E748" s="18"/>
      <c r="F748" s="18"/>
      <c r="G748" s="17"/>
      <c r="H748" s="18"/>
      <c r="I748" s="18"/>
      <c r="J748" s="18"/>
      <c r="K748" s="18"/>
      <c r="L748" s="18"/>
      <c r="M748" s="18"/>
      <c r="N748" s="18"/>
      <c r="O748" s="18"/>
      <c r="P748" s="18"/>
      <c r="Q748" s="19"/>
      <c r="R748" s="19"/>
      <c r="S748" s="19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35"/>
      <c r="AP748" s="18"/>
      <c r="AQ748" s="33"/>
      <c r="AR748" s="7"/>
    </row>
    <row r="749" spans="1:44" ht="15">
      <c r="A749" s="7"/>
      <c r="B749" s="7"/>
      <c r="C749" s="7"/>
      <c r="D749" s="7"/>
      <c r="E749" s="18"/>
      <c r="F749" s="18"/>
      <c r="G749" s="17"/>
      <c r="H749" s="18"/>
      <c r="I749" s="18"/>
      <c r="J749" s="18"/>
      <c r="K749" s="18"/>
      <c r="L749" s="18"/>
      <c r="M749" s="18"/>
      <c r="N749" s="18"/>
      <c r="O749" s="18"/>
      <c r="P749" s="18"/>
      <c r="Q749" s="19"/>
      <c r="R749" s="19"/>
      <c r="S749" s="19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35"/>
      <c r="AP749" s="18"/>
      <c r="AQ749" s="33"/>
      <c r="AR749" s="7"/>
    </row>
    <row r="750" spans="1:44" ht="15">
      <c r="A750" s="7"/>
      <c r="B750" s="7"/>
      <c r="C750" s="7"/>
      <c r="D750" s="7"/>
      <c r="E750" s="18"/>
      <c r="F750" s="18"/>
      <c r="G750" s="17"/>
      <c r="H750" s="18"/>
      <c r="I750" s="18"/>
      <c r="J750" s="18"/>
      <c r="K750" s="18"/>
      <c r="L750" s="18"/>
      <c r="M750" s="18"/>
      <c r="N750" s="18"/>
      <c r="O750" s="18"/>
      <c r="P750" s="18"/>
      <c r="Q750" s="19"/>
      <c r="R750" s="19"/>
      <c r="S750" s="19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35"/>
      <c r="AP750" s="18"/>
      <c r="AQ750" s="33"/>
      <c r="AR750" s="7"/>
    </row>
    <row r="751" spans="1:44" ht="15">
      <c r="A751" s="7"/>
      <c r="B751" s="7"/>
      <c r="C751" s="7"/>
      <c r="D751" s="7"/>
      <c r="E751" s="18"/>
      <c r="F751" s="18"/>
      <c r="G751" s="17"/>
      <c r="H751" s="18"/>
      <c r="I751" s="18"/>
      <c r="J751" s="18"/>
      <c r="K751" s="18"/>
      <c r="L751" s="18"/>
      <c r="M751" s="18"/>
      <c r="N751" s="18"/>
      <c r="O751" s="18"/>
      <c r="P751" s="18"/>
      <c r="Q751" s="19"/>
      <c r="R751" s="19"/>
      <c r="S751" s="19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35"/>
      <c r="AP751" s="18"/>
      <c r="AQ751" s="33"/>
      <c r="AR751" s="7"/>
    </row>
    <row r="752" spans="1:44" ht="15">
      <c r="A752" s="7"/>
      <c r="B752" s="7"/>
      <c r="C752" s="7"/>
      <c r="D752" s="7"/>
      <c r="E752" s="18"/>
      <c r="F752" s="18"/>
      <c r="G752" s="17"/>
      <c r="H752" s="18"/>
      <c r="I752" s="18"/>
      <c r="J752" s="18"/>
      <c r="K752" s="18"/>
      <c r="L752" s="18"/>
      <c r="M752" s="18"/>
      <c r="N752" s="18"/>
      <c r="O752" s="18"/>
      <c r="P752" s="18"/>
      <c r="Q752" s="19"/>
      <c r="R752" s="19"/>
      <c r="S752" s="19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35"/>
      <c r="AP752" s="18"/>
      <c r="AQ752" s="33"/>
      <c r="AR752" s="7"/>
    </row>
    <row r="753" spans="1:44" ht="15">
      <c r="A753" s="7"/>
      <c r="B753" s="7"/>
      <c r="C753" s="7"/>
      <c r="D753" s="7"/>
      <c r="E753" s="18"/>
      <c r="F753" s="18"/>
      <c r="G753" s="17"/>
      <c r="H753" s="18"/>
      <c r="I753" s="18"/>
      <c r="J753" s="18"/>
      <c r="K753" s="18"/>
      <c r="L753" s="18"/>
      <c r="M753" s="18"/>
      <c r="N753" s="18"/>
      <c r="O753" s="18"/>
      <c r="P753" s="18"/>
      <c r="Q753" s="19"/>
      <c r="R753" s="19"/>
      <c r="S753" s="19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35"/>
      <c r="AP753" s="18"/>
      <c r="AQ753" s="33"/>
      <c r="AR753" s="7"/>
    </row>
    <row r="754" spans="1:44" ht="15">
      <c r="A754" s="7"/>
      <c r="B754" s="7"/>
      <c r="C754" s="7"/>
      <c r="D754" s="7"/>
      <c r="E754" s="18"/>
      <c r="F754" s="18"/>
      <c r="G754" s="17"/>
      <c r="H754" s="18"/>
      <c r="I754" s="18"/>
      <c r="J754" s="18"/>
      <c r="K754" s="18"/>
      <c r="L754" s="18"/>
      <c r="M754" s="18"/>
      <c r="N754" s="18"/>
      <c r="O754" s="18"/>
      <c r="P754" s="18"/>
      <c r="Q754" s="19"/>
      <c r="R754" s="19"/>
      <c r="S754" s="19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35"/>
      <c r="AP754" s="18"/>
      <c r="AQ754" s="33"/>
      <c r="AR754" s="7"/>
    </row>
    <row r="755" spans="1:44" ht="15">
      <c r="A755" s="7"/>
      <c r="B755" s="7"/>
      <c r="C755" s="7"/>
      <c r="D755" s="7"/>
      <c r="E755" s="18"/>
      <c r="F755" s="18"/>
      <c r="G755" s="17"/>
      <c r="H755" s="18"/>
      <c r="I755" s="18"/>
      <c r="J755" s="18"/>
      <c r="K755" s="18"/>
      <c r="L755" s="18"/>
      <c r="M755" s="18"/>
      <c r="N755" s="18"/>
      <c r="O755" s="18"/>
      <c r="P755" s="18"/>
      <c r="Q755" s="19"/>
      <c r="R755" s="19"/>
      <c r="S755" s="19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35"/>
      <c r="AP755" s="18"/>
      <c r="AQ755" s="33"/>
      <c r="AR755" s="7"/>
    </row>
    <row r="756" spans="1:44" ht="15">
      <c r="A756" s="7"/>
      <c r="B756" s="7"/>
      <c r="C756" s="7"/>
      <c r="D756" s="7"/>
      <c r="E756" s="18"/>
      <c r="F756" s="18"/>
      <c r="G756" s="17"/>
      <c r="H756" s="18"/>
      <c r="I756" s="18"/>
      <c r="J756" s="18"/>
      <c r="K756" s="18"/>
      <c r="L756" s="18"/>
      <c r="M756" s="18"/>
      <c r="N756" s="18"/>
      <c r="O756" s="18"/>
      <c r="P756" s="18"/>
      <c r="Q756" s="19"/>
      <c r="R756" s="19"/>
      <c r="S756" s="19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35"/>
      <c r="AP756" s="18"/>
      <c r="AQ756" s="33"/>
      <c r="AR756" s="7"/>
    </row>
    <row r="757" spans="1:44" ht="15">
      <c r="A757" s="7"/>
      <c r="B757" s="7"/>
      <c r="C757" s="7"/>
      <c r="D757" s="7"/>
      <c r="E757" s="18"/>
      <c r="F757" s="18"/>
      <c r="G757" s="17"/>
      <c r="H757" s="18"/>
      <c r="I757" s="18"/>
      <c r="J757" s="18"/>
      <c r="K757" s="18"/>
      <c r="L757" s="18"/>
      <c r="M757" s="18"/>
      <c r="N757" s="18"/>
      <c r="O757" s="18"/>
      <c r="P757" s="18"/>
      <c r="Q757" s="19"/>
      <c r="R757" s="19"/>
      <c r="S757" s="19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35"/>
      <c r="AP757" s="18"/>
      <c r="AQ757" s="33"/>
      <c r="AR757" s="7"/>
    </row>
    <row r="758" spans="1:44" ht="15">
      <c r="A758" s="7"/>
      <c r="B758" s="7"/>
      <c r="C758" s="7"/>
      <c r="D758" s="7"/>
      <c r="E758" s="18"/>
      <c r="F758" s="18"/>
      <c r="G758" s="17"/>
      <c r="H758" s="18"/>
      <c r="I758" s="18"/>
      <c r="J758" s="18"/>
      <c r="K758" s="18"/>
      <c r="L758" s="18"/>
      <c r="M758" s="18"/>
      <c r="N758" s="18"/>
      <c r="O758" s="18"/>
      <c r="P758" s="18"/>
      <c r="Q758" s="19"/>
      <c r="R758" s="19"/>
      <c r="S758" s="19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35"/>
      <c r="AP758" s="18"/>
      <c r="AQ758" s="33"/>
      <c r="AR758" s="7"/>
    </row>
    <row r="759" spans="1:44" ht="15">
      <c r="A759" s="7"/>
      <c r="B759" s="7"/>
      <c r="C759" s="7"/>
      <c r="D759" s="7"/>
      <c r="E759" s="18"/>
      <c r="F759" s="18"/>
      <c r="G759" s="17"/>
      <c r="H759" s="18"/>
      <c r="I759" s="18"/>
      <c r="J759" s="18"/>
      <c r="K759" s="18"/>
      <c r="L759" s="18"/>
      <c r="M759" s="18"/>
      <c r="N759" s="18"/>
      <c r="O759" s="18"/>
      <c r="P759" s="18"/>
      <c r="Q759" s="19"/>
      <c r="R759" s="19"/>
      <c r="S759" s="19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35"/>
      <c r="AP759" s="18"/>
      <c r="AQ759" s="33"/>
      <c r="AR759" s="7"/>
    </row>
    <row r="760" spans="1:44" ht="15">
      <c r="A760" s="7"/>
      <c r="B760" s="7"/>
      <c r="C760" s="7"/>
      <c r="D760" s="7"/>
      <c r="E760" s="18"/>
      <c r="F760" s="18"/>
      <c r="G760" s="17"/>
      <c r="H760" s="18"/>
      <c r="I760" s="18"/>
      <c r="J760" s="18"/>
      <c r="K760" s="18"/>
      <c r="L760" s="18"/>
      <c r="M760" s="18"/>
      <c r="N760" s="18"/>
      <c r="O760" s="18"/>
      <c r="P760" s="18"/>
      <c r="Q760" s="19"/>
      <c r="R760" s="19"/>
      <c r="S760" s="19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35"/>
      <c r="AP760" s="18"/>
      <c r="AQ760" s="33"/>
      <c r="AR760" s="7"/>
    </row>
    <row r="761" spans="1:44" ht="15">
      <c r="A761" s="7"/>
      <c r="B761" s="7"/>
      <c r="C761" s="7"/>
      <c r="D761" s="7"/>
      <c r="E761" s="18"/>
      <c r="F761" s="18"/>
      <c r="G761" s="17"/>
      <c r="H761" s="18"/>
      <c r="I761" s="18"/>
      <c r="J761" s="18"/>
      <c r="K761" s="18"/>
      <c r="L761" s="18"/>
      <c r="M761" s="18"/>
      <c r="N761" s="18"/>
      <c r="O761" s="18"/>
      <c r="P761" s="18"/>
      <c r="Q761" s="19"/>
      <c r="R761" s="19"/>
      <c r="S761" s="19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35"/>
      <c r="AP761" s="18"/>
      <c r="AQ761" s="33"/>
      <c r="AR761" s="7"/>
    </row>
    <row r="762" spans="1:44" ht="15">
      <c r="A762" s="7"/>
      <c r="B762" s="7"/>
      <c r="C762" s="7"/>
      <c r="D762" s="7"/>
      <c r="E762" s="18"/>
      <c r="F762" s="18"/>
      <c r="G762" s="17"/>
      <c r="H762" s="18"/>
      <c r="I762" s="18"/>
      <c r="J762" s="18"/>
      <c r="K762" s="18"/>
      <c r="L762" s="18"/>
      <c r="M762" s="18"/>
      <c r="N762" s="18"/>
      <c r="O762" s="18"/>
      <c r="P762" s="18"/>
      <c r="Q762" s="19"/>
      <c r="R762" s="19"/>
      <c r="S762" s="19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35"/>
      <c r="AP762" s="18"/>
      <c r="AQ762" s="33"/>
      <c r="AR762" s="7"/>
    </row>
    <row r="763" spans="1:44" ht="15">
      <c r="A763" s="7"/>
      <c r="B763" s="7"/>
      <c r="C763" s="7"/>
      <c r="D763" s="7"/>
      <c r="E763" s="18"/>
      <c r="F763" s="18"/>
      <c r="G763" s="17"/>
      <c r="H763" s="18"/>
      <c r="I763" s="18"/>
      <c r="J763" s="18"/>
      <c r="K763" s="18"/>
      <c r="L763" s="18"/>
      <c r="M763" s="18"/>
      <c r="N763" s="18"/>
      <c r="O763" s="18"/>
      <c r="P763" s="18"/>
      <c r="Q763" s="19"/>
      <c r="R763" s="19"/>
      <c r="S763" s="19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35"/>
      <c r="AP763" s="18"/>
      <c r="AQ763" s="33"/>
      <c r="AR763" s="7"/>
    </row>
    <row r="764" spans="1:44" ht="15">
      <c r="A764" s="7"/>
      <c r="B764" s="7"/>
      <c r="C764" s="7"/>
      <c r="D764" s="7"/>
      <c r="E764" s="18"/>
      <c r="F764" s="18"/>
      <c r="G764" s="17"/>
      <c r="H764" s="18"/>
      <c r="I764" s="18"/>
      <c r="J764" s="18"/>
      <c r="K764" s="18"/>
      <c r="L764" s="18"/>
      <c r="M764" s="18"/>
      <c r="N764" s="18"/>
      <c r="O764" s="18"/>
      <c r="P764" s="18"/>
      <c r="Q764" s="19"/>
      <c r="R764" s="19"/>
      <c r="S764" s="19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35"/>
      <c r="AP764" s="18"/>
      <c r="AQ764" s="33"/>
      <c r="AR764" s="7"/>
    </row>
    <row r="765" spans="1:44" ht="15">
      <c r="A765" s="7"/>
      <c r="B765" s="7"/>
      <c r="C765" s="7"/>
      <c r="D765" s="7"/>
      <c r="E765" s="18"/>
      <c r="F765" s="18"/>
      <c r="G765" s="17"/>
      <c r="H765" s="18"/>
      <c r="I765" s="18"/>
      <c r="J765" s="18"/>
      <c r="K765" s="18"/>
      <c r="L765" s="18"/>
      <c r="M765" s="18"/>
      <c r="N765" s="18"/>
      <c r="O765" s="18"/>
      <c r="P765" s="18"/>
      <c r="Q765" s="19"/>
      <c r="R765" s="19"/>
      <c r="S765" s="19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35"/>
      <c r="AP765" s="18"/>
      <c r="AQ765" s="33"/>
      <c r="AR765" s="7"/>
    </row>
    <row r="766" spans="1:44" ht="15">
      <c r="A766" s="7"/>
      <c r="B766" s="7"/>
      <c r="C766" s="7"/>
      <c r="D766" s="7"/>
      <c r="E766" s="18"/>
      <c r="F766" s="18"/>
      <c r="G766" s="17"/>
      <c r="H766" s="18"/>
      <c r="I766" s="18"/>
      <c r="J766" s="18"/>
      <c r="K766" s="18"/>
      <c r="L766" s="18"/>
      <c r="M766" s="18"/>
      <c r="N766" s="18"/>
      <c r="O766" s="18"/>
      <c r="P766" s="18"/>
      <c r="Q766" s="19"/>
      <c r="R766" s="19"/>
      <c r="S766" s="19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35"/>
      <c r="AP766" s="18"/>
      <c r="AQ766" s="33"/>
      <c r="AR766" s="7"/>
    </row>
    <row r="767" spans="1:44" ht="15">
      <c r="A767" s="7"/>
      <c r="B767" s="7"/>
      <c r="C767" s="7"/>
      <c r="D767" s="7"/>
      <c r="E767" s="18"/>
      <c r="F767" s="18"/>
      <c r="G767" s="17"/>
      <c r="H767" s="18"/>
      <c r="I767" s="18"/>
      <c r="J767" s="18"/>
      <c r="K767" s="18"/>
      <c r="L767" s="18"/>
      <c r="M767" s="18"/>
      <c r="N767" s="18"/>
      <c r="O767" s="18"/>
      <c r="P767" s="18"/>
      <c r="Q767" s="19"/>
      <c r="R767" s="19"/>
      <c r="S767" s="19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35"/>
      <c r="AP767" s="18"/>
      <c r="AQ767" s="33"/>
      <c r="AR767" s="7"/>
    </row>
    <row r="768" spans="1:44" ht="15">
      <c r="A768" s="7"/>
      <c r="B768" s="7"/>
      <c r="C768" s="7"/>
      <c r="D768" s="7"/>
      <c r="E768" s="18"/>
      <c r="F768" s="18"/>
      <c r="G768" s="17"/>
      <c r="H768" s="18"/>
      <c r="I768" s="18"/>
      <c r="J768" s="18"/>
      <c r="K768" s="18"/>
      <c r="L768" s="18"/>
      <c r="M768" s="18"/>
      <c r="N768" s="18"/>
      <c r="O768" s="18"/>
      <c r="P768" s="18"/>
      <c r="Q768" s="19"/>
      <c r="R768" s="19"/>
      <c r="S768" s="19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35"/>
      <c r="AP768" s="18"/>
      <c r="AQ768" s="33"/>
      <c r="AR768" s="7"/>
    </row>
    <row r="769" spans="1:44" ht="15">
      <c r="A769" s="7"/>
      <c r="B769" s="7"/>
      <c r="C769" s="7"/>
      <c r="D769" s="7"/>
      <c r="E769" s="18"/>
      <c r="F769" s="18"/>
      <c r="G769" s="17"/>
      <c r="H769" s="18"/>
      <c r="I769" s="18"/>
      <c r="J769" s="18"/>
      <c r="K769" s="18"/>
      <c r="L769" s="18"/>
      <c r="M769" s="18"/>
      <c r="N769" s="18"/>
      <c r="O769" s="18"/>
      <c r="P769" s="18"/>
      <c r="Q769" s="19"/>
      <c r="R769" s="19"/>
      <c r="S769" s="19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35"/>
      <c r="AP769" s="18"/>
      <c r="AQ769" s="33"/>
      <c r="AR769" s="7"/>
    </row>
    <row r="770" spans="1:44" ht="15">
      <c r="A770" s="7"/>
      <c r="B770" s="7"/>
      <c r="C770" s="7"/>
      <c r="D770" s="7"/>
      <c r="E770" s="18"/>
      <c r="F770" s="18"/>
      <c r="G770" s="17"/>
      <c r="H770" s="18"/>
      <c r="I770" s="18"/>
      <c r="J770" s="18"/>
      <c r="K770" s="18"/>
      <c r="L770" s="18"/>
      <c r="M770" s="18"/>
      <c r="N770" s="18"/>
      <c r="O770" s="18"/>
      <c r="P770" s="18"/>
      <c r="Q770" s="19"/>
      <c r="R770" s="19"/>
      <c r="S770" s="19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35"/>
      <c r="AP770" s="18"/>
      <c r="AQ770" s="33"/>
      <c r="AR770" s="7"/>
    </row>
    <row r="771" spans="1:44" ht="15">
      <c r="A771" s="7"/>
      <c r="B771" s="7"/>
      <c r="C771" s="7"/>
      <c r="D771" s="7"/>
      <c r="E771" s="18"/>
      <c r="F771" s="18"/>
      <c r="G771" s="17"/>
      <c r="H771" s="18"/>
      <c r="I771" s="18"/>
      <c r="J771" s="18"/>
      <c r="K771" s="18"/>
      <c r="L771" s="18"/>
      <c r="M771" s="18"/>
      <c r="N771" s="18"/>
      <c r="O771" s="18"/>
      <c r="P771" s="18"/>
      <c r="Q771" s="19"/>
      <c r="R771" s="19"/>
      <c r="S771" s="19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35"/>
      <c r="AP771" s="18"/>
      <c r="AQ771" s="33"/>
      <c r="AR771" s="7"/>
    </row>
    <row r="772" spans="1:44" ht="15">
      <c r="A772" s="7"/>
      <c r="B772" s="7"/>
      <c r="C772" s="7"/>
      <c r="D772" s="7"/>
      <c r="E772" s="18"/>
      <c r="F772" s="18"/>
      <c r="G772" s="17"/>
      <c r="H772" s="18"/>
      <c r="I772" s="18"/>
      <c r="J772" s="18"/>
      <c r="K772" s="18"/>
      <c r="L772" s="18"/>
      <c r="M772" s="18"/>
      <c r="N772" s="18"/>
      <c r="O772" s="18"/>
      <c r="P772" s="18"/>
      <c r="Q772" s="19"/>
      <c r="R772" s="19"/>
      <c r="S772" s="19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35"/>
      <c r="AP772" s="18"/>
      <c r="AQ772" s="33"/>
      <c r="AR772" s="7"/>
    </row>
    <row r="773" spans="1:44" ht="15">
      <c r="A773" s="7"/>
      <c r="B773" s="7"/>
      <c r="C773" s="7"/>
      <c r="D773" s="7"/>
      <c r="E773" s="18"/>
      <c r="F773" s="18"/>
      <c r="G773" s="17"/>
      <c r="H773" s="18"/>
      <c r="I773" s="18"/>
      <c r="J773" s="18"/>
      <c r="K773" s="18"/>
      <c r="L773" s="18"/>
      <c r="M773" s="18"/>
      <c r="N773" s="18"/>
      <c r="O773" s="18"/>
      <c r="P773" s="18"/>
      <c r="Q773" s="19"/>
      <c r="R773" s="19"/>
      <c r="S773" s="19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35"/>
      <c r="AP773" s="18"/>
      <c r="AQ773" s="33"/>
      <c r="AR773" s="7"/>
    </row>
    <row r="774" spans="1:44" ht="15">
      <c r="A774" s="7"/>
      <c r="B774" s="7"/>
      <c r="C774" s="7"/>
      <c r="D774" s="7"/>
      <c r="E774" s="18"/>
      <c r="F774" s="18"/>
      <c r="G774" s="17"/>
      <c r="H774" s="18"/>
      <c r="I774" s="18"/>
      <c r="J774" s="18"/>
      <c r="K774" s="18"/>
      <c r="L774" s="18"/>
      <c r="M774" s="18"/>
      <c r="N774" s="18"/>
      <c r="O774" s="18"/>
      <c r="P774" s="18"/>
      <c r="Q774" s="19"/>
      <c r="R774" s="19"/>
      <c r="S774" s="19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35"/>
      <c r="AP774" s="18"/>
      <c r="AQ774" s="33"/>
      <c r="AR774" s="7"/>
    </row>
    <row r="775" spans="1:44" ht="15">
      <c r="A775" s="7"/>
      <c r="B775" s="7"/>
      <c r="C775" s="7"/>
      <c r="D775" s="7"/>
      <c r="E775" s="18"/>
      <c r="F775" s="18"/>
      <c r="G775" s="17"/>
      <c r="H775" s="18"/>
      <c r="I775" s="18"/>
      <c r="J775" s="18"/>
      <c r="K775" s="18"/>
      <c r="L775" s="18"/>
      <c r="M775" s="18"/>
      <c r="N775" s="18"/>
      <c r="O775" s="18"/>
      <c r="P775" s="18"/>
      <c r="Q775" s="19"/>
      <c r="R775" s="19"/>
      <c r="S775" s="19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35"/>
      <c r="AP775" s="18"/>
      <c r="AQ775" s="33"/>
      <c r="AR775" s="7"/>
    </row>
    <row r="776" spans="1:44" ht="15">
      <c r="A776" s="7"/>
      <c r="B776" s="7"/>
      <c r="C776" s="7"/>
      <c r="D776" s="7"/>
      <c r="E776" s="18"/>
      <c r="F776" s="18"/>
      <c r="G776" s="17"/>
      <c r="H776" s="18"/>
      <c r="I776" s="18"/>
      <c r="J776" s="18"/>
      <c r="K776" s="18"/>
      <c r="L776" s="18"/>
      <c r="M776" s="18"/>
      <c r="N776" s="18"/>
      <c r="O776" s="18"/>
      <c r="P776" s="18"/>
      <c r="Q776" s="19"/>
      <c r="R776" s="19"/>
      <c r="S776" s="19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35"/>
      <c r="AP776" s="18"/>
      <c r="AQ776" s="33"/>
      <c r="AR776" s="7"/>
    </row>
    <row r="777" spans="1:44" ht="15">
      <c r="A777" s="7"/>
      <c r="B777" s="7"/>
      <c r="C777" s="7"/>
      <c r="D777" s="7"/>
      <c r="E777" s="18"/>
      <c r="F777" s="18"/>
      <c r="G777" s="17"/>
      <c r="H777" s="18"/>
      <c r="I777" s="18"/>
      <c r="J777" s="18"/>
      <c r="K777" s="18"/>
      <c r="L777" s="18"/>
      <c r="M777" s="18"/>
      <c r="N777" s="18"/>
      <c r="O777" s="18"/>
      <c r="P777" s="18"/>
      <c r="Q777" s="19"/>
      <c r="R777" s="19"/>
      <c r="S777" s="19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35"/>
      <c r="AP777" s="18"/>
      <c r="AQ777" s="33"/>
      <c r="AR777" s="7"/>
    </row>
    <row r="778" spans="1:44" ht="15">
      <c r="A778" s="7"/>
      <c r="B778" s="7"/>
      <c r="C778" s="7"/>
      <c r="D778" s="7"/>
      <c r="E778" s="18"/>
      <c r="F778" s="18"/>
      <c r="G778" s="17"/>
      <c r="H778" s="18"/>
      <c r="I778" s="18"/>
      <c r="J778" s="18"/>
      <c r="K778" s="18"/>
      <c r="L778" s="18"/>
      <c r="M778" s="18"/>
      <c r="N778" s="18"/>
      <c r="O778" s="18"/>
      <c r="P778" s="18"/>
      <c r="Q778" s="19"/>
      <c r="R778" s="19"/>
      <c r="S778" s="19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35"/>
      <c r="AP778" s="18"/>
      <c r="AQ778" s="33"/>
      <c r="AR778" s="7"/>
    </row>
    <row r="779" spans="1:44" ht="15">
      <c r="A779" s="7"/>
      <c r="B779" s="7"/>
      <c r="C779" s="7"/>
      <c r="D779" s="7"/>
      <c r="E779" s="18"/>
      <c r="F779" s="18"/>
      <c r="G779" s="17"/>
      <c r="H779" s="18"/>
      <c r="I779" s="18"/>
      <c r="J779" s="18"/>
      <c r="K779" s="18"/>
      <c r="L779" s="18"/>
      <c r="M779" s="18"/>
      <c r="N779" s="18"/>
      <c r="O779" s="18"/>
      <c r="P779" s="18"/>
      <c r="Q779" s="19"/>
      <c r="R779" s="19"/>
      <c r="S779" s="19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35"/>
      <c r="AP779" s="18"/>
      <c r="AQ779" s="33"/>
      <c r="AR779" s="7"/>
    </row>
    <row r="780" spans="1:44" ht="15">
      <c r="A780" s="7"/>
      <c r="B780" s="7"/>
      <c r="C780" s="7"/>
      <c r="D780" s="7"/>
      <c r="E780" s="18"/>
      <c r="F780" s="18"/>
      <c r="G780" s="17"/>
      <c r="H780" s="18"/>
      <c r="I780" s="18"/>
      <c r="J780" s="18"/>
      <c r="K780" s="18"/>
      <c r="L780" s="18"/>
      <c r="M780" s="18"/>
      <c r="N780" s="18"/>
      <c r="O780" s="18"/>
      <c r="P780" s="18"/>
      <c r="Q780" s="19"/>
      <c r="R780" s="19"/>
      <c r="S780" s="19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35"/>
      <c r="AP780" s="18"/>
      <c r="AQ780" s="33"/>
      <c r="AR780" s="7"/>
    </row>
    <row r="781" spans="1:44" ht="15">
      <c r="A781" s="7"/>
      <c r="B781" s="7"/>
      <c r="C781" s="7"/>
      <c r="D781" s="7"/>
      <c r="E781" s="18"/>
      <c r="F781" s="18"/>
      <c r="G781" s="17"/>
      <c r="H781" s="18"/>
      <c r="I781" s="18"/>
      <c r="J781" s="18"/>
      <c r="K781" s="18"/>
      <c r="L781" s="18"/>
      <c r="M781" s="18"/>
      <c r="N781" s="18"/>
      <c r="O781" s="18"/>
      <c r="P781" s="18"/>
      <c r="Q781" s="19"/>
      <c r="R781" s="19"/>
      <c r="S781" s="19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35"/>
      <c r="AP781" s="18"/>
      <c r="AQ781" s="33"/>
      <c r="AR781" s="7"/>
    </row>
    <row r="782" spans="1:44" ht="15">
      <c r="A782" s="7"/>
      <c r="B782" s="7"/>
      <c r="C782" s="7"/>
      <c r="D782" s="7"/>
      <c r="E782" s="18"/>
      <c r="F782" s="18"/>
      <c r="G782" s="17"/>
      <c r="H782" s="18"/>
      <c r="I782" s="18"/>
      <c r="J782" s="18"/>
      <c r="K782" s="18"/>
      <c r="L782" s="18"/>
      <c r="M782" s="18"/>
      <c r="N782" s="18"/>
      <c r="O782" s="18"/>
      <c r="P782" s="18"/>
      <c r="Q782" s="19"/>
      <c r="R782" s="19"/>
      <c r="S782" s="19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35"/>
      <c r="AP782" s="18"/>
      <c r="AQ782" s="33"/>
      <c r="AR782" s="7"/>
    </row>
    <row r="783" spans="1:44" ht="15">
      <c r="A783" s="7"/>
      <c r="B783" s="7"/>
      <c r="C783" s="7"/>
      <c r="D783" s="7"/>
      <c r="E783" s="18"/>
      <c r="F783" s="18"/>
      <c r="G783" s="17"/>
      <c r="H783" s="18"/>
      <c r="I783" s="18"/>
      <c r="J783" s="18"/>
      <c r="K783" s="18"/>
      <c r="L783" s="18"/>
      <c r="M783" s="18"/>
      <c r="N783" s="18"/>
      <c r="O783" s="18"/>
      <c r="P783" s="18"/>
      <c r="Q783" s="19"/>
      <c r="R783" s="19"/>
      <c r="S783" s="19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35"/>
      <c r="AP783" s="18"/>
      <c r="AQ783" s="33"/>
      <c r="AR783" s="7"/>
    </row>
    <row r="784" spans="1:44" ht="15">
      <c r="A784" s="7"/>
      <c r="B784" s="7"/>
      <c r="C784" s="7"/>
      <c r="D784" s="7"/>
      <c r="E784" s="18"/>
      <c r="F784" s="18"/>
      <c r="G784" s="17"/>
      <c r="H784" s="18"/>
      <c r="I784" s="18"/>
      <c r="J784" s="18"/>
      <c r="K784" s="18"/>
      <c r="L784" s="18"/>
      <c r="M784" s="18"/>
      <c r="N784" s="18"/>
      <c r="O784" s="18"/>
      <c r="P784" s="18"/>
      <c r="Q784" s="19"/>
      <c r="R784" s="19"/>
      <c r="S784" s="19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35"/>
      <c r="AP784" s="18"/>
      <c r="AQ784" s="33"/>
      <c r="AR784" s="7"/>
    </row>
    <row r="785" spans="1:44" ht="15">
      <c r="A785" s="7"/>
      <c r="B785" s="7"/>
      <c r="C785" s="7"/>
      <c r="D785" s="7"/>
      <c r="E785" s="18"/>
      <c r="F785" s="18"/>
      <c r="G785" s="17"/>
      <c r="H785" s="18"/>
      <c r="I785" s="18"/>
      <c r="J785" s="18"/>
      <c r="K785" s="18"/>
      <c r="L785" s="18"/>
      <c r="M785" s="18"/>
      <c r="N785" s="18"/>
      <c r="O785" s="18"/>
      <c r="P785" s="18"/>
      <c r="Q785" s="19"/>
      <c r="R785" s="19"/>
      <c r="S785" s="19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35"/>
      <c r="AP785" s="18"/>
      <c r="AQ785" s="33"/>
      <c r="AR785" s="7"/>
    </row>
    <row r="786" spans="1:44" ht="15">
      <c r="A786" s="7"/>
      <c r="B786" s="7"/>
      <c r="C786" s="7"/>
      <c r="D786" s="7"/>
      <c r="E786" s="18"/>
      <c r="F786" s="18"/>
      <c r="G786" s="17"/>
      <c r="H786" s="18"/>
      <c r="I786" s="18"/>
      <c r="J786" s="18"/>
      <c r="K786" s="18"/>
      <c r="L786" s="18"/>
      <c r="M786" s="18"/>
      <c r="N786" s="18"/>
      <c r="O786" s="18"/>
      <c r="P786" s="18"/>
      <c r="Q786" s="19"/>
      <c r="R786" s="19"/>
      <c r="S786" s="19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35"/>
      <c r="AP786" s="18"/>
      <c r="AQ786" s="33"/>
      <c r="AR786" s="7"/>
    </row>
    <row r="787" spans="1:44" ht="15">
      <c r="A787" s="7"/>
      <c r="B787" s="7"/>
      <c r="C787" s="7"/>
      <c r="D787" s="7"/>
      <c r="E787" s="18"/>
      <c r="F787" s="18"/>
      <c r="G787" s="17"/>
      <c r="H787" s="18"/>
      <c r="I787" s="18"/>
      <c r="J787" s="18"/>
      <c r="K787" s="18"/>
      <c r="L787" s="18"/>
      <c r="M787" s="18"/>
      <c r="N787" s="18"/>
      <c r="O787" s="18"/>
      <c r="P787" s="18"/>
      <c r="Q787" s="19"/>
      <c r="R787" s="19"/>
      <c r="S787" s="19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35"/>
      <c r="AP787" s="18"/>
      <c r="AQ787" s="33"/>
      <c r="AR787" s="7"/>
    </row>
    <row r="788" spans="1:44" ht="15">
      <c r="A788" s="7"/>
      <c r="B788" s="7"/>
      <c r="C788" s="7"/>
      <c r="D788" s="7"/>
      <c r="E788" s="18"/>
      <c r="F788" s="18"/>
      <c r="G788" s="17"/>
      <c r="H788" s="18"/>
      <c r="I788" s="18"/>
      <c r="J788" s="18"/>
      <c r="K788" s="18"/>
      <c r="L788" s="18"/>
      <c r="M788" s="18"/>
      <c r="N788" s="18"/>
      <c r="O788" s="18"/>
      <c r="P788" s="18"/>
      <c r="Q788" s="19"/>
      <c r="R788" s="19"/>
      <c r="S788" s="19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35"/>
      <c r="AP788" s="18"/>
      <c r="AQ788" s="33"/>
      <c r="AR788" s="7"/>
    </row>
    <row r="789" spans="1:44" ht="15">
      <c r="A789" s="7"/>
      <c r="B789" s="7"/>
      <c r="C789" s="7"/>
      <c r="D789" s="7"/>
      <c r="E789" s="18"/>
      <c r="F789" s="18"/>
      <c r="G789" s="17"/>
      <c r="H789" s="18"/>
      <c r="I789" s="18"/>
      <c r="J789" s="18"/>
      <c r="K789" s="18"/>
      <c r="L789" s="18"/>
      <c r="M789" s="18"/>
      <c r="N789" s="18"/>
      <c r="O789" s="18"/>
      <c r="P789" s="18"/>
      <c r="Q789" s="19"/>
      <c r="R789" s="19"/>
      <c r="S789" s="19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35"/>
      <c r="AP789" s="18"/>
      <c r="AQ789" s="33"/>
      <c r="AR789" s="7"/>
    </row>
    <row r="790" spans="1:44" ht="15">
      <c r="A790" s="7"/>
      <c r="B790" s="7"/>
      <c r="C790" s="7"/>
      <c r="D790" s="7"/>
      <c r="E790" s="18"/>
      <c r="F790" s="18"/>
      <c r="G790" s="17"/>
      <c r="H790" s="18"/>
      <c r="I790" s="18"/>
      <c r="J790" s="18"/>
      <c r="K790" s="18"/>
      <c r="L790" s="18"/>
      <c r="M790" s="18"/>
      <c r="N790" s="18"/>
      <c r="O790" s="18"/>
      <c r="P790" s="18"/>
      <c r="Q790" s="19"/>
      <c r="R790" s="19"/>
      <c r="S790" s="19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35"/>
      <c r="AP790" s="18"/>
      <c r="AQ790" s="33"/>
      <c r="AR790" s="7"/>
    </row>
    <row r="791" spans="1:44" ht="15">
      <c r="A791" s="7"/>
      <c r="B791" s="7"/>
      <c r="C791" s="7"/>
      <c r="D791" s="7"/>
      <c r="E791" s="18"/>
      <c r="F791" s="18"/>
      <c r="G791" s="17"/>
      <c r="H791" s="18"/>
      <c r="I791" s="18"/>
      <c r="J791" s="18"/>
      <c r="K791" s="18"/>
      <c r="L791" s="18"/>
      <c r="M791" s="18"/>
      <c r="N791" s="18"/>
      <c r="O791" s="18"/>
      <c r="P791" s="18"/>
      <c r="Q791" s="19"/>
      <c r="R791" s="19"/>
      <c r="S791" s="19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35"/>
      <c r="AP791" s="18"/>
      <c r="AQ791" s="33"/>
      <c r="AR791" s="7"/>
    </row>
    <row r="792" spans="1:44" ht="15">
      <c r="A792" s="7"/>
      <c r="B792" s="7"/>
      <c r="C792" s="7"/>
      <c r="D792" s="7"/>
      <c r="E792" s="18"/>
      <c r="F792" s="18"/>
      <c r="G792" s="17"/>
      <c r="H792" s="18"/>
      <c r="I792" s="18"/>
      <c r="J792" s="18"/>
      <c r="K792" s="18"/>
      <c r="L792" s="18"/>
      <c r="M792" s="18"/>
      <c r="N792" s="18"/>
      <c r="O792" s="18"/>
      <c r="P792" s="18"/>
      <c r="Q792" s="19"/>
      <c r="R792" s="19"/>
      <c r="S792" s="19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35"/>
      <c r="AP792" s="18"/>
      <c r="AQ792" s="33"/>
      <c r="AR792" s="7"/>
    </row>
    <row r="793" spans="1:44" ht="15">
      <c r="A793" s="7"/>
      <c r="B793" s="7"/>
      <c r="C793" s="7"/>
      <c r="D793" s="7"/>
      <c r="E793" s="18"/>
      <c r="F793" s="18"/>
      <c r="G793" s="17"/>
      <c r="H793" s="18"/>
      <c r="I793" s="18"/>
      <c r="J793" s="18"/>
      <c r="K793" s="18"/>
      <c r="L793" s="18"/>
      <c r="M793" s="18"/>
      <c r="N793" s="18"/>
      <c r="O793" s="18"/>
      <c r="P793" s="18"/>
      <c r="Q793" s="19"/>
      <c r="R793" s="19"/>
      <c r="S793" s="19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35"/>
      <c r="AP793" s="18"/>
      <c r="AQ793" s="33"/>
      <c r="AR793" s="7"/>
    </row>
    <row r="794" spans="1:44" ht="15">
      <c r="A794" s="7"/>
      <c r="B794" s="7"/>
      <c r="C794" s="7"/>
      <c r="D794" s="7"/>
      <c r="E794" s="18"/>
      <c r="F794" s="18"/>
      <c r="G794" s="17"/>
      <c r="H794" s="18"/>
      <c r="I794" s="18"/>
      <c r="J794" s="18"/>
      <c r="K794" s="18"/>
      <c r="L794" s="18"/>
      <c r="M794" s="18"/>
      <c r="N794" s="18"/>
      <c r="O794" s="18"/>
      <c r="P794" s="18"/>
      <c r="Q794" s="19"/>
      <c r="R794" s="19"/>
      <c r="S794" s="19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35"/>
      <c r="AP794" s="18"/>
      <c r="AQ794" s="33"/>
      <c r="AR794" s="7"/>
    </row>
    <row r="795" spans="1:44" ht="15">
      <c r="A795" s="7"/>
      <c r="B795" s="7"/>
      <c r="C795" s="7"/>
      <c r="D795" s="7"/>
      <c r="E795" s="18"/>
      <c r="F795" s="18"/>
      <c r="G795" s="17"/>
      <c r="H795" s="18"/>
      <c r="I795" s="18"/>
      <c r="J795" s="18"/>
      <c r="K795" s="18"/>
      <c r="L795" s="18"/>
      <c r="M795" s="18"/>
      <c r="N795" s="18"/>
      <c r="O795" s="18"/>
      <c r="P795" s="18"/>
      <c r="Q795" s="19"/>
      <c r="R795" s="19"/>
      <c r="S795" s="19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35"/>
      <c r="AP795" s="18"/>
      <c r="AQ795" s="33"/>
      <c r="AR795" s="7"/>
    </row>
    <row r="796" spans="1:44" ht="15">
      <c r="A796" s="7"/>
      <c r="B796" s="7"/>
      <c r="C796" s="7"/>
      <c r="D796" s="7"/>
      <c r="E796" s="18"/>
      <c r="F796" s="18"/>
      <c r="G796" s="17"/>
      <c r="H796" s="18"/>
      <c r="I796" s="18"/>
      <c r="J796" s="18"/>
      <c r="K796" s="18"/>
      <c r="L796" s="18"/>
      <c r="M796" s="18"/>
      <c r="N796" s="18"/>
      <c r="O796" s="18"/>
      <c r="P796" s="18"/>
      <c r="Q796" s="19"/>
      <c r="R796" s="19"/>
      <c r="S796" s="19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35"/>
      <c r="AP796" s="18"/>
      <c r="AQ796" s="33"/>
      <c r="AR796" s="7"/>
    </row>
    <row r="797" spans="1:44" ht="15">
      <c r="A797" s="7"/>
      <c r="B797" s="7"/>
      <c r="C797" s="7"/>
      <c r="D797" s="7"/>
      <c r="E797" s="18"/>
      <c r="F797" s="18"/>
      <c r="G797" s="17"/>
      <c r="H797" s="18"/>
      <c r="I797" s="18"/>
      <c r="J797" s="18"/>
      <c r="K797" s="18"/>
      <c r="L797" s="18"/>
      <c r="M797" s="18"/>
      <c r="N797" s="18"/>
      <c r="O797" s="18"/>
      <c r="P797" s="18"/>
      <c r="Q797" s="19"/>
      <c r="R797" s="19"/>
      <c r="S797" s="19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35"/>
      <c r="AP797" s="18"/>
      <c r="AQ797" s="33"/>
      <c r="AR797" s="7"/>
    </row>
    <row r="798" spans="1:44" ht="15">
      <c r="A798" s="7"/>
      <c r="B798" s="7"/>
      <c r="C798" s="7"/>
      <c r="D798" s="7"/>
      <c r="E798" s="18"/>
      <c r="F798" s="18"/>
      <c r="G798" s="17"/>
      <c r="H798" s="18"/>
      <c r="I798" s="18"/>
      <c r="J798" s="18"/>
      <c r="K798" s="18"/>
      <c r="L798" s="18"/>
      <c r="M798" s="18"/>
      <c r="N798" s="18"/>
      <c r="O798" s="18"/>
      <c r="P798" s="18"/>
      <c r="Q798" s="19"/>
      <c r="R798" s="19"/>
      <c r="S798" s="19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35"/>
      <c r="AP798" s="18"/>
      <c r="AQ798" s="33"/>
      <c r="AR798" s="7"/>
    </row>
    <row r="799" spans="1:44" ht="15">
      <c r="A799" s="7"/>
      <c r="B799" s="7"/>
      <c r="C799" s="7"/>
      <c r="D799" s="7"/>
      <c r="E799" s="18"/>
      <c r="F799" s="18"/>
      <c r="G799" s="17"/>
      <c r="H799" s="18"/>
      <c r="I799" s="18"/>
      <c r="J799" s="18"/>
      <c r="K799" s="18"/>
      <c r="L799" s="18"/>
      <c r="M799" s="18"/>
      <c r="N799" s="18"/>
      <c r="O799" s="18"/>
      <c r="P799" s="18"/>
      <c r="Q799" s="19"/>
      <c r="R799" s="19"/>
      <c r="S799" s="19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35"/>
      <c r="AP799" s="18"/>
      <c r="AQ799" s="33"/>
      <c r="AR799" s="7"/>
    </row>
    <row r="800" spans="1:44" ht="15">
      <c r="A800" s="7"/>
      <c r="B800" s="7"/>
      <c r="C800" s="7"/>
      <c r="D800" s="7"/>
      <c r="E800" s="18"/>
      <c r="F800" s="18"/>
      <c r="G800" s="17"/>
      <c r="H800" s="18"/>
      <c r="I800" s="18"/>
      <c r="J800" s="18"/>
      <c r="K800" s="18"/>
      <c r="L800" s="18"/>
      <c r="M800" s="18"/>
      <c r="N800" s="18"/>
      <c r="O800" s="18"/>
      <c r="P800" s="18"/>
      <c r="Q800" s="19"/>
      <c r="R800" s="19"/>
      <c r="S800" s="19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35"/>
      <c r="AP800" s="18"/>
      <c r="AQ800" s="33"/>
      <c r="AR800" s="7"/>
    </row>
    <row r="801" spans="1:44" ht="15">
      <c r="A801" s="7"/>
      <c r="B801" s="7"/>
      <c r="C801" s="7"/>
      <c r="D801" s="7"/>
      <c r="E801" s="18"/>
      <c r="F801" s="18"/>
      <c r="G801" s="17"/>
      <c r="H801" s="18"/>
      <c r="I801" s="18"/>
      <c r="J801" s="18"/>
      <c r="K801" s="18"/>
      <c r="L801" s="18"/>
      <c r="M801" s="18"/>
      <c r="N801" s="18"/>
      <c r="O801" s="18"/>
      <c r="P801" s="18"/>
      <c r="Q801" s="19"/>
      <c r="R801" s="19"/>
      <c r="S801" s="19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35"/>
      <c r="AP801" s="18"/>
      <c r="AQ801" s="33"/>
      <c r="AR801" s="7"/>
    </row>
    <row r="802" spans="1:44" ht="15">
      <c r="A802" s="7"/>
      <c r="B802" s="7"/>
      <c r="C802" s="7"/>
      <c r="D802" s="7"/>
      <c r="E802" s="18"/>
      <c r="F802" s="18"/>
      <c r="G802" s="17"/>
      <c r="H802" s="18"/>
      <c r="I802" s="18"/>
      <c r="J802" s="18"/>
      <c r="K802" s="18"/>
      <c r="L802" s="18"/>
      <c r="M802" s="18"/>
      <c r="N802" s="18"/>
      <c r="O802" s="18"/>
      <c r="P802" s="18"/>
      <c r="Q802" s="19"/>
      <c r="R802" s="19"/>
      <c r="S802" s="19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35"/>
      <c r="AP802" s="18"/>
      <c r="AQ802" s="33"/>
      <c r="AR802" s="7"/>
    </row>
    <row r="803" spans="1:44" ht="15">
      <c r="A803" s="7"/>
      <c r="B803" s="7"/>
      <c r="C803" s="7"/>
      <c r="D803" s="7"/>
      <c r="E803" s="18"/>
      <c r="F803" s="18"/>
      <c r="G803" s="17"/>
      <c r="H803" s="18"/>
      <c r="I803" s="18"/>
      <c r="J803" s="18"/>
      <c r="K803" s="18"/>
      <c r="L803" s="18"/>
      <c r="M803" s="18"/>
      <c r="N803" s="18"/>
      <c r="O803" s="18"/>
      <c r="P803" s="18"/>
      <c r="Q803" s="19"/>
      <c r="R803" s="19"/>
      <c r="S803" s="19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35"/>
      <c r="AP803" s="18"/>
      <c r="AQ803" s="33"/>
      <c r="AR803" s="7"/>
    </row>
    <row r="804" spans="1:44" ht="15">
      <c r="A804" s="7"/>
      <c r="B804" s="7"/>
      <c r="C804" s="7"/>
      <c r="D804" s="7"/>
      <c r="E804" s="18"/>
      <c r="F804" s="18"/>
      <c r="G804" s="17"/>
      <c r="H804" s="18"/>
      <c r="I804" s="18"/>
      <c r="J804" s="18"/>
      <c r="K804" s="18"/>
      <c r="L804" s="18"/>
      <c r="M804" s="18"/>
      <c r="N804" s="18"/>
      <c r="O804" s="18"/>
      <c r="P804" s="18"/>
      <c r="Q804" s="19"/>
      <c r="R804" s="19"/>
      <c r="S804" s="19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35"/>
      <c r="AP804" s="18"/>
      <c r="AQ804" s="33"/>
      <c r="AR804" s="7"/>
    </row>
    <row r="805" spans="1:44" ht="15">
      <c r="A805" s="7"/>
      <c r="B805" s="7"/>
      <c r="C805" s="7"/>
      <c r="D805" s="7"/>
      <c r="E805" s="18"/>
      <c r="F805" s="18"/>
      <c r="G805" s="17"/>
      <c r="H805" s="18"/>
      <c r="I805" s="18"/>
      <c r="J805" s="18"/>
      <c r="K805" s="18"/>
      <c r="L805" s="18"/>
      <c r="M805" s="18"/>
      <c r="N805" s="18"/>
      <c r="O805" s="18"/>
      <c r="P805" s="18"/>
      <c r="Q805" s="19"/>
      <c r="R805" s="19"/>
      <c r="S805" s="19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35"/>
      <c r="AP805" s="18"/>
      <c r="AQ805" s="33"/>
      <c r="AR805" s="7"/>
    </row>
    <row r="806" spans="1:44" ht="15">
      <c r="A806" s="7"/>
      <c r="B806" s="7"/>
      <c r="C806" s="7"/>
      <c r="D806" s="7"/>
      <c r="E806" s="18"/>
      <c r="F806" s="18"/>
      <c r="G806" s="17"/>
      <c r="H806" s="18"/>
      <c r="I806" s="18"/>
      <c r="J806" s="18"/>
      <c r="K806" s="18"/>
      <c r="L806" s="18"/>
      <c r="M806" s="18"/>
      <c r="N806" s="18"/>
      <c r="O806" s="18"/>
      <c r="P806" s="18"/>
      <c r="Q806" s="19"/>
      <c r="R806" s="19"/>
      <c r="S806" s="19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35"/>
      <c r="AP806" s="18"/>
      <c r="AQ806" s="33"/>
      <c r="AR806" s="7"/>
    </row>
    <row r="807" spans="1:44" ht="15">
      <c r="A807" s="7"/>
      <c r="B807" s="7"/>
      <c r="C807" s="7"/>
      <c r="D807" s="7"/>
      <c r="E807" s="18"/>
      <c r="F807" s="18"/>
      <c r="G807" s="17"/>
      <c r="H807" s="18"/>
      <c r="I807" s="18"/>
      <c r="J807" s="18"/>
      <c r="K807" s="18"/>
      <c r="L807" s="18"/>
      <c r="M807" s="18"/>
      <c r="N807" s="18"/>
      <c r="O807" s="18"/>
      <c r="P807" s="18"/>
      <c r="Q807" s="19"/>
      <c r="R807" s="19"/>
      <c r="S807" s="19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35"/>
      <c r="AP807" s="18"/>
      <c r="AQ807" s="33"/>
      <c r="AR807" s="7"/>
    </row>
    <row r="808" spans="1:44" ht="15">
      <c r="A808" s="7"/>
      <c r="B808" s="7"/>
      <c r="C808" s="7"/>
      <c r="D808" s="7"/>
      <c r="E808" s="18"/>
      <c r="F808" s="18"/>
      <c r="G808" s="17"/>
      <c r="H808" s="18"/>
      <c r="I808" s="18"/>
      <c r="J808" s="18"/>
      <c r="K808" s="18"/>
      <c r="L808" s="18"/>
      <c r="M808" s="18"/>
      <c r="N808" s="18"/>
      <c r="O808" s="18"/>
      <c r="P808" s="18"/>
      <c r="Q808" s="19"/>
      <c r="R808" s="19"/>
      <c r="S808" s="19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35"/>
      <c r="AP808" s="18"/>
      <c r="AQ808" s="33"/>
      <c r="AR808" s="7"/>
    </row>
    <row r="809" spans="1:44" ht="15">
      <c r="A809" s="7"/>
      <c r="B809" s="7"/>
      <c r="C809" s="7"/>
      <c r="D809" s="7"/>
      <c r="E809" s="18"/>
      <c r="F809" s="18"/>
      <c r="G809" s="17"/>
      <c r="H809" s="18"/>
      <c r="I809" s="18"/>
      <c r="J809" s="18"/>
      <c r="K809" s="18"/>
      <c r="L809" s="18"/>
      <c r="M809" s="18"/>
      <c r="N809" s="18"/>
      <c r="O809" s="18"/>
      <c r="P809" s="18"/>
      <c r="Q809" s="19"/>
      <c r="R809" s="19"/>
      <c r="S809" s="19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35"/>
      <c r="AP809" s="18"/>
      <c r="AQ809" s="33"/>
      <c r="AR809" s="7"/>
    </row>
    <row r="810" spans="1:44" ht="15">
      <c r="A810" s="7"/>
      <c r="B810" s="7"/>
      <c r="C810" s="7"/>
      <c r="D810" s="7"/>
      <c r="E810" s="18"/>
      <c r="F810" s="18"/>
      <c r="G810" s="17"/>
      <c r="H810" s="18"/>
      <c r="I810" s="18"/>
      <c r="J810" s="18"/>
      <c r="K810" s="18"/>
      <c r="L810" s="18"/>
      <c r="M810" s="18"/>
      <c r="N810" s="18"/>
      <c r="O810" s="18"/>
      <c r="P810" s="18"/>
      <c r="Q810" s="19"/>
      <c r="R810" s="19"/>
      <c r="S810" s="19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35"/>
      <c r="AP810" s="18"/>
      <c r="AQ810" s="33"/>
      <c r="AR810" s="7"/>
    </row>
    <row r="811" spans="1:44" ht="15">
      <c r="A811" s="7"/>
      <c r="B811" s="7"/>
      <c r="C811" s="7"/>
      <c r="D811" s="7"/>
      <c r="E811" s="18"/>
      <c r="F811" s="18"/>
      <c r="G811" s="17"/>
      <c r="H811" s="18"/>
      <c r="I811" s="18"/>
      <c r="J811" s="18"/>
      <c r="K811" s="18"/>
      <c r="L811" s="18"/>
      <c r="M811" s="18"/>
      <c r="N811" s="18"/>
      <c r="O811" s="18"/>
      <c r="P811" s="18"/>
      <c r="Q811" s="19"/>
      <c r="R811" s="19"/>
      <c r="S811" s="19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35"/>
      <c r="AP811" s="18"/>
      <c r="AQ811" s="33"/>
      <c r="AR811" s="7"/>
    </row>
    <row r="812" spans="1:44" ht="15">
      <c r="A812" s="7"/>
      <c r="B812" s="7"/>
      <c r="C812" s="7"/>
      <c r="D812" s="7"/>
      <c r="E812" s="18"/>
      <c r="F812" s="18"/>
      <c r="G812" s="17"/>
      <c r="H812" s="18"/>
      <c r="I812" s="18"/>
      <c r="J812" s="18"/>
      <c r="K812" s="18"/>
      <c r="L812" s="18"/>
      <c r="M812" s="18"/>
      <c r="N812" s="18"/>
      <c r="O812" s="18"/>
      <c r="P812" s="18"/>
      <c r="Q812" s="19"/>
      <c r="R812" s="19"/>
      <c r="S812" s="19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35"/>
      <c r="AP812" s="18"/>
      <c r="AQ812" s="33"/>
      <c r="AR812" s="7"/>
    </row>
    <row r="813" spans="1:44" ht="15">
      <c r="A813" s="7"/>
      <c r="B813" s="7"/>
      <c r="C813" s="7"/>
      <c r="D813" s="7"/>
      <c r="E813" s="18"/>
      <c r="F813" s="18"/>
      <c r="G813" s="17"/>
      <c r="H813" s="18"/>
      <c r="I813" s="18"/>
      <c r="J813" s="18"/>
      <c r="K813" s="18"/>
      <c r="L813" s="18"/>
      <c r="M813" s="18"/>
      <c r="N813" s="18"/>
      <c r="O813" s="18"/>
      <c r="P813" s="18"/>
      <c r="Q813" s="19"/>
      <c r="R813" s="19"/>
      <c r="S813" s="19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35"/>
      <c r="AP813" s="18"/>
      <c r="AQ813" s="33"/>
      <c r="AR813" s="7"/>
    </row>
    <row r="814" spans="1:44" ht="15">
      <c r="A814" s="7"/>
      <c r="B814" s="7"/>
      <c r="C814" s="7"/>
      <c r="D814" s="7"/>
      <c r="E814" s="18"/>
      <c r="F814" s="18"/>
      <c r="G814" s="17"/>
      <c r="H814" s="18"/>
      <c r="I814" s="18"/>
      <c r="J814" s="18"/>
      <c r="K814" s="18"/>
      <c r="L814" s="18"/>
      <c r="M814" s="18"/>
      <c r="N814" s="18"/>
      <c r="O814" s="18"/>
      <c r="P814" s="18"/>
      <c r="Q814" s="19"/>
      <c r="R814" s="19"/>
      <c r="S814" s="19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35"/>
      <c r="AP814" s="18"/>
      <c r="AQ814" s="33"/>
      <c r="AR814" s="7"/>
    </row>
    <row r="815" spans="1:44" ht="15">
      <c r="A815" s="7"/>
      <c r="B815" s="7"/>
      <c r="C815" s="7"/>
      <c r="D815" s="7"/>
      <c r="E815" s="18"/>
      <c r="F815" s="18"/>
      <c r="G815" s="17"/>
      <c r="H815" s="18"/>
      <c r="I815" s="18"/>
      <c r="J815" s="18"/>
      <c r="K815" s="18"/>
      <c r="L815" s="18"/>
      <c r="M815" s="18"/>
      <c r="N815" s="18"/>
      <c r="O815" s="18"/>
      <c r="P815" s="18"/>
      <c r="Q815" s="19"/>
      <c r="R815" s="19"/>
      <c r="S815" s="19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35"/>
      <c r="AP815" s="18"/>
      <c r="AQ815" s="33"/>
      <c r="AR815" s="7"/>
    </row>
    <row r="816" spans="1:44" ht="15">
      <c r="A816" s="7"/>
      <c r="B816" s="7"/>
      <c r="C816" s="7"/>
      <c r="D816" s="7"/>
      <c r="E816" s="18"/>
      <c r="F816" s="18"/>
      <c r="G816" s="17"/>
      <c r="H816" s="18"/>
      <c r="I816" s="18"/>
      <c r="J816" s="18"/>
      <c r="K816" s="18"/>
      <c r="L816" s="18"/>
      <c r="M816" s="18"/>
      <c r="N816" s="18"/>
      <c r="O816" s="18"/>
      <c r="P816" s="18"/>
      <c r="Q816" s="19"/>
      <c r="R816" s="19"/>
      <c r="S816" s="19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35"/>
      <c r="AP816" s="18"/>
      <c r="AQ816" s="33"/>
      <c r="AR816" s="7"/>
    </row>
    <row r="817" spans="1:44" ht="15">
      <c r="A817" s="7"/>
      <c r="B817" s="7"/>
      <c r="C817" s="7"/>
      <c r="D817" s="7"/>
      <c r="E817" s="18"/>
      <c r="F817" s="18"/>
      <c r="G817" s="17"/>
      <c r="H817" s="18"/>
      <c r="I817" s="18"/>
      <c r="J817" s="18"/>
      <c r="K817" s="18"/>
      <c r="L817" s="18"/>
      <c r="M817" s="18"/>
      <c r="N817" s="18"/>
      <c r="O817" s="18"/>
      <c r="P817" s="18"/>
      <c r="Q817" s="19"/>
      <c r="R817" s="19"/>
      <c r="S817" s="19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35"/>
      <c r="AP817" s="18"/>
      <c r="AQ817" s="33"/>
      <c r="AR817" s="7"/>
    </row>
    <row r="818" spans="1:44" ht="15">
      <c r="A818" s="7"/>
      <c r="B818" s="7"/>
      <c r="C818" s="7"/>
      <c r="D818" s="7"/>
      <c r="E818" s="18"/>
      <c r="F818" s="18"/>
      <c r="G818" s="17"/>
      <c r="H818" s="18"/>
      <c r="I818" s="18"/>
      <c r="J818" s="18"/>
      <c r="K818" s="18"/>
      <c r="L818" s="18"/>
      <c r="M818" s="18"/>
      <c r="N818" s="18"/>
      <c r="O818" s="18"/>
      <c r="P818" s="18"/>
      <c r="Q818" s="19"/>
      <c r="R818" s="19"/>
      <c r="S818" s="19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35"/>
      <c r="AP818" s="18"/>
      <c r="AQ818" s="33"/>
      <c r="AR818" s="7"/>
    </row>
    <row r="819" spans="1:44" ht="15">
      <c r="A819" s="7"/>
      <c r="B819" s="7"/>
      <c r="C819" s="7"/>
      <c r="D819" s="7"/>
      <c r="E819" s="18"/>
      <c r="F819" s="18"/>
      <c r="G819" s="17"/>
      <c r="H819" s="18"/>
      <c r="I819" s="18"/>
      <c r="J819" s="18"/>
      <c r="K819" s="18"/>
      <c r="L819" s="18"/>
      <c r="M819" s="18"/>
      <c r="N819" s="18"/>
      <c r="O819" s="18"/>
      <c r="P819" s="18"/>
      <c r="Q819" s="19"/>
      <c r="R819" s="19"/>
      <c r="S819" s="19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35"/>
      <c r="AP819" s="18"/>
      <c r="AQ819" s="33"/>
      <c r="AR819" s="7"/>
    </row>
    <row r="820" spans="1:44" ht="15">
      <c r="A820" s="7"/>
      <c r="B820" s="7"/>
      <c r="C820" s="7"/>
      <c r="D820" s="7"/>
      <c r="E820" s="18"/>
      <c r="F820" s="18"/>
      <c r="G820" s="17"/>
      <c r="H820" s="18"/>
      <c r="I820" s="18"/>
      <c r="J820" s="18"/>
      <c r="K820" s="18"/>
      <c r="L820" s="18"/>
      <c r="M820" s="18"/>
      <c r="N820" s="18"/>
      <c r="O820" s="18"/>
      <c r="P820" s="18"/>
      <c r="Q820" s="19"/>
      <c r="R820" s="19"/>
      <c r="S820" s="19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35"/>
      <c r="AP820" s="18"/>
      <c r="AQ820" s="33"/>
      <c r="AR820" s="7"/>
    </row>
    <row r="821" spans="1:44" ht="15">
      <c r="A821" s="7"/>
      <c r="B821" s="7"/>
      <c r="C821" s="7"/>
      <c r="D821" s="7"/>
      <c r="E821" s="18"/>
      <c r="F821" s="18"/>
      <c r="G821" s="17"/>
      <c r="H821" s="18"/>
      <c r="I821" s="18"/>
      <c r="J821" s="18"/>
      <c r="K821" s="18"/>
      <c r="L821" s="18"/>
      <c r="M821" s="18"/>
      <c r="N821" s="18"/>
      <c r="O821" s="18"/>
      <c r="P821" s="18"/>
      <c r="Q821" s="19"/>
      <c r="R821" s="19"/>
      <c r="S821" s="19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35"/>
      <c r="AP821" s="18"/>
      <c r="AQ821" s="33"/>
      <c r="AR821" s="7"/>
    </row>
    <row r="822" spans="1:44" ht="15">
      <c r="A822" s="7"/>
      <c r="B822" s="7"/>
      <c r="C822" s="7"/>
      <c r="D822" s="7"/>
      <c r="E822" s="18"/>
      <c r="F822" s="18"/>
      <c r="G822" s="17"/>
      <c r="H822" s="18"/>
      <c r="I822" s="18"/>
      <c r="J822" s="18"/>
      <c r="K822" s="18"/>
      <c r="L822" s="18"/>
      <c r="M822" s="18"/>
      <c r="N822" s="18"/>
      <c r="O822" s="18"/>
      <c r="P822" s="18"/>
      <c r="Q822" s="19"/>
      <c r="R822" s="19"/>
      <c r="S822" s="19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35"/>
      <c r="AP822" s="18"/>
      <c r="AQ822" s="33"/>
      <c r="AR822" s="7"/>
    </row>
    <row r="823" spans="1:44" ht="15">
      <c r="A823" s="7"/>
      <c r="B823" s="7"/>
      <c r="C823" s="7"/>
      <c r="D823" s="7"/>
      <c r="E823" s="18"/>
      <c r="F823" s="18"/>
      <c r="G823" s="17"/>
      <c r="H823" s="18"/>
      <c r="I823" s="18"/>
      <c r="J823" s="18"/>
      <c r="K823" s="18"/>
      <c r="L823" s="18"/>
      <c r="M823" s="18"/>
      <c r="N823" s="18"/>
      <c r="O823" s="18"/>
      <c r="P823" s="18"/>
      <c r="Q823" s="19"/>
      <c r="R823" s="19"/>
      <c r="S823" s="19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35"/>
      <c r="AP823" s="18"/>
      <c r="AQ823" s="33"/>
      <c r="AR823" s="7"/>
    </row>
    <row r="824" spans="1:44" ht="15">
      <c r="A824" s="7"/>
      <c r="B824" s="7"/>
      <c r="C824" s="7"/>
      <c r="D824" s="7"/>
      <c r="E824" s="18"/>
      <c r="F824" s="18"/>
      <c r="G824" s="17"/>
      <c r="H824" s="18"/>
      <c r="I824" s="18"/>
      <c r="J824" s="18"/>
      <c r="K824" s="18"/>
      <c r="L824" s="18"/>
      <c r="M824" s="18"/>
      <c r="N824" s="18"/>
      <c r="O824" s="18"/>
      <c r="P824" s="18"/>
      <c r="Q824" s="19"/>
      <c r="R824" s="19"/>
      <c r="S824" s="19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35"/>
      <c r="AP824" s="18"/>
      <c r="AQ824" s="33"/>
      <c r="AR824" s="7"/>
    </row>
    <row r="825" spans="1:44" ht="15">
      <c r="A825" s="7"/>
      <c r="B825" s="7"/>
      <c r="C825" s="7"/>
      <c r="D825" s="7"/>
      <c r="E825" s="18"/>
      <c r="F825" s="18"/>
      <c r="G825" s="17"/>
      <c r="H825" s="18"/>
      <c r="I825" s="18"/>
      <c r="J825" s="18"/>
      <c r="K825" s="18"/>
      <c r="L825" s="18"/>
      <c r="M825" s="18"/>
      <c r="N825" s="18"/>
      <c r="O825" s="18"/>
      <c r="P825" s="18"/>
      <c r="Q825" s="19"/>
      <c r="R825" s="19"/>
      <c r="S825" s="19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35"/>
      <c r="AP825" s="18"/>
      <c r="AQ825" s="33"/>
      <c r="AR825" s="7"/>
    </row>
    <row r="826" spans="1:44" ht="15">
      <c r="A826" s="7"/>
      <c r="B826" s="7"/>
      <c r="C826" s="7"/>
      <c r="D826" s="7"/>
      <c r="E826" s="18"/>
      <c r="F826" s="18"/>
      <c r="G826" s="17"/>
      <c r="H826" s="18"/>
      <c r="I826" s="18"/>
      <c r="J826" s="18"/>
      <c r="K826" s="18"/>
      <c r="L826" s="18"/>
      <c r="M826" s="18"/>
      <c r="N826" s="18"/>
      <c r="O826" s="18"/>
      <c r="P826" s="18"/>
      <c r="Q826" s="19"/>
      <c r="R826" s="19"/>
      <c r="S826" s="19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35"/>
      <c r="AP826" s="18"/>
      <c r="AQ826" s="33"/>
      <c r="AR826" s="7"/>
    </row>
    <row r="827" spans="1:44" ht="15">
      <c r="A827" s="7"/>
      <c r="B827" s="7"/>
      <c r="C827" s="7"/>
      <c r="D827" s="7"/>
      <c r="E827" s="18"/>
      <c r="F827" s="18"/>
      <c r="G827" s="17"/>
      <c r="H827" s="18"/>
      <c r="I827" s="18"/>
      <c r="J827" s="18"/>
      <c r="K827" s="18"/>
      <c r="L827" s="18"/>
      <c r="M827" s="18"/>
      <c r="N827" s="18"/>
      <c r="O827" s="18"/>
      <c r="P827" s="18"/>
      <c r="Q827" s="19"/>
      <c r="R827" s="19"/>
      <c r="S827" s="19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35"/>
      <c r="AP827" s="18"/>
      <c r="AQ827" s="33"/>
      <c r="AR827" s="7"/>
    </row>
    <row r="828" spans="1:44" ht="15">
      <c r="A828" s="7"/>
      <c r="B828" s="7"/>
      <c r="C828" s="7"/>
      <c r="D828" s="7"/>
      <c r="E828" s="18"/>
      <c r="F828" s="18"/>
      <c r="G828" s="17"/>
      <c r="H828" s="18"/>
      <c r="I828" s="18"/>
      <c r="J828" s="18"/>
      <c r="K828" s="18"/>
      <c r="L828" s="18"/>
      <c r="M828" s="18"/>
      <c r="N828" s="18"/>
      <c r="O828" s="18"/>
      <c r="P828" s="18"/>
      <c r="Q828" s="19"/>
      <c r="R828" s="19"/>
      <c r="S828" s="19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35"/>
      <c r="AP828" s="18"/>
      <c r="AQ828" s="33"/>
      <c r="AR828" s="7"/>
    </row>
    <row r="829" spans="1:44" ht="15">
      <c r="A829" s="7"/>
      <c r="B829" s="7"/>
      <c r="C829" s="7"/>
      <c r="D829" s="7"/>
      <c r="E829" s="18"/>
      <c r="F829" s="18"/>
      <c r="G829" s="17"/>
      <c r="H829" s="18"/>
      <c r="I829" s="18"/>
      <c r="J829" s="18"/>
      <c r="K829" s="18"/>
      <c r="L829" s="18"/>
      <c r="M829" s="18"/>
      <c r="N829" s="18"/>
      <c r="O829" s="18"/>
      <c r="P829" s="18"/>
      <c r="Q829" s="19"/>
      <c r="R829" s="19"/>
      <c r="S829" s="19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35"/>
      <c r="AP829" s="18"/>
      <c r="AQ829" s="33"/>
      <c r="AR829" s="7"/>
    </row>
    <row r="830" spans="1:44" ht="15">
      <c r="A830" s="7"/>
      <c r="B830" s="7"/>
      <c r="C830" s="7"/>
      <c r="D830" s="7"/>
      <c r="E830" s="18"/>
      <c r="F830" s="18"/>
      <c r="G830" s="17"/>
      <c r="H830" s="18"/>
      <c r="I830" s="18"/>
      <c r="J830" s="18"/>
      <c r="K830" s="18"/>
      <c r="L830" s="18"/>
      <c r="M830" s="18"/>
      <c r="N830" s="18"/>
      <c r="O830" s="18"/>
      <c r="P830" s="18"/>
      <c r="Q830" s="19"/>
      <c r="R830" s="19"/>
      <c r="S830" s="19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35"/>
      <c r="AP830" s="18"/>
      <c r="AQ830" s="33"/>
      <c r="AR830" s="7"/>
    </row>
    <row r="831" spans="1:44" ht="15">
      <c r="A831" s="7"/>
      <c r="B831" s="7"/>
      <c r="C831" s="7"/>
      <c r="D831" s="7"/>
      <c r="E831" s="18"/>
      <c r="F831" s="18"/>
      <c r="G831" s="17"/>
      <c r="H831" s="18"/>
      <c r="I831" s="18"/>
      <c r="J831" s="18"/>
      <c r="K831" s="18"/>
      <c r="L831" s="18"/>
      <c r="M831" s="18"/>
      <c r="N831" s="18"/>
      <c r="O831" s="18"/>
      <c r="P831" s="18"/>
      <c r="Q831" s="19"/>
      <c r="R831" s="19"/>
      <c r="S831" s="19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35"/>
      <c r="AP831" s="18"/>
      <c r="AQ831" s="33"/>
      <c r="AR831" s="7"/>
    </row>
    <row r="832" spans="1:44" ht="15">
      <c r="A832" s="7"/>
      <c r="B832" s="7"/>
      <c r="C832" s="7"/>
      <c r="D832" s="7"/>
      <c r="E832" s="18"/>
      <c r="F832" s="18"/>
      <c r="G832" s="17"/>
      <c r="H832" s="18"/>
      <c r="I832" s="18"/>
      <c r="J832" s="18"/>
      <c r="K832" s="18"/>
      <c r="L832" s="18"/>
      <c r="M832" s="18"/>
      <c r="N832" s="18"/>
      <c r="O832" s="18"/>
      <c r="P832" s="18"/>
      <c r="Q832" s="19"/>
      <c r="R832" s="19"/>
      <c r="S832" s="19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35"/>
      <c r="AP832" s="18"/>
      <c r="AQ832" s="33"/>
      <c r="AR832" s="7"/>
    </row>
    <row r="833" spans="1:44" ht="15">
      <c r="A833" s="7"/>
      <c r="B833" s="7"/>
      <c r="C833" s="7"/>
      <c r="D833" s="7"/>
      <c r="E833" s="18"/>
      <c r="F833" s="18"/>
      <c r="G833" s="17"/>
      <c r="H833" s="18"/>
      <c r="I833" s="18"/>
      <c r="J833" s="18"/>
      <c r="K833" s="18"/>
      <c r="L833" s="18"/>
      <c r="M833" s="18"/>
      <c r="N833" s="18"/>
      <c r="O833" s="18"/>
      <c r="P833" s="18"/>
      <c r="Q833" s="19"/>
      <c r="R833" s="19"/>
      <c r="S833" s="19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35"/>
      <c r="AP833" s="18"/>
      <c r="AQ833" s="33"/>
      <c r="AR833" s="7"/>
    </row>
    <row r="834" spans="1:44" ht="15">
      <c r="A834" s="7"/>
      <c r="B834" s="7"/>
      <c r="C834" s="7"/>
      <c r="D834" s="7"/>
      <c r="E834" s="18"/>
      <c r="F834" s="18"/>
      <c r="G834" s="17"/>
      <c r="H834" s="18"/>
      <c r="I834" s="18"/>
      <c r="J834" s="18"/>
      <c r="K834" s="18"/>
      <c r="L834" s="18"/>
      <c r="M834" s="18"/>
      <c r="N834" s="18"/>
      <c r="O834" s="18"/>
      <c r="P834" s="18"/>
      <c r="Q834" s="19"/>
      <c r="R834" s="19"/>
      <c r="S834" s="19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35"/>
      <c r="AP834" s="18"/>
      <c r="AQ834" s="33"/>
      <c r="AR834" s="7"/>
    </row>
    <row r="835" spans="1:44" ht="15">
      <c r="A835" s="7"/>
      <c r="B835" s="7"/>
      <c r="C835" s="7"/>
      <c r="D835" s="7"/>
      <c r="E835" s="18"/>
      <c r="F835" s="18"/>
      <c r="G835" s="17"/>
      <c r="H835" s="18"/>
      <c r="I835" s="18"/>
      <c r="J835" s="18"/>
      <c r="K835" s="18"/>
      <c r="L835" s="18"/>
      <c r="M835" s="18"/>
      <c r="N835" s="18"/>
      <c r="O835" s="18"/>
      <c r="P835" s="18"/>
      <c r="Q835" s="19"/>
      <c r="R835" s="19"/>
      <c r="S835" s="19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35"/>
      <c r="AP835" s="18"/>
      <c r="AQ835" s="33"/>
      <c r="AR835" s="7"/>
    </row>
    <row r="836" spans="1:44" ht="15">
      <c r="A836" s="7"/>
      <c r="B836" s="7"/>
      <c r="C836" s="7"/>
      <c r="D836" s="7"/>
      <c r="E836" s="18"/>
      <c r="F836" s="18"/>
      <c r="G836" s="17"/>
      <c r="H836" s="18"/>
      <c r="I836" s="18"/>
      <c r="J836" s="18"/>
      <c r="K836" s="18"/>
      <c r="L836" s="18"/>
      <c r="M836" s="18"/>
      <c r="N836" s="18"/>
      <c r="O836" s="18"/>
      <c r="P836" s="18"/>
      <c r="Q836" s="19"/>
      <c r="R836" s="19"/>
      <c r="S836" s="19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35"/>
      <c r="AP836" s="18"/>
      <c r="AQ836" s="33"/>
      <c r="AR836" s="7"/>
    </row>
    <row r="837" spans="1:44" ht="15">
      <c r="A837" s="7"/>
      <c r="B837" s="7"/>
      <c r="C837" s="7"/>
      <c r="D837" s="7"/>
      <c r="E837" s="18"/>
      <c r="F837" s="18"/>
      <c r="G837" s="17"/>
      <c r="H837" s="18"/>
      <c r="I837" s="18"/>
      <c r="J837" s="18"/>
      <c r="K837" s="18"/>
      <c r="L837" s="18"/>
      <c r="M837" s="18"/>
      <c r="N837" s="18"/>
      <c r="O837" s="18"/>
      <c r="P837" s="18"/>
      <c r="Q837" s="19"/>
      <c r="R837" s="19"/>
      <c r="S837" s="19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35"/>
      <c r="AP837" s="18"/>
      <c r="AQ837" s="33"/>
      <c r="AR837" s="7"/>
    </row>
    <row r="838" spans="1:44" ht="15">
      <c r="A838" s="7"/>
      <c r="B838" s="7"/>
      <c r="C838" s="7"/>
      <c r="D838" s="7"/>
      <c r="E838" s="18"/>
      <c r="F838" s="18"/>
      <c r="G838" s="17"/>
      <c r="H838" s="18"/>
      <c r="I838" s="18"/>
      <c r="J838" s="18"/>
      <c r="K838" s="18"/>
      <c r="L838" s="18"/>
      <c r="M838" s="18"/>
      <c r="N838" s="18"/>
      <c r="O838" s="18"/>
      <c r="P838" s="18"/>
      <c r="Q838" s="19"/>
      <c r="R838" s="19"/>
      <c r="S838" s="19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35"/>
      <c r="AP838" s="18"/>
      <c r="AQ838" s="33"/>
      <c r="AR838" s="7"/>
    </row>
    <row r="839" spans="1:44" ht="15">
      <c r="A839" s="7"/>
      <c r="B839" s="7"/>
      <c r="C839" s="7"/>
      <c r="D839" s="7"/>
      <c r="E839" s="18"/>
      <c r="F839" s="18"/>
      <c r="G839" s="17"/>
      <c r="H839" s="18"/>
      <c r="I839" s="18"/>
      <c r="J839" s="18"/>
      <c r="K839" s="18"/>
      <c r="L839" s="18"/>
      <c r="M839" s="18"/>
      <c r="N839" s="18"/>
      <c r="O839" s="18"/>
      <c r="P839" s="18"/>
      <c r="Q839" s="19"/>
      <c r="R839" s="19"/>
      <c r="S839" s="19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35"/>
      <c r="AP839" s="18"/>
      <c r="AQ839" s="33"/>
      <c r="AR839" s="7"/>
    </row>
    <row r="840" spans="1:44" ht="15">
      <c r="A840" s="7"/>
      <c r="B840" s="7"/>
      <c r="C840" s="7"/>
      <c r="D840" s="7"/>
      <c r="E840" s="18"/>
      <c r="F840" s="18"/>
      <c r="G840" s="17"/>
      <c r="H840" s="18"/>
      <c r="I840" s="18"/>
      <c r="J840" s="18"/>
      <c r="K840" s="18"/>
      <c r="L840" s="18"/>
      <c r="M840" s="18"/>
      <c r="N840" s="18"/>
      <c r="O840" s="18"/>
      <c r="P840" s="18"/>
      <c r="Q840" s="19"/>
      <c r="R840" s="19"/>
      <c r="S840" s="19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35"/>
      <c r="AP840" s="18"/>
      <c r="AQ840" s="33"/>
      <c r="AR840" s="7"/>
    </row>
    <row r="841" spans="1:44" ht="15">
      <c r="A841" s="7"/>
      <c r="B841" s="7"/>
      <c r="C841" s="7"/>
      <c r="D841" s="7"/>
      <c r="E841" s="18"/>
      <c r="F841" s="18"/>
      <c r="G841" s="17"/>
      <c r="H841" s="18"/>
      <c r="I841" s="18"/>
      <c r="J841" s="18"/>
      <c r="K841" s="18"/>
      <c r="L841" s="18"/>
      <c r="M841" s="18"/>
      <c r="N841" s="18"/>
      <c r="O841" s="18"/>
      <c r="P841" s="18"/>
      <c r="Q841" s="19"/>
      <c r="R841" s="19"/>
      <c r="S841" s="19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35"/>
      <c r="AP841" s="18"/>
      <c r="AQ841" s="33"/>
      <c r="AR841" s="7"/>
    </row>
    <row r="842" spans="1:44" ht="15">
      <c r="A842" s="7"/>
      <c r="B842" s="7"/>
      <c r="C842" s="7"/>
      <c r="D842" s="7"/>
      <c r="E842" s="18"/>
      <c r="F842" s="18"/>
      <c r="G842" s="17"/>
      <c r="H842" s="18"/>
      <c r="I842" s="18"/>
      <c r="J842" s="18"/>
      <c r="K842" s="18"/>
      <c r="L842" s="18"/>
      <c r="M842" s="18"/>
      <c r="N842" s="18"/>
      <c r="O842" s="18"/>
      <c r="P842" s="18"/>
      <c r="Q842" s="19"/>
      <c r="R842" s="19"/>
      <c r="S842" s="19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35"/>
      <c r="AP842" s="18"/>
      <c r="AQ842" s="33"/>
      <c r="AR842" s="7"/>
    </row>
    <row r="843" spans="1:44" ht="15">
      <c r="A843" s="7"/>
      <c r="B843" s="7"/>
      <c r="C843" s="7"/>
      <c r="D843" s="7"/>
      <c r="E843" s="18"/>
      <c r="F843" s="18"/>
      <c r="G843" s="17"/>
      <c r="H843" s="18"/>
      <c r="I843" s="18"/>
      <c r="J843" s="18"/>
      <c r="K843" s="18"/>
      <c r="L843" s="18"/>
      <c r="M843" s="18"/>
      <c r="N843" s="18"/>
      <c r="O843" s="18"/>
      <c r="P843" s="18"/>
      <c r="Q843" s="19"/>
      <c r="R843" s="19"/>
      <c r="S843" s="19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35"/>
      <c r="AP843" s="18"/>
      <c r="AQ843" s="33"/>
      <c r="AR843" s="7"/>
    </row>
    <row r="844" spans="1:44" ht="15">
      <c r="A844" s="7"/>
      <c r="B844" s="7"/>
      <c r="C844" s="7"/>
      <c r="D844" s="7"/>
      <c r="E844" s="18"/>
      <c r="F844" s="18"/>
      <c r="G844" s="17"/>
      <c r="H844" s="18"/>
      <c r="I844" s="18"/>
      <c r="J844" s="18"/>
      <c r="K844" s="18"/>
      <c r="L844" s="18"/>
      <c r="M844" s="18"/>
      <c r="N844" s="18"/>
      <c r="O844" s="18"/>
      <c r="P844" s="18"/>
      <c r="Q844" s="19"/>
      <c r="R844" s="19"/>
      <c r="S844" s="19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35"/>
      <c r="AP844" s="18"/>
      <c r="AQ844" s="33"/>
      <c r="AR844" s="7"/>
    </row>
    <row r="845" spans="1:44" ht="15">
      <c r="A845" s="7"/>
      <c r="B845" s="7"/>
      <c r="C845" s="7"/>
      <c r="D845" s="7"/>
      <c r="E845" s="18"/>
      <c r="F845" s="18"/>
      <c r="G845" s="17"/>
      <c r="H845" s="18"/>
      <c r="I845" s="18"/>
      <c r="J845" s="18"/>
      <c r="K845" s="18"/>
      <c r="L845" s="18"/>
      <c r="M845" s="18"/>
      <c r="N845" s="18"/>
      <c r="O845" s="18"/>
      <c r="P845" s="18"/>
      <c r="Q845" s="19"/>
      <c r="R845" s="19"/>
      <c r="S845" s="19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35"/>
      <c r="AP845" s="18"/>
      <c r="AQ845" s="33"/>
      <c r="AR845" s="7"/>
    </row>
    <row r="846" spans="1:44" ht="15">
      <c r="A846" s="7"/>
      <c r="B846" s="7"/>
      <c r="C846" s="7"/>
      <c r="D846" s="7"/>
      <c r="E846" s="18"/>
      <c r="F846" s="18"/>
      <c r="G846" s="17"/>
      <c r="H846" s="18"/>
      <c r="I846" s="18"/>
      <c r="J846" s="18"/>
      <c r="K846" s="18"/>
      <c r="L846" s="18"/>
      <c r="M846" s="18"/>
      <c r="N846" s="18"/>
      <c r="O846" s="18"/>
      <c r="P846" s="18"/>
      <c r="Q846" s="19"/>
      <c r="R846" s="19"/>
      <c r="S846" s="19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35"/>
      <c r="AP846" s="18"/>
      <c r="AQ846" s="33"/>
      <c r="AR846" s="7"/>
    </row>
    <row r="847" spans="1:44" ht="15">
      <c r="A847" s="7"/>
      <c r="B847" s="7"/>
      <c r="C847" s="7"/>
      <c r="D847" s="7"/>
      <c r="E847" s="18"/>
      <c r="F847" s="18"/>
      <c r="G847" s="17"/>
      <c r="H847" s="18"/>
      <c r="I847" s="18"/>
      <c r="J847" s="18"/>
      <c r="K847" s="18"/>
      <c r="L847" s="18"/>
      <c r="M847" s="18"/>
      <c r="N847" s="18"/>
      <c r="O847" s="18"/>
      <c r="P847" s="18"/>
      <c r="Q847" s="19"/>
      <c r="R847" s="19"/>
      <c r="S847" s="19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35"/>
      <c r="AP847" s="18"/>
      <c r="AQ847" s="33"/>
      <c r="AR847" s="7"/>
    </row>
    <row r="848" spans="1:44" ht="15">
      <c r="A848" s="7"/>
      <c r="B848" s="7"/>
      <c r="C848" s="7"/>
      <c r="D848" s="7"/>
      <c r="E848" s="18"/>
      <c r="F848" s="18"/>
      <c r="G848" s="17"/>
      <c r="H848" s="18"/>
      <c r="I848" s="18"/>
      <c r="J848" s="18"/>
      <c r="K848" s="18"/>
      <c r="L848" s="18"/>
      <c r="M848" s="18"/>
      <c r="N848" s="18"/>
      <c r="O848" s="18"/>
      <c r="P848" s="18"/>
      <c r="Q848" s="19"/>
      <c r="R848" s="19"/>
      <c r="S848" s="19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35"/>
      <c r="AP848" s="18"/>
      <c r="AQ848" s="33"/>
      <c r="AR848" s="7"/>
    </row>
    <row r="849" spans="1:44" ht="15">
      <c r="A849" s="7"/>
      <c r="B849" s="7"/>
      <c r="C849" s="7"/>
      <c r="D849" s="7"/>
      <c r="E849" s="18"/>
      <c r="F849" s="18"/>
      <c r="G849" s="17"/>
      <c r="H849" s="18"/>
      <c r="I849" s="18"/>
      <c r="J849" s="18"/>
      <c r="K849" s="18"/>
      <c r="L849" s="18"/>
      <c r="M849" s="18"/>
      <c r="N849" s="18"/>
      <c r="O849" s="18"/>
      <c r="P849" s="18"/>
      <c r="Q849" s="19"/>
      <c r="R849" s="19"/>
      <c r="S849" s="19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35"/>
      <c r="AP849" s="18"/>
      <c r="AQ849" s="33"/>
      <c r="AR849" s="7"/>
    </row>
    <row r="850" spans="1:44" ht="15">
      <c r="A850" s="7"/>
      <c r="B850" s="7"/>
      <c r="C850" s="7"/>
      <c r="D850" s="7"/>
      <c r="E850" s="18"/>
      <c r="F850" s="18"/>
      <c r="G850" s="17"/>
      <c r="H850" s="18"/>
      <c r="I850" s="18"/>
      <c r="J850" s="18"/>
      <c r="K850" s="18"/>
      <c r="L850" s="18"/>
      <c r="M850" s="18"/>
      <c r="N850" s="18"/>
      <c r="O850" s="18"/>
      <c r="P850" s="18"/>
      <c r="Q850" s="19"/>
      <c r="R850" s="19"/>
      <c r="S850" s="19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35"/>
      <c r="AP850" s="18"/>
      <c r="AQ850" s="33"/>
      <c r="AR850" s="7"/>
    </row>
    <row r="851" spans="1:44" ht="15">
      <c r="A851" s="7"/>
      <c r="B851" s="7"/>
      <c r="C851" s="7"/>
      <c r="D851" s="7"/>
      <c r="E851" s="18"/>
      <c r="F851" s="18"/>
      <c r="G851" s="17"/>
      <c r="H851" s="18"/>
      <c r="I851" s="18"/>
      <c r="J851" s="18"/>
      <c r="K851" s="18"/>
      <c r="L851" s="18"/>
      <c r="M851" s="18"/>
      <c r="N851" s="18"/>
      <c r="O851" s="18"/>
      <c r="P851" s="18"/>
      <c r="Q851" s="19"/>
      <c r="R851" s="19"/>
      <c r="S851" s="19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35"/>
      <c r="AP851" s="18"/>
      <c r="AQ851" s="33"/>
      <c r="AR851" s="7"/>
    </row>
    <row r="852" spans="1:44" ht="15">
      <c r="A852" s="7"/>
      <c r="B852" s="7"/>
      <c r="C852" s="7"/>
      <c r="D852" s="7"/>
      <c r="E852" s="18"/>
      <c r="F852" s="18"/>
      <c r="G852" s="17"/>
      <c r="H852" s="18"/>
      <c r="I852" s="18"/>
      <c r="J852" s="18"/>
      <c r="K852" s="18"/>
      <c r="L852" s="18"/>
      <c r="M852" s="18"/>
      <c r="N852" s="18"/>
      <c r="O852" s="18"/>
      <c r="P852" s="18"/>
      <c r="Q852" s="19"/>
      <c r="R852" s="19"/>
      <c r="S852" s="19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35"/>
      <c r="AP852" s="18"/>
      <c r="AQ852" s="33"/>
      <c r="AR852" s="7"/>
    </row>
    <row r="853" spans="1:44" ht="15">
      <c r="A853" s="7"/>
      <c r="B853" s="7"/>
      <c r="C853" s="7"/>
      <c r="D853" s="7"/>
      <c r="E853" s="18"/>
      <c r="F853" s="18"/>
      <c r="G853" s="17"/>
      <c r="H853" s="18"/>
      <c r="I853" s="18"/>
      <c r="J853" s="18"/>
      <c r="K853" s="18"/>
      <c r="L853" s="18"/>
      <c r="M853" s="18"/>
      <c r="N853" s="18"/>
      <c r="O853" s="18"/>
      <c r="P853" s="18"/>
      <c r="Q853" s="19"/>
      <c r="R853" s="19"/>
      <c r="S853" s="19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35"/>
      <c r="AP853" s="18"/>
      <c r="AQ853" s="33"/>
      <c r="AR853" s="7"/>
    </row>
    <row r="854" spans="1:44" ht="15">
      <c r="A854" s="7"/>
      <c r="B854" s="7"/>
      <c r="C854" s="7"/>
      <c r="D854" s="7"/>
      <c r="E854" s="18"/>
      <c r="F854" s="18"/>
      <c r="G854" s="17"/>
      <c r="H854" s="18"/>
      <c r="I854" s="18"/>
      <c r="J854" s="18"/>
      <c r="K854" s="18"/>
      <c r="L854" s="18"/>
      <c r="M854" s="18"/>
      <c r="N854" s="18"/>
      <c r="O854" s="18"/>
      <c r="P854" s="18"/>
      <c r="Q854" s="19"/>
      <c r="R854" s="19"/>
      <c r="S854" s="19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35"/>
      <c r="AP854" s="18"/>
      <c r="AQ854" s="33"/>
      <c r="AR854" s="7"/>
    </row>
    <row r="855" spans="1:44" ht="15">
      <c r="A855" s="7"/>
      <c r="B855" s="7"/>
      <c r="C855" s="7"/>
      <c r="D855" s="7"/>
      <c r="E855" s="18"/>
      <c r="F855" s="18"/>
      <c r="G855" s="17"/>
      <c r="H855" s="18"/>
      <c r="I855" s="18"/>
      <c r="J855" s="18"/>
      <c r="K855" s="18"/>
      <c r="L855" s="18"/>
      <c r="M855" s="18"/>
      <c r="N855" s="18"/>
      <c r="O855" s="18"/>
      <c r="P855" s="18"/>
      <c r="Q855" s="19"/>
      <c r="R855" s="19"/>
      <c r="S855" s="19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35"/>
      <c r="AP855" s="18"/>
      <c r="AQ855" s="33"/>
      <c r="AR855" s="7"/>
    </row>
    <row r="856" spans="1:44" ht="15">
      <c r="A856" s="7"/>
      <c r="B856" s="7"/>
      <c r="C856" s="7"/>
      <c r="D856" s="7"/>
      <c r="E856" s="18"/>
      <c r="F856" s="18"/>
      <c r="G856" s="17"/>
      <c r="H856" s="18"/>
      <c r="I856" s="18"/>
      <c r="J856" s="18"/>
      <c r="K856" s="18"/>
      <c r="L856" s="18"/>
      <c r="M856" s="18"/>
      <c r="N856" s="18"/>
      <c r="O856" s="18"/>
      <c r="P856" s="18"/>
      <c r="Q856" s="19"/>
      <c r="R856" s="19"/>
      <c r="S856" s="19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35"/>
      <c r="AP856" s="18"/>
      <c r="AQ856" s="33"/>
      <c r="AR856" s="7"/>
    </row>
    <row r="857" spans="1:44" ht="15">
      <c r="A857" s="7"/>
      <c r="B857" s="7"/>
      <c r="C857" s="7"/>
      <c r="D857" s="7"/>
      <c r="E857" s="18"/>
      <c r="F857" s="18"/>
      <c r="G857" s="17"/>
      <c r="H857" s="18"/>
      <c r="I857" s="18"/>
      <c r="J857" s="18"/>
      <c r="K857" s="18"/>
      <c r="L857" s="18"/>
      <c r="M857" s="18"/>
      <c r="N857" s="18"/>
      <c r="O857" s="18"/>
      <c r="P857" s="18"/>
      <c r="Q857" s="19"/>
      <c r="R857" s="19"/>
      <c r="S857" s="19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35"/>
      <c r="AP857" s="18"/>
      <c r="AQ857" s="33"/>
      <c r="AR857" s="7"/>
    </row>
    <row r="858" spans="1:44" ht="15">
      <c r="A858" s="7"/>
      <c r="B858" s="7"/>
      <c r="C858" s="7"/>
      <c r="D858" s="7"/>
      <c r="E858" s="18"/>
      <c r="F858" s="18"/>
      <c r="G858" s="17"/>
      <c r="H858" s="18"/>
      <c r="I858" s="18"/>
      <c r="J858" s="18"/>
      <c r="K858" s="18"/>
      <c r="L858" s="18"/>
      <c r="M858" s="18"/>
      <c r="N858" s="18"/>
      <c r="O858" s="18"/>
      <c r="P858" s="18"/>
      <c r="Q858" s="19"/>
      <c r="R858" s="19"/>
      <c r="S858" s="19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35"/>
      <c r="AP858" s="18"/>
      <c r="AQ858" s="33"/>
      <c r="AR858" s="7"/>
    </row>
    <row r="859" spans="1:44" ht="15">
      <c r="A859" s="7"/>
      <c r="B859" s="7"/>
      <c r="C859" s="7"/>
      <c r="D859" s="7"/>
      <c r="E859" s="18"/>
      <c r="F859" s="18"/>
      <c r="G859" s="17"/>
      <c r="H859" s="18"/>
      <c r="I859" s="18"/>
      <c r="J859" s="18"/>
      <c r="K859" s="18"/>
      <c r="L859" s="18"/>
      <c r="M859" s="18"/>
      <c r="N859" s="18"/>
      <c r="O859" s="18"/>
      <c r="P859" s="18"/>
      <c r="Q859" s="19"/>
      <c r="R859" s="19"/>
      <c r="S859" s="19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35"/>
      <c r="AP859" s="18"/>
      <c r="AQ859" s="33"/>
      <c r="AR859" s="7"/>
    </row>
    <row r="860" spans="1:44" ht="15">
      <c r="A860" s="7"/>
      <c r="B860" s="7"/>
      <c r="C860" s="7"/>
      <c r="D860" s="7"/>
      <c r="E860" s="18"/>
      <c r="F860" s="18"/>
      <c r="G860" s="17"/>
      <c r="H860" s="18"/>
      <c r="I860" s="18"/>
      <c r="J860" s="18"/>
      <c r="K860" s="18"/>
      <c r="L860" s="18"/>
      <c r="M860" s="18"/>
      <c r="N860" s="18"/>
      <c r="O860" s="18"/>
      <c r="P860" s="18"/>
      <c r="Q860" s="19"/>
      <c r="R860" s="19"/>
      <c r="S860" s="19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35"/>
      <c r="AP860" s="18"/>
      <c r="AQ860" s="33"/>
      <c r="AR860" s="7"/>
    </row>
    <row r="861" spans="1:44" ht="15">
      <c r="A861" s="7"/>
      <c r="B861" s="7"/>
      <c r="C861" s="7"/>
      <c r="D861" s="7"/>
      <c r="E861" s="18"/>
      <c r="F861" s="18"/>
      <c r="G861" s="17"/>
      <c r="H861" s="18"/>
      <c r="I861" s="18"/>
      <c r="J861" s="18"/>
      <c r="K861" s="18"/>
      <c r="L861" s="18"/>
      <c r="M861" s="18"/>
      <c r="N861" s="18"/>
      <c r="O861" s="18"/>
      <c r="P861" s="18"/>
      <c r="Q861" s="19"/>
      <c r="R861" s="19"/>
      <c r="S861" s="19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35"/>
      <c r="AP861" s="18"/>
      <c r="AQ861" s="33"/>
      <c r="AR861" s="7"/>
    </row>
    <row r="862" spans="1:44" ht="15">
      <c r="A862" s="7"/>
      <c r="B862" s="7"/>
      <c r="C862" s="7"/>
      <c r="D862" s="7"/>
      <c r="E862" s="18"/>
      <c r="F862" s="18"/>
      <c r="G862" s="17"/>
      <c r="H862" s="18"/>
      <c r="I862" s="18"/>
      <c r="J862" s="18"/>
      <c r="K862" s="18"/>
      <c r="L862" s="18"/>
      <c r="M862" s="18"/>
      <c r="N862" s="18"/>
      <c r="O862" s="18"/>
      <c r="P862" s="18"/>
      <c r="Q862" s="19"/>
      <c r="R862" s="19"/>
      <c r="S862" s="19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35"/>
      <c r="AP862" s="18"/>
      <c r="AQ862" s="33"/>
      <c r="AR862" s="7"/>
    </row>
    <row r="863" spans="1:44" ht="15">
      <c r="A863" s="7"/>
      <c r="B863" s="7"/>
      <c r="C863" s="7"/>
      <c r="D863" s="7"/>
      <c r="E863" s="18"/>
      <c r="F863" s="18"/>
      <c r="G863" s="17"/>
      <c r="H863" s="18"/>
      <c r="I863" s="18"/>
      <c r="J863" s="18"/>
      <c r="K863" s="18"/>
      <c r="L863" s="18"/>
      <c r="M863" s="18"/>
      <c r="N863" s="18"/>
      <c r="O863" s="18"/>
      <c r="P863" s="18"/>
      <c r="Q863" s="19"/>
      <c r="R863" s="19"/>
      <c r="S863" s="19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35"/>
      <c r="AP863" s="18"/>
      <c r="AQ863" s="33"/>
      <c r="AR863" s="7"/>
    </row>
    <row r="864" spans="1:44" ht="15">
      <c r="A864" s="7"/>
      <c r="B864" s="7"/>
      <c r="C864" s="7"/>
      <c r="D864" s="7"/>
      <c r="E864" s="18"/>
      <c r="F864" s="18"/>
      <c r="G864" s="17"/>
      <c r="H864" s="18"/>
      <c r="I864" s="18"/>
      <c r="J864" s="18"/>
      <c r="K864" s="18"/>
      <c r="L864" s="18"/>
      <c r="M864" s="18"/>
      <c r="N864" s="18"/>
      <c r="O864" s="18"/>
      <c r="P864" s="18"/>
      <c r="Q864" s="19"/>
      <c r="R864" s="19"/>
      <c r="S864" s="19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35"/>
      <c r="AP864" s="18"/>
      <c r="AQ864" s="33"/>
      <c r="AR864" s="7"/>
    </row>
    <row r="865" spans="1:44" ht="15">
      <c r="A865" s="7"/>
      <c r="B865" s="7"/>
      <c r="C865" s="7"/>
      <c r="D865" s="7"/>
      <c r="E865" s="18"/>
      <c r="F865" s="18"/>
      <c r="G865" s="17"/>
      <c r="H865" s="18"/>
      <c r="I865" s="18"/>
      <c r="J865" s="18"/>
      <c r="K865" s="18"/>
      <c r="L865" s="18"/>
      <c r="M865" s="18"/>
      <c r="N865" s="18"/>
      <c r="O865" s="18"/>
      <c r="P865" s="18"/>
      <c r="Q865" s="19"/>
      <c r="R865" s="19"/>
      <c r="S865" s="19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35"/>
      <c r="AP865" s="18"/>
      <c r="AQ865" s="33"/>
      <c r="AR865" s="7"/>
    </row>
    <row r="866" spans="1:44" ht="15">
      <c r="A866" s="7"/>
      <c r="B866" s="7"/>
      <c r="C866" s="7"/>
      <c r="D866" s="7"/>
      <c r="E866" s="18"/>
      <c r="F866" s="18"/>
      <c r="G866" s="17"/>
      <c r="H866" s="18"/>
      <c r="I866" s="18"/>
      <c r="J866" s="18"/>
      <c r="K866" s="18"/>
      <c r="L866" s="18"/>
      <c r="M866" s="18"/>
      <c r="N866" s="18"/>
      <c r="O866" s="18"/>
      <c r="P866" s="18"/>
      <c r="Q866" s="19"/>
      <c r="R866" s="19"/>
      <c r="S866" s="19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35"/>
      <c r="AP866" s="18"/>
      <c r="AQ866" s="33"/>
      <c r="AR866" s="7"/>
    </row>
    <row r="867" spans="1:44" ht="15">
      <c r="A867" s="7"/>
      <c r="B867" s="7"/>
      <c r="C867" s="7"/>
      <c r="D867" s="7"/>
      <c r="E867" s="18"/>
      <c r="F867" s="18"/>
      <c r="G867" s="17"/>
      <c r="H867" s="18"/>
      <c r="I867" s="18"/>
      <c r="J867" s="18"/>
      <c r="K867" s="18"/>
      <c r="L867" s="18"/>
      <c r="M867" s="18"/>
      <c r="N867" s="18"/>
      <c r="O867" s="18"/>
      <c r="P867" s="18"/>
      <c r="Q867" s="19"/>
      <c r="R867" s="19"/>
      <c r="S867" s="19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35"/>
      <c r="AP867" s="18"/>
      <c r="AQ867" s="33"/>
      <c r="AR867" s="7"/>
    </row>
    <row r="868" spans="1:44" ht="15">
      <c r="A868" s="7"/>
      <c r="B868" s="7"/>
      <c r="C868" s="7"/>
      <c r="D868" s="7"/>
      <c r="E868" s="18"/>
      <c r="F868" s="18"/>
      <c r="G868" s="17"/>
      <c r="H868" s="18"/>
      <c r="I868" s="18"/>
      <c r="J868" s="18"/>
      <c r="K868" s="18"/>
      <c r="L868" s="18"/>
      <c r="M868" s="18"/>
      <c r="N868" s="18"/>
      <c r="O868" s="18"/>
      <c r="P868" s="18"/>
      <c r="Q868" s="19"/>
      <c r="R868" s="19"/>
      <c r="S868" s="19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35"/>
      <c r="AP868" s="18"/>
      <c r="AQ868" s="33"/>
      <c r="AR868" s="7"/>
    </row>
    <row r="869" spans="1:44" ht="15">
      <c r="A869" s="7"/>
      <c r="B869" s="7"/>
      <c r="C869" s="7"/>
      <c r="D869" s="7"/>
      <c r="E869" s="18"/>
      <c r="F869" s="18"/>
      <c r="G869" s="17"/>
      <c r="H869" s="18"/>
      <c r="I869" s="18"/>
      <c r="J869" s="18"/>
      <c r="K869" s="18"/>
      <c r="L869" s="18"/>
      <c r="M869" s="18"/>
      <c r="N869" s="18"/>
      <c r="O869" s="18"/>
      <c r="P869" s="18"/>
      <c r="Q869" s="19"/>
      <c r="R869" s="19"/>
      <c r="S869" s="19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35"/>
      <c r="AP869" s="18"/>
      <c r="AQ869" s="33"/>
      <c r="AR869" s="7"/>
    </row>
    <row r="870" spans="1:44" ht="15">
      <c r="A870" s="7"/>
      <c r="B870" s="7"/>
      <c r="C870" s="7"/>
      <c r="D870" s="7"/>
      <c r="E870" s="18"/>
      <c r="F870" s="18"/>
      <c r="G870" s="17"/>
      <c r="H870" s="18"/>
      <c r="I870" s="18"/>
      <c r="J870" s="18"/>
      <c r="K870" s="18"/>
      <c r="L870" s="18"/>
      <c r="M870" s="18"/>
      <c r="N870" s="18"/>
      <c r="O870" s="18"/>
      <c r="P870" s="18"/>
      <c r="Q870" s="19"/>
      <c r="R870" s="19"/>
      <c r="S870" s="19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35"/>
      <c r="AP870" s="18"/>
      <c r="AQ870" s="33"/>
      <c r="AR870" s="7"/>
    </row>
    <row r="871" spans="1:44" ht="15">
      <c r="A871" s="7"/>
      <c r="B871" s="7"/>
      <c r="C871" s="7"/>
      <c r="D871" s="7"/>
      <c r="E871" s="18"/>
      <c r="F871" s="18"/>
      <c r="G871" s="17"/>
      <c r="H871" s="18"/>
      <c r="I871" s="18"/>
      <c r="J871" s="18"/>
      <c r="K871" s="18"/>
      <c r="L871" s="18"/>
      <c r="M871" s="18"/>
      <c r="N871" s="18"/>
      <c r="O871" s="18"/>
      <c r="P871" s="18"/>
      <c r="Q871" s="19"/>
      <c r="R871" s="19"/>
      <c r="S871" s="19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35"/>
      <c r="AP871" s="18"/>
      <c r="AQ871" s="33"/>
      <c r="AR871" s="7"/>
    </row>
    <row r="872" spans="1:44" ht="15">
      <c r="A872" s="7"/>
      <c r="B872" s="7"/>
      <c r="C872" s="7"/>
      <c r="D872" s="7"/>
      <c r="E872" s="18"/>
      <c r="F872" s="18"/>
      <c r="G872" s="17"/>
      <c r="H872" s="18"/>
      <c r="I872" s="18"/>
      <c r="J872" s="18"/>
      <c r="K872" s="18"/>
      <c r="L872" s="18"/>
      <c r="M872" s="18"/>
      <c r="N872" s="18"/>
      <c r="O872" s="18"/>
      <c r="P872" s="18"/>
      <c r="Q872" s="19"/>
      <c r="R872" s="19"/>
      <c r="S872" s="19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35"/>
      <c r="AP872" s="18"/>
      <c r="AQ872" s="33"/>
      <c r="AR872" s="7"/>
    </row>
    <row r="873" spans="1:44" ht="15">
      <c r="A873" s="7"/>
      <c r="B873" s="7"/>
      <c r="C873" s="7"/>
      <c r="D873" s="7"/>
      <c r="E873" s="18"/>
      <c r="F873" s="18"/>
      <c r="G873" s="17"/>
      <c r="H873" s="18"/>
      <c r="I873" s="18"/>
      <c r="J873" s="18"/>
      <c r="K873" s="18"/>
      <c r="L873" s="18"/>
      <c r="M873" s="18"/>
      <c r="N873" s="18"/>
      <c r="O873" s="18"/>
      <c r="P873" s="18"/>
      <c r="Q873" s="19"/>
      <c r="R873" s="19"/>
      <c r="S873" s="19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35"/>
      <c r="AP873" s="18"/>
      <c r="AQ873" s="33"/>
      <c r="AR873" s="7"/>
    </row>
    <row r="874" spans="1:44" ht="15">
      <c r="A874" s="7"/>
      <c r="B874" s="7"/>
      <c r="C874" s="7"/>
      <c r="D874" s="7"/>
      <c r="E874" s="18"/>
      <c r="F874" s="18"/>
      <c r="G874" s="17"/>
      <c r="H874" s="18"/>
      <c r="I874" s="18"/>
      <c r="J874" s="18"/>
      <c r="K874" s="18"/>
      <c r="L874" s="18"/>
      <c r="M874" s="18"/>
      <c r="N874" s="18"/>
      <c r="O874" s="18"/>
      <c r="P874" s="18"/>
      <c r="Q874" s="19"/>
      <c r="R874" s="19"/>
      <c r="S874" s="19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35"/>
      <c r="AP874" s="18"/>
      <c r="AQ874" s="33"/>
      <c r="AR874" s="7"/>
    </row>
    <row r="875" spans="1:44" ht="15">
      <c r="A875" s="7"/>
      <c r="B875" s="7"/>
      <c r="C875" s="7"/>
      <c r="D875" s="7"/>
      <c r="E875" s="18"/>
      <c r="F875" s="18"/>
      <c r="G875" s="17"/>
      <c r="H875" s="18"/>
      <c r="I875" s="18"/>
      <c r="J875" s="18"/>
      <c r="K875" s="18"/>
      <c r="L875" s="18"/>
      <c r="M875" s="18"/>
      <c r="N875" s="18"/>
      <c r="O875" s="18"/>
      <c r="P875" s="18"/>
      <c r="Q875" s="19"/>
      <c r="R875" s="19"/>
      <c r="S875" s="19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35"/>
      <c r="AP875" s="18"/>
      <c r="AQ875" s="33"/>
      <c r="AR875" s="7"/>
    </row>
    <row r="876" spans="1:44" ht="15">
      <c r="A876" s="7"/>
      <c r="B876" s="7"/>
      <c r="C876" s="7"/>
      <c r="D876" s="7"/>
      <c r="E876" s="18"/>
      <c r="F876" s="18"/>
      <c r="G876" s="17"/>
      <c r="H876" s="18"/>
      <c r="I876" s="18"/>
      <c r="J876" s="18"/>
      <c r="K876" s="18"/>
      <c r="L876" s="18"/>
      <c r="M876" s="18"/>
      <c r="N876" s="18"/>
      <c r="O876" s="18"/>
      <c r="P876" s="18"/>
      <c r="Q876" s="19"/>
      <c r="R876" s="19"/>
      <c r="S876" s="19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35"/>
      <c r="AP876" s="18"/>
      <c r="AQ876" s="33"/>
      <c r="AR876" s="7"/>
    </row>
    <row r="877" spans="1:44" ht="15">
      <c r="A877" s="7"/>
      <c r="B877" s="7"/>
      <c r="C877" s="7"/>
      <c r="D877" s="7"/>
      <c r="E877" s="18"/>
      <c r="F877" s="18"/>
      <c r="G877" s="17"/>
      <c r="H877" s="18"/>
      <c r="I877" s="18"/>
      <c r="J877" s="18"/>
      <c r="K877" s="18"/>
      <c r="L877" s="18"/>
      <c r="M877" s="18"/>
      <c r="N877" s="18"/>
      <c r="O877" s="18"/>
      <c r="P877" s="18"/>
      <c r="Q877" s="19"/>
      <c r="R877" s="19"/>
      <c r="S877" s="19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35"/>
      <c r="AP877" s="18"/>
      <c r="AQ877" s="33"/>
      <c r="AR877" s="7"/>
    </row>
    <row r="878" spans="1:44" ht="15">
      <c r="A878" s="7"/>
      <c r="B878" s="7"/>
      <c r="C878" s="7"/>
      <c r="D878" s="7"/>
      <c r="E878" s="18"/>
      <c r="F878" s="18"/>
      <c r="G878" s="17"/>
      <c r="H878" s="18"/>
      <c r="I878" s="18"/>
      <c r="J878" s="18"/>
      <c r="K878" s="18"/>
      <c r="L878" s="18"/>
      <c r="M878" s="18"/>
      <c r="N878" s="18"/>
      <c r="O878" s="18"/>
      <c r="P878" s="18"/>
      <c r="Q878" s="19"/>
      <c r="R878" s="19"/>
      <c r="S878" s="19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35"/>
      <c r="AP878" s="18"/>
      <c r="AQ878" s="33"/>
      <c r="AR878" s="7"/>
    </row>
    <row r="879" spans="1:44" ht="15">
      <c r="A879" s="7"/>
      <c r="B879" s="7"/>
      <c r="C879" s="7"/>
      <c r="D879" s="7"/>
      <c r="E879" s="18"/>
      <c r="F879" s="18"/>
      <c r="G879" s="17"/>
      <c r="H879" s="18"/>
      <c r="I879" s="18"/>
      <c r="J879" s="18"/>
      <c r="K879" s="18"/>
      <c r="L879" s="18"/>
      <c r="M879" s="18"/>
      <c r="N879" s="18"/>
      <c r="O879" s="18"/>
      <c r="P879" s="18"/>
      <c r="Q879" s="19"/>
      <c r="R879" s="19"/>
      <c r="S879" s="19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35"/>
      <c r="AP879" s="18"/>
      <c r="AQ879" s="33"/>
      <c r="AR879" s="7"/>
    </row>
    <row r="880" spans="1:44" ht="15">
      <c r="A880" s="7"/>
      <c r="B880" s="7"/>
      <c r="C880" s="7"/>
      <c r="D880" s="7"/>
      <c r="E880" s="18"/>
      <c r="F880" s="18"/>
      <c r="G880" s="17"/>
      <c r="H880" s="18"/>
      <c r="I880" s="18"/>
      <c r="J880" s="18"/>
      <c r="K880" s="18"/>
      <c r="L880" s="18"/>
      <c r="M880" s="18"/>
      <c r="N880" s="18"/>
      <c r="O880" s="18"/>
      <c r="P880" s="18"/>
      <c r="Q880" s="19"/>
      <c r="R880" s="19"/>
      <c r="S880" s="19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35"/>
      <c r="AP880" s="18"/>
      <c r="AQ880" s="33"/>
      <c r="AR880" s="7"/>
    </row>
    <row r="881" spans="1:44" ht="15">
      <c r="A881" s="7"/>
      <c r="B881" s="7"/>
      <c r="C881" s="7"/>
      <c r="D881" s="7"/>
      <c r="E881" s="18"/>
      <c r="F881" s="18"/>
      <c r="G881" s="17"/>
      <c r="H881" s="18"/>
      <c r="I881" s="18"/>
      <c r="J881" s="18"/>
      <c r="K881" s="18"/>
      <c r="L881" s="18"/>
      <c r="M881" s="18"/>
      <c r="N881" s="18"/>
      <c r="O881" s="18"/>
      <c r="P881" s="18"/>
      <c r="Q881" s="19"/>
      <c r="R881" s="19"/>
      <c r="S881" s="19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35"/>
      <c r="AP881" s="18"/>
      <c r="AQ881" s="33"/>
      <c r="AR881" s="7"/>
    </row>
    <row r="882" spans="1:44" ht="15">
      <c r="A882" s="7"/>
      <c r="B882" s="7"/>
      <c r="C882" s="7"/>
      <c r="D882" s="7"/>
      <c r="E882" s="18"/>
      <c r="F882" s="18"/>
      <c r="G882" s="17"/>
      <c r="H882" s="18"/>
      <c r="I882" s="18"/>
      <c r="J882" s="18"/>
      <c r="K882" s="18"/>
      <c r="L882" s="18"/>
      <c r="M882" s="18"/>
      <c r="N882" s="18"/>
      <c r="O882" s="18"/>
      <c r="P882" s="18"/>
      <c r="Q882" s="19"/>
      <c r="R882" s="19"/>
      <c r="S882" s="19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35"/>
      <c r="AP882" s="18"/>
      <c r="AQ882" s="33"/>
      <c r="AR882" s="7"/>
    </row>
    <row r="883" spans="1:44" ht="15">
      <c r="A883" s="7"/>
      <c r="B883" s="7"/>
      <c r="C883" s="7"/>
      <c r="D883" s="7"/>
      <c r="E883" s="18"/>
      <c r="F883" s="18"/>
      <c r="G883" s="17"/>
      <c r="H883" s="18"/>
      <c r="I883" s="18"/>
      <c r="J883" s="18"/>
      <c r="K883" s="18"/>
      <c r="L883" s="18"/>
      <c r="M883" s="18"/>
      <c r="N883" s="18"/>
      <c r="O883" s="18"/>
      <c r="P883" s="18"/>
      <c r="Q883" s="19"/>
      <c r="R883" s="19"/>
      <c r="S883" s="19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35"/>
      <c r="AP883" s="18"/>
      <c r="AQ883" s="33"/>
      <c r="AR883" s="7"/>
    </row>
    <row r="884" spans="1:44" ht="15">
      <c r="A884" s="7"/>
      <c r="B884" s="7"/>
      <c r="C884" s="7"/>
      <c r="D884" s="7"/>
      <c r="E884" s="18"/>
      <c r="F884" s="18"/>
      <c r="G884" s="17"/>
      <c r="H884" s="18"/>
      <c r="I884" s="18"/>
      <c r="J884" s="18"/>
      <c r="K884" s="18"/>
      <c r="L884" s="18"/>
      <c r="M884" s="18"/>
      <c r="N884" s="18"/>
      <c r="O884" s="18"/>
      <c r="P884" s="18"/>
      <c r="Q884" s="19"/>
      <c r="R884" s="19"/>
      <c r="S884" s="19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35"/>
      <c r="AP884" s="18"/>
      <c r="AQ884" s="33"/>
      <c r="AR884" s="7"/>
    </row>
    <row r="885" spans="1:44" ht="15">
      <c r="A885" s="7"/>
      <c r="B885" s="7"/>
      <c r="C885" s="7"/>
      <c r="D885" s="7"/>
      <c r="E885" s="18"/>
      <c r="F885" s="18"/>
      <c r="G885" s="17"/>
      <c r="H885" s="18"/>
      <c r="I885" s="18"/>
      <c r="J885" s="18"/>
      <c r="K885" s="18"/>
      <c r="L885" s="18"/>
      <c r="M885" s="18"/>
      <c r="N885" s="18"/>
      <c r="O885" s="18"/>
      <c r="P885" s="18"/>
      <c r="Q885" s="19"/>
      <c r="R885" s="19"/>
      <c r="S885" s="19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35"/>
      <c r="AP885" s="18"/>
      <c r="AQ885" s="33"/>
      <c r="AR885" s="7"/>
    </row>
    <row r="886" spans="1:44" ht="15">
      <c r="A886" s="7"/>
      <c r="B886" s="7"/>
      <c r="C886" s="7"/>
      <c r="D886" s="7"/>
      <c r="E886" s="18"/>
      <c r="F886" s="18"/>
      <c r="G886" s="17"/>
      <c r="H886" s="18"/>
      <c r="I886" s="18"/>
      <c r="J886" s="18"/>
      <c r="K886" s="18"/>
      <c r="L886" s="18"/>
      <c r="M886" s="18"/>
      <c r="N886" s="18"/>
      <c r="O886" s="18"/>
      <c r="P886" s="18"/>
      <c r="Q886" s="19"/>
      <c r="R886" s="19"/>
      <c r="S886" s="19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35"/>
      <c r="AP886" s="18"/>
      <c r="AQ886" s="33"/>
      <c r="AR886" s="7"/>
    </row>
    <row r="887" spans="1:44" ht="15">
      <c r="A887" s="7"/>
      <c r="B887" s="7"/>
      <c r="C887" s="7"/>
      <c r="D887" s="7"/>
      <c r="E887" s="18"/>
      <c r="F887" s="18"/>
      <c r="G887" s="17"/>
      <c r="H887" s="18"/>
      <c r="I887" s="18"/>
      <c r="J887" s="18"/>
      <c r="K887" s="18"/>
      <c r="L887" s="18"/>
      <c r="M887" s="18"/>
      <c r="N887" s="18"/>
      <c r="O887" s="18"/>
      <c r="P887" s="18"/>
      <c r="Q887" s="19"/>
      <c r="R887" s="19"/>
      <c r="S887" s="19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35"/>
      <c r="AP887" s="18"/>
      <c r="AQ887" s="33"/>
      <c r="AR887" s="7"/>
    </row>
    <row r="888" spans="1:44" ht="15">
      <c r="A888" s="7"/>
      <c r="B888" s="7"/>
      <c r="C888" s="7"/>
      <c r="D888" s="7"/>
      <c r="E888" s="18"/>
      <c r="F888" s="18"/>
      <c r="G888" s="17"/>
      <c r="H888" s="18"/>
      <c r="I888" s="18"/>
      <c r="J888" s="18"/>
      <c r="K888" s="18"/>
      <c r="L888" s="18"/>
      <c r="M888" s="18"/>
      <c r="N888" s="18"/>
      <c r="O888" s="18"/>
      <c r="P888" s="18"/>
      <c r="Q888" s="19"/>
      <c r="R888" s="19"/>
      <c r="S888" s="19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35"/>
      <c r="AP888" s="18"/>
      <c r="AQ888" s="33"/>
      <c r="AR888" s="7"/>
    </row>
    <row r="889" spans="1:44" ht="15">
      <c r="A889" s="7"/>
      <c r="B889" s="7"/>
      <c r="C889" s="7"/>
      <c r="D889" s="7"/>
      <c r="E889" s="18"/>
      <c r="F889" s="18"/>
      <c r="G889" s="17"/>
      <c r="H889" s="18"/>
      <c r="I889" s="18"/>
      <c r="J889" s="18"/>
      <c r="K889" s="18"/>
      <c r="L889" s="18"/>
      <c r="M889" s="18"/>
      <c r="N889" s="18"/>
      <c r="O889" s="18"/>
      <c r="P889" s="18"/>
      <c r="Q889" s="19"/>
      <c r="R889" s="19"/>
      <c r="S889" s="19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35"/>
      <c r="AP889" s="18"/>
      <c r="AQ889" s="33"/>
      <c r="AR889" s="7"/>
    </row>
    <row r="890" spans="1:44" ht="15">
      <c r="A890" s="7"/>
      <c r="B890" s="7"/>
      <c r="C890" s="7"/>
      <c r="D890" s="7"/>
      <c r="E890" s="18"/>
      <c r="F890" s="18"/>
      <c r="G890" s="17"/>
      <c r="H890" s="18"/>
      <c r="I890" s="18"/>
      <c r="J890" s="18"/>
      <c r="K890" s="18"/>
      <c r="L890" s="18"/>
      <c r="M890" s="18"/>
      <c r="N890" s="18"/>
      <c r="O890" s="18"/>
      <c r="P890" s="18"/>
      <c r="Q890" s="19"/>
      <c r="R890" s="19"/>
      <c r="S890" s="19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35"/>
      <c r="AP890" s="18"/>
      <c r="AQ890" s="33"/>
      <c r="AR890" s="7"/>
    </row>
    <row r="891" spans="1:44" ht="15">
      <c r="A891" s="7"/>
      <c r="B891" s="7"/>
      <c r="C891" s="7"/>
      <c r="D891" s="7"/>
      <c r="E891" s="18"/>
      <c r="F891" s="18"/>
      <c r="G891" s="17"/>
      <c r="H891" s="18"/>
      <c r="I891" s="18"/>
      <c r="J891" s="18"/>
      <c r="K891" s="18"/>
      <c r="L891" s="18"/>
      <c r="M891" s="18"/>
      <c r="N891" s="18"/>
      <c r="O891" s="18"/>
      <c r="P891" s="18"/>
      <c r="Q891" s="19"/>
      <c r="R891" s="19"/>
      <c r="S891" s="19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35"/>
      <c r="AP891" s="18"/>
      <c r="AQ891" s="33"/>
      <c r="AR891" s="7"/>
    </row>
    <row r="892" spans="1:44" ht="15">
      <c r="A892" s="7"/>
      <c r="B892" s="7"/>
      <c r="C892" s="7"/>
      <c r="D892" s="7"/>
      <c r="E892" s="18"/>
      <c r="F892" s="18"/>
      <c r="G892" s="17"/>
      <c r="H892" s="18"/>
      <c r="I892" s="18"/>
      <c r="J892" s="18"/>
      <c r="K892" s="18"/>
      <c r="L892" s="18"/>
      <c r="M892" s="18"/>
      <c r="N892" s="18"/>
      <c r="O892" s="18"/>
      <c r="P892" s="18"/>
      <c r="Q892" s="19"/>
      <c r="R892" s="19"/>
      <c r="S892" s="19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35"/>
      <c r="AP892" s="18"/>
      <c r="AQ892" s="33"/>
      <c r="AR892" s="7"/>
    </row>
    <row r="893" spans="1:44" ht="15">
      <c r="A893" s="7"/>
      <c r="B893" s="7"/>
      <c r="C893" s="7"/>
      <c r="D893" s="7"/>
      <c r="E893" s="18"/>
      <c r="F893" s="18"/>
      <c r="G893" s="17"/>
      <c r="H893" s="18"/>
      <c r="I893" s="18"/>
      <c r="J893" s="18"/>
      <c r="K893" s="18"/>
      <c r="L893" s="18"/>
      <c r="M893" s="18"/>
      <c r="N893" s="18"/>
      <c r="O893" s="18"/>
      <c r="P893" s="18"/>
      <c r="Q893" s="19"/>
      <c r="R893" s="19"/>
      <c r="S893" s="19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35"/>
      <c r="AP893" s="18"/>
      <c r="AQ893" s="33"/>
      <c r="AR893" s="7"/>
    </row>
    <row r="894" spans="1:44" ht="15">
      <c r="A894" s="7"/>
      <c r="B894" s="7"/>
      <c r="C894" s="7"/>
      <c r="D894" s="7"/>
      <c r="E894" s="18"/>
      <c r="F894" s="18"/>
      <c r="G894" s="17"/>
      <c r="H894" s="18"/>
      <c r="I894" s="18"/>
      <c r="J894" s="18"/>
      <c r="K894" s="18"/>
      <c r="L894" s="18"/>
      <c r="M894" s="18"/>
      <c r="N894" s="18"/>
      <c r="O894" s="18"/>
      <c r="P894" s="18"/>
      <c r="Q894" s="19"/>
      <c r="R894" s="19"/>
      <c r="S894" s="19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35"/>
      <c r="AP894" s="18"/>
      <c r="AQ894" s="33"/>
      <c r="AR894" s="7"/>
    </row>
    <row r="895" spans="1:44" ht="15">
      <c r="A895" s="7"/>
      <c r="B895" s="7"/>
      <c r="C895" s="7"/>
      <c r="D895" s="7"/>
      <c r="E895" s="18"/>
      <c r="F895" s="18"/>
      <c r="G895" s="17"/>
      <c r="H895" s="18"/>
      <c r="I895" s="18"/>
      <c r="J895" s="18"/>
      <c r="K895" s="18"/>
      <c r="L895" s="18"/>
      <c r="M895" s="18"/>
      <c r="N895" s="18"/>
      <c r="O895" s="18"/>
      <c r="P895" s="18"/>
      <c r="Q895" s="19"/>
      <c r="R895" s="19"/>
      <c r="S895" s="19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35"/>
      <c r="AP895" s="18"/>
      <c r="AQ895" s="33"/>
      <c r="AR895" s="7"/>
    </row>
    <row r="896" spans="1:44" ht="15">
      <c r="A896" s="7"/>
      <c r="B896" s="7"/>
      <c r="C896" s="7"/>
      <c r="D896" s="7"/>
      <c r="E896" s="18"/>
      <c r="F896" s="18"/>
      <c r="G896" s="17"/>
      <c r="H896" s="18"/>
      <c r="I896" s="18"/>
      <c r="J896" s="18"/>
      <c r="K896" s="18"/>
      <c r="L896" s="18"/>
      <c r="M896" s="18"/>
      <c r="N896" s="18"/>
      <c r="O896" s="18"/>
      <c r="P896" s="18"/>
      <c r="Q896" s="19"/>
      <c r="R896" s="19"/>
      <c r="S896" s="19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35"/>
      <c r="AP896" s="18"/>
      <c r="AQ896" s="33"/>
      <c r="AR896" s="7"/>
    </row>
    <row r="897" spans="1:44" ht="15">
      <c r="A897" s="7"/>
      <c r="B897" s="7"/>
      <c r="C897" s="7"/>
      <c r="D897" s="7"/>
      <c r="E897" s="18"/>
      <c r="F897" s="18"/>
      <c r="G897" s="17"/>
      <c r="H897" s="18"/>
      <c r="I897" s="18"/>
      <c r="J897" s="18"/>
      <c r="K897" s="18"/>
      <c r="L897" s="18"/>
      <c r="M897" s="18"/>
      <c r="N897" s="18"/>
      <c r="O897" s="18"/>
      <c r="P897" s="18"/>
      <c r="Q897" s="19"/>
      <c r="R897" s="19"/>
      <c r="S897" s="19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35"/>
      <c r="AP897" s="18"/>
      <c r="AQ897" s="33"/>
      <c r="AR897" s="7"/>
    </row>
    <row r="898" spans="1:44" ht="15">
      <c r="A898" s="7"/>
      <c r="B898" s="7"/>
      <c r="C898" s="7"/>
      <c r="D898" s="7"/>
      <c r="E898" s="18"/>
      <c r="F898" s="18"/>
      <c r="G898" s="17"/>
      <c r="H898" s="18"/>
      <c r="I898" s="18"/>
      <c r="J898" s="18"/>
      <c r="K898" s="18"/>
      <c r="L898" s="18"/>
      <c r="M898" s="18"/>
      <c r="N898" s="18"/>
      <c r="O898" s="18"/>
      <c r="P898" s="18"/>
      <c r="Q898" s="19"/>
      <c r="R898" s="19"/>
      <c r="S898" s="19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35"/>
      <c r="AP898" s="18"/>
      <c r="AQ898" s="33"/>
      <c r="AR898" s="7"/>
    </row>
    <row r="899" spans="1:44" ht="15">
      <c r="A899" s="7"/>
      <c r="B899" s="7"/>
      <c r="C899" s="7"/>
      <c r="D899" s="7"/>
      <c r="E899" s="18"/>
      <c r="F899" s="18"/>
      <c r="G899" s="17"/>
      <c r="H899" s="18"/>
      <c r="I899" s="18"/>
      <c r="J899" s="18"/>
      <c r="K899" s="18"/>
      <c r="L899" s="18"/>
      <c r="M899" s="18"/>
      <c r="N899" s="18"/>
      <c r="O899" s="18"/>
      <c r="P899" s="18"/>
      <c r="Q899" s="19"/>
      <c r="R899" s="19"/>
      <c r="S899" s="19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35"/>
      <c r="AP899" s="18"/>
      <c r="AQ899" s="33"/>
      <c r="AR899" s="7"/>
    </row>
    <row r="900" spans="1:44" ht="15">
      <c r="A900" s="7"/>
      <c r="B900" s="7"/>
      <c r="C900" s="7"/>
      <c r="D900" s="7"/>
      <c r="E900" s="18"/>
      <c r="F900" s="18"/>
      <c r="G900" s="17"/>
      <c r="H900" s="18"/>
      <c r="I900" s="18"/>
      <c r="J900" s="18"/>
      <c r="K900" s="18"/>
      <c r="L900" s="18"/>
      <c r="M900" s="18"/>
      <c r="N900" s="18"/>
      <c r="O900" s="18"/>
      <c r="P900" s="18"/>
      <c r="Q900" s="19"/>
      <c r="R900" s="19"/>
      <c r="S900" s="19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35"/>
      <c r="AP900" s="18"/>
      <c r="AQ900" s="33"/>
      <c r="AR900" s="7"/>
    </row>
    <row r="901" spans="1:44" ht="15">
      <c r="A901" s="7"/>
      <c r="B901" s="7"/>
      <c r="C901" s="7"/>
      <c r="D901" s="7"/>
      <c r="E901" s="18"/>
      <c r="F901" s="18"/>
      <c r="G901" s="17"/>
      <c r="H901" s="18"/>
      <c r="I901" s="18"/>
      <c r="J901" s="18"/>
      <c r="K901" s="18"/>
      <c r="L901" s="18"/>
      <c r="M901" s="18"/>
      <c r="N901" s="18"/>
      <c r="O901" s="18"/>
      <c r="P901" s="18"/>
      <c r="Q901" s="19"/>
      <c r="R901" s="19"/>
      <c r="S901" s="19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35"/>
      <c r="AP901" s="18"/>
      <c r="AQ901" s="33"/>
      <c r="AR901" s="7"/>
    </row>
    <row r="902" spans="1:44" ht="15">
      <c r="A902" s="7"/>
      <c r="B902" s="7"/>
      <c r="C902" s="7"/>
      <c r="D902" s="7"/>
      <c r="E902" s="18"/>
      <c r="F902" s="18"/>
      <c r="G902" s="17"/>
      <c r="H902" s="18"/>
      <c r="I902" s="18"/>
      <c r="J902" s="18"/>
      <c r="K902" s="18"/>
      <c r="L902" s="18"/>
      <c r="M902" s="18"/>
      <c r="N902" s="18"/>
      <c r="O902" s="18"/>
      <c r="P902" s="18"/>
      <c r="Q902" s="19"/>
      <c r="R902" s="19"/>
      <c r="S902" s="19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35"/>
      <c r="AP902" s="18"/>
      <c r="AQ902" s="33"/>
      <c r="AR902" s="7"/>
    </row>
    <row r="903" spans="1:44" ht="15">
      <c r="A903" s="7"/>
      <c r="B903" s="7"/>
      <c r="C903" s="7"/>
      <c r="D903" s="7"/>
      <c r="E903" s="18"/>
      <c r="F903" s="18"/>
      <c r="G903" s="17"/>
      <c r="H903" s="18"/>
      <c r="I903" s="18"/>
      <c r="J903" s="18"/>
      <c r="K903" s="18"/>
      <c r="L903" s="18"/>
      <c r="M903" s="18"/>
      <c r="N903" s="18"/>
      <c r="O903" s="18"/>
      <c r="P903" s="18"/>
      <c r="Q903" s="19"/>
      <c r="R903" s="19"/>
      <c r="S903" s="19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35"/>
      <c r="AP903" s="18"/>
      <c r="AQ903" s="33"/>
      <c r="AR903" s="7"/>
    </row>
    <row r="904" spans="1:44" ht="15">
      <c r="A904" s="7"/>
      <c r="B904" s="7"/>
      <c r="C904" s="7"/>
      <c r="D904" s="7"/>
      <c r="E904" s="18"/>
      <c r="F904" s="18"/>
      <c r="G904" s="17"/>
      <c r="H904" s="18"/>
      <c r="I904" s="18"/>
      <c r="J904" s="18"/>
      <c r="K904" s="18"/>
      <c r="L904" s="18"/>
      <c r="M904" s="18"/>
      <c r="N904" s="18"/>
      <c r="O904" s="18"/>
      <c r="P904" s="18"/>
      <c r="Q904" s="19"/>
      <c r="R904" s="19"/>
      <c r="S904" s="19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35"/>
      <c r="AP904" s="18"/>
      <c r="AQ904" s="33"/>
      <c r="AR904" s="7"/>
    </row>
    <row r="905" spans="1:44" ht="15">
      <c r="A905" s="7"/>
      <c r="B905" s="7"/>
      <c r="C905" s="7"/>
      <c r="D905" s="7"/>
      <c r="E905" s="18"/>
      <c r="F905" s="18"/>
      <c r="G905" s="17"/>
      <c r="H905" s="18"/>
      <c r="I905" s="18"/>
      <c r="J905" s="18"/>
      <c r="K905" s="18"/>
      <c r="L905" s="18"/>
      <c r="M905" s="18"/>
      <c r="N905" s="18"/>
      <c r="O905" s="18"/>
      <c r="P905" s="18"/>
      <c r="Q905" s="19"/>
      <c r="R905" s="19"/>
      <c r="S905" s="19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35"/>
      <c r="AP905" s="18"/>
      <c r="AQ905" s="33"/>
      <c r="AR905" s="7"/>
    </row>
    <row r="906" spans="1:44" ht="15">
      <c r="A906" s="7"/>
      <c r="B906" s="7"/>
      <c r="C906" s="7"/>
      <c r="D906" s="7"/>
      <c r="E906" s="18"/>
      <c r="F906" s="18"/>
      <c r="G906" s="17"/>
      <c r="H906" s="18"/>
      <c r="I906" s="18"/>
      <c r="J906" s="18"/>
      <c r="K906" s="18"/>
      <c r="L906" s="18"/>
      <c r="M906" s="18"/>
      <c r="N906" s="18"/>
      <c r="O906" s="18"/>
      <c r="P906" s="18"/>
      <c r="Q906" s="19"/>
      <c r="R906" s="19"/>
      <c r="S906" s="19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35"/>
      <c r="AP906" s="18"/>
      <c r="AQ906" s="33"/>
      <c r="AR906" s="7"/>
    </row>
    <row r="907" spans="1:44" ht="15">
      <c r="A907" s="7"/>
      <c r="B907" s="7"/>
      <c r="C907" s="7"/>
      <c r="D907" s="7"/>
      <c r="E907" s="18"/>
      <c r="F907" s="18"/>
      <c r="G907" s="17"/>
      <c r="H907" s="18"/>
      <c r="I907" s="18"/>
      <c r="J907" s="18"/>
      <c r="K907" s="18"/>
      <c r="L907" s="18"/>
      <c r="M907" s="18"/>
      <c r="N907" s="18"/>
      <c r="O907" s="18"/>
      <c r="P907" s="18"/>
      <c r="Q907" s="19"/>
      <c r="R907" s="19"/>
      <c r="S907" s="19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35"/>
      <c r="AP907" s="18"/>
      <c r="AQ907" s="33"/>
      <c r="AR907" s="7"/>
    </row>
    <row r="908" spans="1:44" ht="15">
      <c r="A908" s="7"/>
      <c r="B908" s="7"/>
      <c r="C908" s="7"/>
      <c r="D908" s="7"/>
      <c r="E908" s="18"/>
      <c r="F908" s="18"/>
      <c r="G908" s="17"/>
      <c r="H908" s="18"/>
      <c r="I908" s="18"/>
      <c r="J908" s="18"/>
      <c r="K908" s="18"/>
      <c r="L908" s="18"/>
      <c r="M908" s="18"/>
      <c r="N908" s="18"/>
      <c r="O908" s="18"/>
      <c r="P908" s="18"/>
      <c r="Q908" s="19"/>
      <c r="R908" s="19"/>
      <c r="S908" s="19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35"/>
      <c r="AP908" s="18"/>
      <c r="AQ908" s="33"/>
      <c r="AR908" s="7"/>
    </row>
    <row r="909" spans="1:44" ht="15">
      <c r="A909" s="7"/>
      <c r="B909" s="7"/>
      <c r="C909" s="7"/>
      <c r="D909" s="7"/>
      <c r="E909" s="18"/>
      <c r="F909" s="18"/>
      <c r="G909" s="17"/>
      <c r="H909" s="18"/>
      <c r="I909" s="18"/>
      <c r="J909" s="18"/>
      <c r="K909" s="18"/>
      <c r="L909" s="18"/>
      <c r="M909" s="18"/>
      <c r="N909" s="18"/>
      <c r="O909" s="18"/>
      <c r="P909" s="18"/>
      <c r="Q909" s="19"/>
      <c r="R909" s="19"/>
      <c r="S909" s="19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35"/>
      <c r="AP909" s="18"/>
      <c r="AQ909" s="33"/>
      <c r="AR909" s="7"/>
    </row>
    <row r="910" spans="1:44" ht="15">
      <c r="A910" s="7"/>
      <c r="B910" s="7"/>
      <c r="C910" s="7"/>
      <c r="D910" s="7"/>
      <c r="E910" s="18"/>
      <c r="F910" s="18"/>
      <c r="G910" s="17"/>
      <c r="H910" s="18"/>
      <c r="I910" s="18"/>
      <c r="J910" s="18"/>
      <c r="K910" s="18"/>
      <c r="L910" s="18"/>
      <c r="M910" s="18"/>
      <c r="N910" s="18"/>
      <c r="O910" s="18"/>
      <c r="P910" s="18"/>
      <c r="Q910" s="19"/>
      <c r="R910" s="19"/>
      <c r="S910" s="19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35"/>
      <c r="AP910" s="18"/>
      <c r="AQ910" s="33"/>
      <c r="AR910" s="7"/>
    </row>
    <row r="911" spans="1:44" ht="15">
      <c r="A911" s="7"/>
      <c r="B911" s="7"/>
      <c r="C911" s="7"/>
      <c r="D911" s="7"/>
      <c r="E911" s="18"/>
      <c r="F911" s="18"/>
      <c r="G911" s="17"/>
      <c r="H911" s="18"/>
      <c r="I911" s="18"/>
      <c r="J911" s="18"/>
      <c r="K911" s="18"/>
      <c r="L911" s="18"/>
      <c r="M911" s="18"/>
      <c r="N911" s="18"/>
      <c r="O911" s="18"/>
      <c r="P911" s="18"/>
      <c r="Q911" s="19"/>
      <c r="R911" s="19"/>
      <c r="S911" s="19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35"/>
      <c r="AP911" s="18"/>
      <c r="AQ911" s="33"/>
      <c r="AR911" s="7"/>
    </row>
    <row r="912" spans="1:44" ht="15">
      <c r="A912" s="7"/>
      <c r="B912" s="7"/>
      <c r="C912" s="7"/>
      <c r="D912" s="7"/>
      <c r="E912" s="18"/>
      <c r="F912" s="18"/>
      <c r="G912" s="17"/>
      <c r="H912" s="18"/>
      <c r="I912" s="18"/>
      <c r="J912" s="18"/>
      <c r="K912" s="18"/>
      <c r="L912" s="18"/>
      <c r="M912" s="18"/>
      <c r="N912" s="18"/>
      <c r="O912" s="18"/>
      <c r="P912" s="18"/>
      <c r="Q912" s="19"/>
      <c r="R912" s="19"/>
      <c r="S912" s="19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35"/>
      <c r="AP912" s="18"/>
      <c r="AQ912" s="33"/>
      <c r="AR912" s="7"/>
    </row>
    <row r="913" spans="1:44" ht="15">
      <c r="A913" s="7"/>
      <c r="B913" s="7"/>
      <c r="C913" s="7"/>
      <c r="D913" s="7"/>
      <c r="E913" s="18"/>
      <c r="F913" s="18"/>
      <c r="G913" s="17"/>
      <c r="H913" s="18"/>
      <c r="I913" s="18"/>
      <c r="J913" s="18"/>
      <c r="K913" s="18"/>
      <c r="L913" s="18"/>
      <c r="M913" s="18"/>
      <c r="N913" s="18"/>
      <c r="O913" s="18"/>
      <c r="P913" s="18"/>
      <c r="Q913" s="19"/>
      <c r="R913" s="19"/>
      <c r="S913" s="19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35"/>
      <c r="AP913" s="18"/>
      <c r="AQ913" s="33"/>
      <c r="AR913" s="7"/>
    </row>
    <row r="914" spans="1:44" ht="15">
      <c r="A914" s="7"/>
      <c r="B914" s="7"/>
      <c r="C914" s="7"/>
      <c r="D914" s="7"/>
      <c r="E914" s="18"/>
      <c r="F914" s="18"/>
      <c r="G914" s="17"/>
      <c r="H914" s="18"/>
      <c r="I914" s="18"/>
      <c r="J914" s="18"/>
      <c r="K914" s="18"/>
      <c r="L914" s="18"/>
      <c r="M914" s="18"/>
      <c r="N914" s="18"/>
      <c r="O914" s="18"/>
      <c r="P914" s="18"/>
      <c r="Q914" s="19"/>
      <c r="R914" s="19"/>
      <c r="S914" s="19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35"/>
      <c r="AP914" s="18"/>
      <c r="AQ914" s="33"/>
      <c r="AR914" s="7"/>
    </row>
    <row r="915" spans="1:44" ht="15">
      <c r="A915" s="7"/>
      <c r="B915" s="7"/>
      <c r="C915" s="7"/>
      <c r="D915" s="7"/>
      <c r="E915" s="18"/>
      <c r="F915" s="18"/>
      <c r="G915" s="17"/>
      <c r="H915" s="18"/>
      <c r="I915" s="18"/>
      <c r="J915" s="18"/>
      <c r="K915" s="18"/>
      <c r="L915" s="18"/>
      <c r="M915" s="18"/>
      <c r="N915" s="18"/>
      <c r="O915" s="18"/>
      <c r="P915" s="18"/>
      <c r="Q915" s="19"/>
      <c r="R915" s="19"/>
      <c r="S915" s="19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35"/>
      <c r="AP915" s="18"/>
      <c r="AQ915" s="33"/>
      <c r="AR915" s="7"/>
    </row>
    <row r="916" spans="1:44" ht="15">
      <c r="A916" s="7"/>
      <c r="B916" s="7"/>
      <c r="C916" s="7"/>
      <c r="D916" s="7"/>
      <c r="E916" s="18"/>
      <c r="F916" s="18"/>
      <c r="G916" s="17"/>
      <c r="H916" s="18"/>
      <c r="I916" s="18"/>
      <c r="J916" s="18"/>
      <c r="K916" s="18"/>
      <c r="L916" s="18"/>
      <c r="M916" s="18"/>
      <c r="N916" s="18"/>
      <c r="O916" s="18"/>
      <c r="P916" s="18"/>
      <c r="Q916" s="19"/>
      <c r="R916" s="19"/>
      <c r="S916" s="19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35"/>
      <c r="AP916" s="18"/>
      <c r="AQ916" s="33"/>
      <c r="AR916" s="7"/>
    </row>
    <row r="917" spans="1:44" ht="15">
      <c r="A917" s="7"/>
      <c r="B917" s="7"/>
      <c r="C917" s="7"/>
      <c r="D917" s="7"/>
      <c r="E917" s="18"/>
      <c r="F917" s="18"/>
      <c r="G917" s="17"/>
      <c r="H917" s="18"/>
      <c r="I917" s="18"/>
      <c r="J917" s="18"/>
      <c r="K917" s="18"/>
      <c r="L917" s="18"/>
      <c r="M917" s="18"/>
      <c r="N917" s="18"/>
      <c r="O917" s="18"/>
      <c r="P917" s="18"/>
      <c r="Q917" s="19"/>
      <c r="R917" s="19"/>
      <c r="S917" s="19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35"/>
      <c r="AP917" s="18"/>
      <c r="AQ917" s="33"/>
      <c r="AR917" s="7"/>
    </row>
    <row r="918" spans="1:44" ht="15">
      <c r="A918" s="7"/>
      <c r="B918" s="7"/>
      <c r="C918" s="7"/>
      <c r="D918" s="7"/>
      <c r="E918" s="18"/>
      <c r="F918" s="18"/>
      <c r="G918" s="17"/>
      <c r="H918" s="18"/>
      <c r="I918" s="18"/>
      <c r="J918" s="18"/>
      <c r="K918" s="18"/>
      <c r="L918" s="18"/>
      <c r="M918" s="18"/>
      <c r="N918" s="18"/>
      <c r="O918" s="18"/>
      <c r="P918" s="18"/>
      <c r="Q918" s="19"/>
      <c r="R918" s="19"/>
      <c r="S918" s="19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35"/>
      <c r="AP918" s="18"/>
      <c r="AQ918" s="33"/>
      <c r="AR918" s="7"/>
    </row>
    <row r="919" spans="1:44" ht="15">
      <c r="A919" s="7"/>
      <c r="B919" s="7"/>
      <c r="C919" s="7"/>
      <c r="D919" s="7"/>
      <c r="E919" s="18"/>
      <c r="F919" s="18"/>
      <c r="G919" s="17"/>
      <c r="H919" s="18"/>
      <c r="I919" s="18"/>
      <c r="J919" s="18"/>
      <c r="K919" s="18"/>
      <c r="L919" s="18"/>
      <c r="M919" s="18"/>
      <c r="N919" s="18"/>
      <c r="O919" s="18"/>
      <c r="P919" s="18"/>
      <c r="Q919" s="19"/>
      <c r="R919" s="19"/>
      <c r="S919" s="19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35"/>
      <c r="AP919" s="18"/>
      <c r="AQ919" s="33"/>
      <c r="AR919" s="7"/>
    </row>
    <row r="920" spans="1:44" ht="15">
      <c r="A920" s="7"/>
      <c r="B920" s="7"/>
      <c r="C920" s="7"/>
      <c r="D920" s="7"/>
      <c r="E920" s="18"/>
      <c r="F920" s="18"/>
      <c r="G920" s="17"/>
      <c r="H920" s="18"/>
      <c r="I920" s="18"/>
      <c r="J920" s="18"/>
      <c r="K920" s="18"/>
      <c r="L920" s="18"/>
      <c r="M920" s="18"/>
      <c r="N920" s="18"/>
      <c r="O920" s="18"/>
      <c r="P920" s="18"/>
      <c r="Q920" s="19"/>
      <c r="R920" s="19"/>
      <c r="S920" s="19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35"/>
      <c r="AP920" s="18"/>
      <c r="AQ920" s="33"/>
      <c r="AR920" s="7"/>
    </row>
    <row r="921" spans="1:44" ht="15">
      <c r="A921" s="7"/>
      <c r="B921" s="7"/>
      <c r="C921" s="7"/>
      <c r="D921" s="7"/>
      <c r="E921" s="18"/>
      <c r="F921" s="18"/>
      <c r="G921" s="17"/>
      <c r="H921" s="18"/>
      <c r="I921" s="18"/>
      <c r="J921" s="18"/>
      <c r="K921" s="18"/>
      <c r="L921" s="18"/>
      <c r="M921" s="18"/>
      <c r="N921" s="18"/>
      <c r="O921" s="18"/>
      <c r="P921" s="18"/>
      <c r="Q921" s="19"/>
      <c r="R921" s="19"/>
      <c r="S921" s="19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35"/>
      <c r="AP921" s="18"/>
      <c r="AQ921" s="33"/>
      <c r="AR921" s="7"/>
    </row>
    <row r="922" spans="1:44" ht="15">
      <c r="A922" s="7"/>
      <c r="B922" s="7"/>
      <c r="C922" s="7"/>
      <c r="D922" s="7"/>
      <c r="E922" s="18"/>
      <c r="F922" s="18"/>
      <c r="G922" s="17"/>
      <c r="H922" s="18"/>
      <c r="I922" s="18"/>
      <c r="J922" s="18"/>
      <c r="K922" s="18"/>
      <c r="L922" s="18"/>
      <c r="M922" s="18"/>
      <c r="N922" s="18"/>
      <c r="O922" s="18"/>
      <c r="P922" s="18"/>
      <c r="Q922" s="19"/>
      <c r="R922" s="19"/>
      <c r="S922" s="19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35"/>
      <c r="AP922" s="18"/>
      <c r="AQ922" s="33"/>
      <c r="AR922" s="7"/>
    </row>
    <row r="923" spans="1:44" ht="15">
      <c r="A923" s="7"/>
      <c r="B923" s="7"/>
      <c r="C923" s="7"/>
      <c r="D923" s="7"/>
      <c r="E923" s="18"/>
      <c r="F923" s="18"/>
      <c r="G923" s="17"/>
      <c r="H923" s="18"/>
      <c r="I923" s="18"/>
      <c r="J923" s="18"/>
      <c r="K923" s="18"/>
      <c r="L923" s="18"/>
      <c r="M923" s="18"/>
      <c r="N923" s="18"/>
      <c r="O923" s="18"/>
      <c r="P923" s="18"/>
      <c r="Q923" s="19"/>
      <c r="R923" s="19"/>
      <c r="S923" s="19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35"/>
      <c r="AP923" s="18"/>
      <c r="AQ923" s="33"/>
      <c r="AR923" s="7"/>
    </row>
    <row r="924" spans="1:44" ht="15">
      <c r="A924" s="7"/>
      <c r="B924" s="7"/>
      <c r="C924" s="7"/>
      <c r="D924" s="7"/>
      <c r="E924" s="18"/>
      <c r="F924" s="18"/>
      <c r="G924" s="17"/>
      <c r="H924" s="18"/>
      <c r="I924" s="18"/>
      <c r="J924" s="18"/>
      <c r="K924" s="18"/>
      <c r="L924" s="18"/>
      <c r="M924" s="18"/>
      <c r="N924" s="18"/>
      <c r="O924" s="18"/>
      <c r="P924" s="18"/>
      <c r="Q924" s="19"/>
      <c r="R924" s="19"/>
      <c r="S924" s="19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35"/>
      <c r="AP924" s="18"/>
      <c r="AQ924" s="33"/>
      <c r="AR924" s="7"/>
    </row>
    <row r="925" spans="1:44" ht="15">
      <c r="A925" s="7"/>
      <c r="B925" s="7"/>
      <c r="C925" s="7"/>
      <c r="D925" s="7"/>
      <c r="E925" s="18"/>
      <c r="F925" s="18"/>
      <c r="G925" s="17"/>
      <c r="H925" s="18"/>
      <c r="I925" s="18"/>
      <c r="J925" s="18"/>
      <c r="K925" s="18"/>
      <c r="L925" s="18"/>
      <c r="M925" s="18"/>
      <c r="N925" s="18"/>
      <c r="O925" s="18"/>
      <c r="P925" s="18"/>
      <c r="Q925" s="19"/>
      <c r="R925" s="19"/>
      <c r="S925" s="19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35"/>
      <c r="AP925" s="18"/>
      <c r="AQ925" s="33"/>
      <c r="AR925" s="7"/>
    </row>
    <row r="926" spans="1:44" ht="15">
      <c r="A926" s="7"/>
      <c r="B926" s="7"/>
      <c r="C926" s="7"/>
      <c r="D926" s="7"/>
      <c r="E926" s="18"/>
      <c r="F926" s="18"/>
      <c r="G926" s="17"/>
      <c r="H926" s="18"/>
      <c r="I926" s="18"/>
      <c r="J926" s="18"/>
      <c r="K926" s="18"/>
      <c r="L926" s="18"/>
      <c r="M926" s="18"/>
      <c r="N926" s="18"/>
      <c r="O926" s="18"/>
      <c r="P926" s="18"/>
      <c r="Q926" s="19"/>
      <c r="R926" s="19"/>
      <c r="S926" s="19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35"/>
      <c r="AP926" s="18"/>
      <c r="AQ926" s="33"/>
      <c r="AR926" s="7"/>
    </row>
    <row r="927" spans="1:44" ht="15">
      <c r="A927" s="7"/>
      <c r="B927" s="7"/>
      <c r="C927" s="7"/>
      <c r="D927" s="7"/>
      <c r="E927" s="18"/>
      <c r="F927" s="18"/>
      <c r="G927" s="17"/>
      <c r="H927" s="18"/>
      <c r="I927" s="18"/>
      <c r="J927" s="18"/>
      <c r="K927" s="18"/>
      <c r="L927" s="18"/>
      <c r="M927" s="18"/>
      <c r="N927" s="18"/>
      <c r="O927" s="18"/>
      <c r="P927" s="18"/>
      <c r="Q927" s="19"/>
      <c r="R927" s="19"/>
      <c r="S927" s="19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35"/>
      <c r="AP927" s="18"/>
      <c r="AQ927" s="33"/>
      <c r="AR927" s="7"/>
    </row>
    <row r="928" spans="1:44" ht="15">
      <c r="A928" s="7"/>
      <c r="B928" s="7"/>
      <c r="C928" s="7"/>
      <c r="D928" s="7"/>
      <c r="E928" s="18"/>
      <c r="F928" s="18"/>
      <c r="G928" s="17"/>
      <c r="H928" s="18"/>
      <c r="I928" s="18"/>
      <c r="J928" s="18"/>
      <c r="K928" s="18"/>
      <c r="L928" s="18"/>
      <c r="M928" s="18"/>
      <c r="N928" s="18"/>
      <c r="O928" s="18"/>
      <c r="P928" s="18"/>
      <c r="Q928" s="19"/>
      <c r="R928" s="19"/>
      <c r="S928" s="19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35"/>
      <c r="AP928" s="18"/>
      <c r="AQ928" s="33"/>
      <c r="AR928" s="7"/>
    </row>
    <row r="929" spans="1:44" ht="15">
      <c r="A929" s="7"/>
      <c r="B929" s="7"/>
      <c r="C929" s="7"/>
      <c r="D929" s="7"/>
      <c r="E929" s="18"/>
      <c r="F929" s="18"/>
      <c r="G929" s="17"/>
      <c r="H929" s="18"/>
      <c r="I929" s="18"/>
      <c r="J929" s="18"/>
      <c r="K929" s="18"/>
      <c r="L929" s="18"/>
      <c r="M929" s="18"/>
      <c r="N929" s="18"/>
      <c r="O929" s="18"/>
      <c r="P929" s="18"/>
      <c r="Q929" s="19"/>
      <c r="R929" s="19"/>
      <c r="S929" s="19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35"/>
      <c r="AP929" s="18"/>
      <c r="AQ929" s="33"/>
      <c r="AR929" s="7"/>
    </row>
    <row r="930" spans="1:44" ht="15">
      <c r="A930" s="7"/>
      <c r="B930" s="7"/>
      <c r="C930" s="7"/>
      <c r="D930" s="7"/>
      <c r="E930" s="18"/>
      <c r="F930" s="18"/>
      <c r="G930" s="17"/>
      <c r="H930" s="18"/>
      <c r="I930" s="18"/>
      <c r="J930" s="18"/>
      <c r="K930" s="18"/>
      <c r="L930" s="18"/>
      <c r="M930" s="18"/>
      <c r="N930" s="18"/>
      <c r="O930" s="18"/>
      <c r="P930" s="18"/>
      <c r="Q930" s="19"/>
      <c r="R930" s="19"/>
      <c r="S930" s="19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35"/>
      <c r="AP930" s="18"/>
      <c r="AQ930" s="33"/>
      <c r="AR930" s="7"/>
    </row>
    <row r="931" spans="1:44" ht="15">
      <c r="A931" s="7"/>
      <c r="B931" s="7"/>
      <c r="C931" s="7"/>
      <c r="D931" s="7"/>
      <c r="E931" s="18"/>
      <c r="F931" s="18"/>
      <c r="G931" s="17"/>
      <c r="H931" s="18"/>
      <c r="I931" s="18"/>
      <c r="J931" s="18"/>
      <c r="K931" s="18"/>
      <c r="L931" s="18"/>
      <c r="M931" s="18"/>
      <c r="N931" s="18"/>
      <c r="O931" s="18"/>
      <c r="P931" s="18"/>
      <c r="Q931" s="19"/>
      <c r="R931" s="19"/>
      <c r="S931" s="19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35"/>
      <c r="AP931" s="18"/>
      <c r="AQ931" s="33"/>
      <c r="AR931" s="7"/>
    </row>
    <row r="932" spans="1:44" ht="15">
      <c r="A932" s="7"/>
      <c r="B932" s="7"/>
      <c r="C932" s="7"/>
      <c r="D932" s="7"/>
      <c r="E932" s="18"/>
      <c r="F932" s="18"/>
      <c r="G932" s="17"/>
      <c r="H932" s="18"/>
      <c r="I932" s="18"/>
      <c r="J932" s="18"/>
      <c r="K932" s="18"/>
      <c r="L932" s="18"/>
      <c r="M932" s="18"/>
      <c r="N932" s="18"/>
      <c r="O932" s="18"/>
      <c r="P932" s="18"/>
      <c r="Q932" s="19"/>
      <c r="R932" s="19"/>
      <c r="S932" s="19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35"/>
      <c r="AP932" s="18"/>
      <c r="AQ932" s="33"/>
      <c r="AR932" s="7"/>
    </row>
    <row r="933" spans="1:44" ht="15">
      <c r="A933" s="7"/>
      <c r="B933" s="7"/>
      <c r="C933" s="7"/>
      <c r="D933" s="7"/>
      <c r="E933" s="18"/>
      <c r="F933" s="18"/>
      <c r="G933" s="17"/>
      <c r="H933" s="18"/>
      <c r="I933" s="18"/>
      <c r="J933" s="18"/>
      <c r="K933" s="18"/>
      <c r="L933" s="18"/>
      <c r="M933" s="18"/>
      <c r="N933" s="18"/>
      <c r="O933" s="18"/>
      <c r="P933" s="18"/>
      <c r="Q933" s="19"/>
      <c r="R933" s="19"/>
      <c r="S933" s="19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35"/>
      <c r="AP933" s="18"/>
      <c r="AQ933" s="33"/>
      <c r="AR933" s="7"/>
    </row>
    <row r="934" spans="1:44" ht="15">
      <c r="A934" s="7"/>
      <c r="B934" s="7"/>
      <c r="C934" s="7"/>
      <c r="D934" s="7"/>
      <c r="E934" s="18"/>
      <c r="F934" s="18"/>
      <c r="G934" s="17"/>
      <c r="H934" s="18"/>
      <c r="I934" s="18"/>
      <c r="J934" s="18"/>
      <c r="K934" s="18"/>
      <c r="L934" s="18"/>
      <c r="M934" s="18"/>
      <c r="N934" s="18"/>
      <c r="O934" s="18"/>
      <c r="P934" s="18"/>
      <c r="Q934" s="19"/>
      <c r="R934" s="19"/>
      <c r="S934" s="19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35"/>
      <c r="AP934" s="18"/>
      <c r="AQ934" s="33"/>
      <c r="AR934" s="7"/>
    </row>
    <row r="935" spans="1:44" ht="15">
      <c r="A935" s="7"/>
      <c r="B935" s="7"/>
      <c r="C935" s="7"/>
      <c r="D935" s="7"/>
      <c r="E935" s="18"/>
      <c r="F935" s="18"/>
      <c r="G935" s="17"/>
      <c r="H935" s="18"/>
      <c r="I935" s="18"/>
      <c r="J935" s="18"/>
      <c r="K935" s="18"/>
      <c r="L935" s="18"/>
      <c r="M935" s="18"/>
      <c r="N935" s="18"/>
      <c r="O935" s="18"/>
      <c r="P935" s="18"/>
      <c r="Q935" s="19"/>
      <c r="R935" s="19"/>
      <c r="S935" s="19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35"/>
      <c r="AP935" s="18"/>
      <c r="AQ935" s="33"/>
      <c r="AR935" s="7"/>
    </row>
    <row r="936" spans="1:44" ht="15">
      <c r="A936" s="7"/>
      <c r="B936" s="7"/>
      <c r="C936" s="7"/>
      <c r="D936" s="7"/>
      <c r="E936" s="18"/>
      <c r="F936" s="18"/>
      <c r="G936" s="17"/>
      <c r="H936" s="18"/>
      <c r="I936" s="18"/>
      <c r="J936" s="18"/>
      <c r="K936" s="18"/>
      <c r="L936" s="18"/>
      <c r="M936" s="18"/>
      <c r="N936" s="18"/>
      <c r="O936" s="18"/>
      <c r="P936" s="18"/>
      <c r="Q936" s="19"/>
      <c r="R936" s="19"/>
      <c r="S936" s="19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35"/>
      <c r="AP936" s="18"/>
      <c r="AQ936" s="33"/>
      <c r="AR936" s="7"/>
    </row>
    <row r="937" spans="1:44" ht="15">
      <c r="A937" s="7"/>
      <c r="B937" s="7"/>
      <c r="C937" s="7"/>
      <c r="D937" s="7"/>
      <c r="E937" s="18"/>
      <c r="F937" s="18"/>
      <c r="G937" s="17"/>
      <c r="H937" s="18"/>
      <c r="I937" s="18"/>
      <c r="J937" s="18"/>
      <c r="K937" s="18"/>
      <c r="L937" s="18"/>
      <c r="M937" s="18"/>
      <c r="N937" s="18"/>
      <c r="O937" s="18"/>
      <c r="P937" s="18"/>
      <c r="Q937" s="19"/>
      <c r="R937" s="19"/>
      <c r="S937" s="19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35"/>
      <c r="AP937" s="18"/>
      <c r="AQ937" s="33"/>
      <c r="AR937" s="7"/>
    </row>
    <row r="938" spans="1:44" ht="15">
      <c r="A938" s="7"/>
      <c r="B938" s="7"/>
      <c r="C938" s="7"/>
      <c r="D938" s="7"/>
      <c r="E938" s="18"/>
      <c r="F938" s="18"/>
      <c r="G938" s="17"/>
      <c r="H938" s="18"/>
      <c r="I938" s="18"/>
      <c r="J938" s="18"/>
      <c r="K938" s="18"/>
      <c r="L938" s="18"/>
      <c r="M938" s="18"/>
      <c r="N938" s="18"/>
      <c r="O938" s="18"/>
      <c r="P938" s="18"/>
      <c r="Q938" s="19"/>
      <c r="R938" s="19"/>
      <c r="S938" s="19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35"/>
      <c r="AP938" s="18"/>
      <c r="AQ938" s="33"/>
      <c r="AR938" s="7"/>
    </row>
    <row r="939" spans="1:44" ht="15">
      <c r="A939" s="7"/>
      <c r="B939" s="7"/>
      <c r="C939" s="7"/>
      <c r="D939" s="7"/>
      <c r="E939" s="18"/>
      <c r="F939" s="18"/>
      <c r="G939" s="17"/>
      <c r="H939" s="18"/>
      <c r="I939" s="18"/>
      <c r="J939" s="18"/>
      <c r="K939" s="18"/>
      <c r="L939" s="18"/>
      <c r="M939" s="18"/>
      <c r="N939" s="18"/>
      <c r="O939" s="18"/>
      <c r="P939" s="18"/>
      <c r="Q939" s="19"/>
      <c r="R939" s="19"/>
      <c r="S939" s="19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35"/>
      <c r="AP939" s="18"/>
      <c r="AQ939" s="33"/>
      <c r="AR939" s="7"/>
    </row>
    <row r="940" spans="1:44" ht="15">
      <c r="A940" s="7"/>
      <c r="B940" s="7"/>
      <c r="C940" s="7"/>
      <c r="D940" s="7"/>
      <c r="E940" s="18"/>
      <c r="F940" s="18"/>
      <c r="G940" s="17"/>
      <c r="H940" s="18"/>
      <c r="I940" s="18"/>
      <c r="J940" s="18"/>
      <c r="K940" s="18"/>
      <c r="L940" s="18"/>
      <c r="M940" s="18"/>
      <c r="N940" s="18"/>
      <c r="O940" s="18"/>
      <c r="P940" s="18"/>
      <c r="Q940" s="19"/>
      <c r="R940" s="19"/>
      <c r="S940" s="19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35"/>
      <c r="AP940" s="18"/>
      <c r="AQ940" s="33"/>
      <c r="AR940" s="7"/>
    </row>
    <row r="941" spans="1:44" ht="15">
      <c r="A941" s="7"/>
      <c r="B941" s="7"/>
      <c r="C941" s="7"/>
      <c r="D941" s="7"/>
      <c r="E941" s="18"/>
      <c r="F941" s="18"/>
      <c r="G941" s="17"/>
      <c r="H941" s="18"/>
      <c r="I941" s="18"/>
      <c r="J941" s="18"/>
      <c r="K941" s="18"/>
      <c r="L941" s="18"/>
      <c r="M941" s="18"/>
      <c r="N941" s="18"/>
      <c r="O941" s="18"/>
      <c r="P941" s="18"/>
      <c r="Q941" s="19"/>
      <c r="R941" s="19"/>
      <c r="S941" s="19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35"/>
      <c r="AP941" s="18"/>
      <c r="AQ941" s="33"/>
      <c r="AR941" s="7"/>
    </row>
    <row r="942" spans="1:44" ht="15">
      <c r="A942" s="7"/>
      <c r="B942" s="7"/>
      <c r="C942" s="7"/>
      <c r="D942" s="7"/>
      <c r="E942" s="18"/>
      <c r="F942" s="18"/>
      <c r="G942" s="17"/>
      <c r="H942" s="18"/>
      <c r="I942" s="18"/>
      <c r="J942" s="18"/>
      <c r="K942" s="18"/>
      <c r="L942" s="18"/>
      <c r="M942" s="18"/>
      <c r="N942" s="18"/>
      <c r="O942" s="18"/>
      <c r="P942" s="18"/>
      <c r="Q942" s="19"/>
      <c r="R942" s="19"/>
      <c r="S942" s="19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35"/>
      <c r="AP942" s="18"/>
      <c r="AQ942" s="33"/>
      <c r="AR942" s="7"/>
    </row>
    <row r="943" spans="1:44" ht="15">
      <c r="A943" s="7"/>
      <c r="B943" s="7"/>
      <c r="C943" s="7"/>
      <c r="D943" s="7"/>
      <c r="E943" s="18"/>
      <c r="F943" s="18"/>
      <c r="G943" s="17"/>
      <c r="H943" s="18"/>
      <c r="I943" s="18"/>
      <c r="J943" s="18"/>
      <c r="K943" s="18"/>
      <c r="L943" s="18"/>
      <c r="M943" s="18"/>
      <c r="N943" s="18"/>
      <c r="O943" s="18"/>
      <c r="P943" s="18"/>
      <c r="Q943" s="19"/>
      <c r="R943" s="19"/>
      <c r="S943" s="19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35"/>
      <c r="AP943" s="18"/>
      <c r="AQ943" s="33"/>
      <c r="AR943" s="7"/>
    </row>
    <row r="944" spans="1:44" ht="15">
      <c r="A944" s="7"/>
      <c r="B944" s="7"/>
      <c r="C944" s="7"/>
      <c r="D944" s="7"/>
      <c r="E944" s="18"/>
      <c r="F944" s="18"/>
      <c r="G944" s="17"/>
      <c r="H944" s="18"/>
      <c r="I944" s="18"/>
      <c r="J944" s="18"/>
      <c r="K944" s="18"/>
      <c r="L944" s="18"/>
      <c r="M944" s="18"/>
      <c r="N944" s="18"/>
      <c r="O944" s="18"/>
      <c r="P944" s="18"/>
      <c r="Q944" s="19"/>
      <c r="R944" s="19"/>
      <c r="S944" s="19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35"/>
      <c r="AP944" s="18"/>
      <c r="AQ944" s="33"/>
      <c r="AR944" s="7"/>
    </row>
    <row r="945" spans="1:44" ht="15">
      <c r="A945" s="7"/>
      <c r="B945" s="7"/>
      <c r="C945" s="7"/>
      <c r="D945" s="7"/>
      <c r="E945" s="18"/>
      <c r="F945" s="18"/>
      <c r="G945" s="17"/>
      <c r="H945" s="18"/>
      <c r="I945" s="18"/>
      <c r="J945" s="18"/>
      <c r="K945" s="18"/>
      <c r="L945" s="18"/>
      <c r="M945" s="18"/>
      <c r="N945" s="18"/>
      <c r="O945" s="18"/>
      <c r="P945" s="18"/>
      <c r="Q945" s="19"/>
      <c r="R945" s="19"/>
      <c r="S945" s="19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35"/>
      <c r="AP945" s="18"/>
      <c r="AQ945" s="33"/>
      <c r="AR945" s="7"/>
    </row>
    <row r="946" spans="1:44" ht="15">
      <c r="A946" s="7"/>
      <c r="B946" s="7"/>
      <c r="C946" s="7"/>
      <c r="D946" s="7"/>
      <c r="E946" s="18"/>
      <c r="F946" s="18"/>
      <c r="G946" s="17"/>
      <c r="H946" s="18"/>
      <c r="I946" s="18"/>
      <c r="J946" s="18"/>
      <c r="K946" s="18"/>
      <c r="L946" s="18"/>
      <c r="M946" s="18"/>
      <c r="N946" s="18"/>
      <c r="O946" s="18"/>
      <c r="P946" s="18"/>
      <c r="Q946" s="19"/>
      <c r="R946" s="19"/>
      <c r="S946" s="19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35"/>
      <c r="AP946" s="18"/>
      <c r="AQ946" s="33"/>
      <c r="AR946" s="7"/>
    </row>
    <row r="947" spans="1:44" ht="15">
      <c r="A947" s="7"/>
      <c r="B947" s="7"/>
      <c r="C947" s="7"/>
      <c r="D947" s="7"/>
      <c r="E947" s="18"/>
      <c r="F947" s="18"/>
      <c r="G947" s="17"/>
      <c r="H947" s="18"/>
      <c r="I947" s="18"/>
      <c r="J947" s="18"/>
      <c r="K947" s="18"/>
      <c r="L947" s="18"/>
      <c r="M947" s="18"/>
      <c r="N947" s="18"/>
      <c r="O947" s="18"/>
      <c r="P947" s="18"/>
      <c r="Q947" s="19"/>
      <c r="R947" s="19"/>
      <c r="S947" s="19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35"/>
      <c r="AP947" s="18"/>
      <c r="AQ947" s="33"/>
      <c r="AR947" s="7"/>
    </row>
    <row r="948" spans="1:44" ht="15">
      <c r="A948" s="7"/>
      <c r="B948" s="7"/>
      <c r="C948" s="7"/>
      <c r="D948" s="7"/>
      <c r="E948" s="18"/>
      <c r="F948" s="18"/>
      <c r="G948" s="17"/>
      <c r="H948" s="18"/>
      <c r="I948" s="18"/>
      <c r="J948" s="18"/>
      <c r="K948" s="18"/>
      <c r="L948" s="18"/>
      <c r="M948" s="18"/>
      <c r="N948" s="18"/>
      <c r="O948" s="18"/>
      <c r="P948" s="18"/>
      <c r="Q948" s="19"/>
      <c r="R948" s="19"/>
      <c r="S948" s="19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35"/>
      <c r="AP948" s="18"/>
      <c r="AQ948" s="33"/>
      <c r="AR948" s="7"/>
    </row>
    <row r="949" spans="1:44" ht="15">
      <c r="A949" s="7"/>
      <c r="B949" s="7"/>
      <c r="C949" s="7"/>
      <c r="D949" s="7"/>
      <c r="E949" s="18"/>
      <c r="F949" s="18"/>
      <c r="G949" s="17"/>
      <c r="H949" s="18"/>
      <c r="I949" s="18"/>
      <c r="J949" s="18"/>
      <c r="K949" s="18"/>
      <c r="L949" s="18"/>
      <c r="M949" s="18"/>
      <c r="N949" s="18"/>
      <c r="O949" s="18"/>
      <c r="P949" s="18"/>
      <c r="Q949" s="19"/>
      <c r="R949" s="19"/>
      <c r="S949" s="19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35"/>
      <c r="AP949" s="18"/>
      <c r="AQ949" s="33"/>
      <c r="AR949" s="7"/>
    </row>
    <row r="950" spans="1:44" ht="15">
      <c r="A950" s="7"/>
      <c r="B950" s="7"/>
      <c r="C950" s="7"/>
      <c r="D950" s="7"/>
      <c r="E950" s="18"/>
      <c r="F950" s="18"/>
      <c r="G950" s="17"/>
      <c r="H950" s="18"/>
      <c r="I950" s="18"/>
      <c r="J950" s="18"/>
      <c r="K950" s="18"/>
      <c r="L950" s="18"/>
      <c r="M950" s="18"/>
      <c r="N950" s="18"/>
      <c r="O950" s="18"/>
      <c r="P950" s="18"/>
      <c r="Q950" s="19"/>
      <c r="R950" s="19"/>
      <c r="S950" s="19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35"/>
      <c r="AP950" s="18"/>
      <c r="AQ950" s="33"/>
      <c r="AR950" s="7"/>
    </row>
    <row r="951" spans="1:44" ht="15">
      <c r="A951" s="7"/>
      <c r="B951" s="7"/>
      <c r="C951" s="7"/>
      <c r="D951" s="7"/>
      <c r="E951" s="18"/>
      <c r="F951" s="18"/>
      <c r="G951" s="17"/>
      <c r="H951" s="18"/>
      <c r="I951" s="18"/>
      <c r="J951" s="18"/>
      <c r="K951" s="18"/>
      <c r="L951" s="18"/>
      <c r="M951" s="18"/>
      <c r="N951" s="18"/>
      <c r="O951" s="18"/>
      <c r="P951" s="18"/>
      <c r="Q951" s="19"/>
      <c r="R951" s="19"/>
      <c r="S951" s="19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35"/>
      <c r="AP951" s="18"/>
      <c r="AQ951" s="33"/>
      <c r="AR951" s="7"/>
    </row>
    <row r="952" spans="1:44" ht="15">
      <c r="A952" s="7"/>
      <c r="B952" s="7"/>
      <c r="C952" s="7"/>
      <c r="D952" s="7"/>
      <c r="E952" s="18"/>
      <c r="F952" s="18"/>
      <c r="G952" s="17"/>
      <c r="H952" s="18"/>
      <c r="I952" s="18"/>
      <c r="J952" s="18"/>
      <c r="K952" s="18"/>
      <c r="L952" s="18"/>
      <c r="M952" s="18"/>
      <c r="N952" s="18"/>
      <c r="O952" s="18"/>
      <c r="P952" s="18"/>
      <c r="Q952" s="19"/>
      <c r="R952" s="19"/>
      <c r="S952" s="19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35"/>
      <c r="AP952" s="18"/>
      <c r="AQ952" s="33"/>
      <c r="AR952" s="7"/>
    </row>
    <row r="953" spans="1:44" ht="15">
      <c r="A953" s="7"/>
      <c r="B953" s="7"/>
      <c r="C953" s="7"/>
      <c r="D953" s="7"/>
      <c r="E953" s="18"/>
      <c r="F953" s="18"/>
      <c r="G953" s="17"/>
      <c r="H953" s="18"/>
      <c r="I953" s="18"/>
      <c r="J953" s="18"/>
      <c r="K953" s="18"/>
      <c r="L953" s="18"/>
      <c r="M953" s="18"/>
      <c r="N953" s="18"/>
      <c r="O953" s="18"/>
      <c r="P953" s="18"/>
      <c r="Q953" s="19"/>
      <c r="R953" s="19"/>
      <c r="S953" s="19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35"/>
      <c r="AP953" s="18"/>
      <c r="AQ953" s="33"/>
      <c r="AR953" s="7"/>
    </row>
    <row r="954" spans="1:44" ht="15">
      <c r="A954" s="7"/>
      <c r="B954" s="7"/>
      <c r="C954" s="7"/>
      <c r="D954" s="7"/>
      <c r="E954" s="18"/>
      <c r="F954" s="18"/>
      <c r="G954" s="17"/>
      <c r="H954" s="18"/>
      <c r="I954" s="18"/>
      <c r="J954" s="18"/>
      <c r="K954" s="18"/>
      <c r="L954" s="18"/>
      <c r="M954" s="18"/>
      <c r="N954" s="18"/>
      <c r="O954" s="18"/>
      <c r="P954" s="18"/>
      <c r="Q954" s="19"/>
      <c r="R954" s="19"/>
      <c r="S954" s="19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35"/>
      <c r="AP954" s="18"/>
      <c r="AQ954" s="33"/>
      <c r="AR954" s="7"/>
    </row>
    <row r="955" spans="1:44" ht="15">
      <c r="A955" s="7"/>
      <c r="B955" s="7"/>
      <c r="C955" s="7"/>
      <c r="D955" s="7"/>
      <c r="E955" s="18"/>
      <c r="F955" s="18"/>
      <c r="G955" s="17"/>
      <c r="H955" s="18"/>
      <c r="I955" s="18"/>
      <c r="J955" s="18"/>
      <c r="K955" s="18"/>
      <c r="L955" s="18"/>
      <c r="M955" s="18"/>
      <c r="N955" s="18"/>
      <c r="O955" s="18"/>
      <c r="P955" s="18"/>
      <c r="Q955" s="19"/>
      <c r="R955" s="19"/>
      <c r="S955" s="19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35"/>
      <c r="AP955" s="18"/>
      <c r="AQ955" s="33"/>
      <c r="AR955" s="7"/>
    </row>
    <row r="956" spans="1:44" ht="15">
      <c r="A956" s="7"/>
      <c r="B956" s="7"/>
      <c r="C956" s="7"/>
      <c r="D956" s="7"/>
      <c r="E956" s="18"/>
      <c r="F956" s="18"/>
      <c r="G956" s="17"/>
      <c r="H956" s="18"/>
      <c r="I956" s="18"/>
      <c r="J956" s="18"/>
      <c r="K956" s="18"/>
      <c r="L956" s="18"/>
      <c r="M956" s="18"/>
      <c r="N956" s="18"/>
      <c r="O956" s="18"/>
      <c r="P956" s="18"/>
      <c r="Q956" s="19"/>
      <c r="R956" s="19"/>
      <c r="S956" s="19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35"/>
      <c r="AP956" s="18"/>
      <c r="AQ956" s="33"/>
      <c r="AR956" s="7"/>
    </row>
    <row r="957" spans="1:44" ht="15">
      <c r="A957" s="7"/>
      <c r="B957" s="7"/>
      <c r="C957" s="7"/>
      <c r="D957" s="7"/>
      <c r="E957" s="18"/>
      <c r="F957" s="18"/>
      <c r="G957" s="17"/>
      <c r="H957" s="18"/>
      <c r="I957" s="18"/>
      <c r="J957" s="18"/>
      <c r="K957" s="18"/>
      <c r="L957" s="18"/>
      <c r="M957" s="18"/>
      <c r="N957" s="18"/>
      <c r="O957" s="18"/>
      <c r="P957" s="18"/>
      <c r="Q957" s="19"/>
      <c r="R957" s="19"/>
      <c r="S957" s="19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35"/>
      <c r="AP957" s="18"/>
      <c r="AQ957" s="33"/>
      <c r="AR957" s="7"/>
    </row>
    <row r="958" spans="1:44" ht="15">
      <c r="A958" s="7"/>
      <c r="B958" s="7"/>
      <c r="C958" s="7"/>
      <c r="D958" s="7"/>
      <c r="E958" s="18"/>
      <c r="F958" s="18"/>
      <c r="G958" s="17"/>
      <c r="H958" s="18"/>
      <c r="I958" s="18"/>
      <c r="J958" s="18"/>
      <c r="K958" s="18"/>
      <c r="L958" s="18"/>
      <c r="M958" s="18"/>
      <c r="N958" s="18"/>
      <c r="O958" s="18"/>
      <c r="P958" s="18"/>
      <c r="Q958" s="19"/>
      <c r="R958" s="19"/>
      <c r="S958" s="19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35"/>
      <c r="AP958" s="18"/>
      <c r="AQ958" s="33"/>
      <c r="AR958" s="7"/>
    </row>
    <row r="959" spans="1:44" ht="15">
      <c r="A959" s="7"/>
      <c r="B959" s="7"/>
      <c r="C959" s="7"/>
      <c r="D959" s="7"/>
      <c r="E959" s="18"/>
      <c r="F959" s="18"/>
      <c r="G959" s="17"/>
      <c r="H959" s="18"/>
      <c r="I959" s="18"/>
      <c r="J959" s="18"/>
      <c r="K959" s="18"/>
      <c r="L959" s="18"/>
      <c r="M959" s="18"/>
      <c r="N959" s="18"/>
      <c r="O959" s="18"/>
      <c r="P959" s="18"/>
      <c r="Q959" s="19"/>
      <c r="R959" s="19"/>
      <c r="S959" s="19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35"/>
      <c r="AP959" s="18"/>
      <c r="AQ959" s="33"/>
      <c r="AR959" s="7"/>
    </row>
    <row r="960" spans="1:44" ht="15">
      <c r="A960" s="7"/>
      <c r="B960" s="7"/>
      <c r="C960" s="7"/>
      <c r="D960" s="7"/>
      <c r="E960" s="18"/>
      <c r="F960" s="18"/>
      <c r="G960" s="17"/>
      <c r="H960" s="18"/>
      <c r="I960" s="18"/>
      <c r="J960" s="18"/>
      <c r="K960" s="18"/>
      <c r="L960" s="18"/>
      <c r="M960" s="18"/>
      <c r="N960" s="18"/>
      <c r="O960" s="18"/>
      <c r="P960" s="18"/>
      <c r="Q960" s="19"/>
      <c r="R960" s="19"/>
      <c r="S960" s="19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35"/>
      <c r="AP960" s="18"/>
      <c r="AQ960" s="33"/>
      <c r="AR960" s="7"/>
    </row>
    <row r="961" spans="1:44" ht="15">
      <c r="A961" s="7"/>
      <c r="B961" s="7"/>
      <c r="C961" s="7"/>
      <c r="D961" s="7"/>
      <c r="E961" s="18"/>
      <c r="F961" s="18"/>
      <c r="G961" s="17"/>
      <c r="H961" s="18"/>
      <c r="I961" s="18"/>
      <c r="J961" s="18"/>
      <c r="K961" s="18"/>
      <c r="L961" s="18"/>
      <c r="M961" s="18"/>
      <c r="N961" s="18"/>
      <c r="O961" s="18"/>
      <c r="P961" s="18"/>
      <c r="Q961" s="19"/>
      <c r="R961" s="19"/>
      <c r="S961" s="19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35"/>
      <c r="AP961" s="18"/>
      <c r="AQ961" s="33"/>
      <c r="AR961" s="7"/>
    </row>
    <row r="962" spans="1:44" ht="15">
      <c r="A962" s="7"/>
      <c r="B962" s="7"/>
      <c r="C962" s="7"/>
      <c r="D962" s="7"/>
      <c r="E962" s="18"/>
      <c r="F962" s="18"/>
      <c r="G962" s="17"/>
      <c r="H962" s="18"/>
      <c r="I962" s="18"/>
      <c r="J962" s="18"/>
      <c r="K962" s="18"/>
      <c r="L962" s="18"/>
      <c r="M962" s="18"/>
      <c r="N962" s="18"/>
      <c r="O962" s="18"/>
      <c r="P962" s="18"/>
      <c r="Q962" s="19"/>
      <c r="R962" s="19"/>
      <c r="S962" s="19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35"/>
      <c r="AP962" s="18"/>
      <c r="AQ962" s="33"/>
      <c r="AR962" s="7"/>
    </row>
    <row r="963" spans="1:44" ht="15">
      <c r="A963" s="7"/>
      <c r="B963" s="7"/>
      <c r="C963" s="7"/>
      <c r="D963" s="7"/>
      <c r="E963" s="18"/>
      <c r="F963" s="18"/>
      <c r="G963" s="17"/>
      <c r="H963" s="18"/>
      <c r="I963" s="18"/>
      <c r="J963" s="18"/>
      <c r="K963" s="18"/>
      <c r="L963" s="18"/>
      <c r="M963" s="18"/>
      <c r="N963" s="18"/>
      <c r="O963" s="18"/>
      <c r="P963" s="18"/>
      <c r="Q963" s="19"/>
      <c r="R963" s="19"/>
      <c r="S963" s="19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35"/>
      <c r="AP963" s="18"/>
      <c r="AQ963" s="33"/>
      <c r="AR963" s="7"/>
    </row>
    <row r="964" spans="1:44" ht="15">
      <c r="A964" s="7"/>
      <c r="B964" s="7"/>
      <c r="C964" s="7"/>
      <c r="D964" s="7"/>
      <c r="E964" s="18"/>
      <c r="F964" s="18"/>
      <c r="G964" s="17"/>
      <c r="H964" s="18"/>
      <c r="I964" s="18"/>
      <c r="J964" s="18"/>
      <c r="K964" s="18"/>
      <c r="L964" s="18"/>
      <c r="M964" s="18"/>
      <c r="N964" s="18"/>
      <c r="O964" s="18"/>
      <c r="P964" s="18"/>
      <c r="Q964" s="19"/>
      <c r="R964" s="19"/>
      <c r="S964" s="19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35"/>
      <c r="AP964" s="18"/>
      <c r="AQ964" s="33"/>
      <c r="AR964" s="7"/>
    </row>
    <row r="965" spans="1:44" ht="15">
      <c r="A965" s="7"/>
      <c r="B965" s="7"/>
      <c r="C965" s="7"/>
      <c r="D965" s="7"/>
      <c r="E965" s="18"/>
      <c r="F965" s="18"/>
      <c r="G965" s="17"/>
      <c r="H965" s="18"/>
      <c r="I965" s="18"/>
      <c r="J965" s="18"/>
      <c r="K965" s="18"/>
      <c r="L965" s="18"/>
      <c r="M965" s="18"/>
      <c r="N965" s="18"/>
      <c r="O965" s="18"/>
      <c r="P965" s="18"/>
      <c r="Q965" s="19"/>
      <c r="R965" s="19"/>
      <c r="S965" s="19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35"/>
      <c r="AP965" s="18"/>
      <c r="AQ965" s="33"/>
      <c r="AR965" s="7"/>
    </row>
    <row r="966" spans="1:44" ht="15">
      <c r="A966" s="7"/>
      <c r="B966" s="7"/>
      <c r="C966" s="7"/>
      <c r="D966" s="7"/>
      <c r="E966" s="18"/>
      <c r="F966" s="18"/>
      <c r="G966" s="17"/>
      <c r="H966" s="18"/>
      <c r="I966" s="18"/>
      <c r="J966" s="18"/>
      <c r="K966" s="18"/>
      <c r="L966" s="18"/>
      <c r="M966" s="18"/>
      <c r="N966" s="18"/>
      <c r="O966" s="18"/>
      <c r="P966" s="18"/>
      <c r="Q966" s="19"/>
      <c r="R966" s="19"/>
      <c r="S966" s="19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35"/>
      <c r="AP966" s="18"/>
      <c r="AQ966" s="33"/>
      <c r="AR966" s="7"/>
    </row>
    <row r="967" spans="1:44" ht="15">
      <c r="A967" s="7"/>
      <c r="B967" s="7"/>
      <c r="C967" s="7"/>
      <c r="D967" s="7"/>
      <c r="E967" s="18"/>
      <c r="F967" s="18"/>
      <c r="G967" s="17"/>
      <c r="H967" s="18"/>
      <c r="I967" s="18"/>
      <c r="J967" s="18"/>
      <c r="K967" s="18"/>
      <c r="L967" s="18"/>
      <c r="M967" s="18"/>
      <c r="N967" s="18"/>
      <c r="O967" s="18"/>
      <c r="P967" s="18"/>
      <c r="Q967" s="19"/>
      <c r="R967" s="19"/>
      <c r="S967" s="19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35"/>
      <c r="AP967" s="18"/>
      <c r="AQ967" s="33"/>
      <c r="AR967" s="7"/>
    </row>
    <row r="968" spans="1:44" ht="15">
      <c r="A968" s="7"/>
      <c r="B968" s="7"/>
      <c r="C968" s="7"/>
      <c r="D968" s="7"/>
      <c r="E968" s="18"/>
      <c r="F968" s="18"/>
      <c r="G968" s="17"/>
      <c r="H968" s="18"/>
      <c r="I968" s="18"/>
      <c r="J968" s="18"/>
      <c r="K968" s="18"/>
      <c r="L968" s="18"/>
      <c r="M968" s="18"/>
      <c r="N968" s="18"/>
      <c r="O968" s="18"/>
      <c r="P968" s="18"/>
      <c r="Q968" s="19"/>
      <c r="R968" s="19"/>
      <c r="S968" s="19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35"/>
      <c r="AP968" s="18"/>
      <c r="AQ968" s="33"/>
      <c r="AR968" s="7"/>
    </row>
    <row r="969" spans="1:44" ht="15">
      <c r="A969" s="7"/>
      <c r="B969" s="7"/>
      <c r="C969" s="7"/>
      <c r="D969" s="7"/>
      <c r="E969" s="18"/>
      <c r="F969" s="18"/>
      <c r="G969" s="17"/>
      <c r="H969" s="18"/>
      <c r="I969" s="18"/>
      <c r="J969" s="18"/>
      <c r="K969" s="18"/>
      <c r="L969" s="18"/>
      <c r="M969" s="18"/>
      <c r="N969" s="18"/>
      <c r="O969" s="18"/>
      <c r="P969" s="18"/>
      <c r="Q969" s="19"/>
      <c r="R969" s="19"/>
      <c r="S969" s="19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35"/>
      <c r="AP969" s="18"/>
      <c r="AQ969" s="33"/>
      <c r="AR969" s="7"/>
    </row>
    <row r="970" spans="1:44" ht="15">
      <c r="A970" s="7"/>
      <c r="B970" s="7"/>
      <c r="C970" s="7"/>
      <c r="D970" s="7"/>
      <c r="E970" s="18"/>
      <c r="F970" s="18"/>
      <c r="G970" s="17"/>
      <c r="H970" s="18"/>
      <c r="I970" s="18"/>
      <c r="J970" s="18"/>
      <c r="K970" s="18"/>
      <c r="L970" s="18"/>
      <c r="M970" s="18"/>
      <c r="N970" s="18"/>
      <c r="O970" s="18"/>
      <c r="P970" s="18"/>
      <c r="Q970" s="19"/>
      <c r="R970" s="19"/>
      <c r="S970" s="19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35"/>
      <c r="AP970" s="18"/>
      <c r="AQ970" s="33"/>
      <c r="AR970" s="7"/>
    </row>
    <row r="971" spans="1:44" ht="15">
      <c r="A971" s="7"/>
      <c r="B971" s="7"/>
      <c r="C971" s="7"/>
      <c r="D971" s="7"/>
      <c r="E971" s="18"/>
      <c r="F971" s="18"/>
      <c r="G971" s="17"/>
      <c r="H971" s="18"/>
      <c r="I971" s="18"/>
      <c r="J971" s="18"/>
      <c r="K971" s="18"/>
      <c r="L971" s="18"/>
      <c r="M971" s="18"/>
      <c r="N971" s="18"/>
      <c r="O971" s="18"/>
      <c r="P971" s="18"/>
      <c r="Q971" s="19"/>
      <c r="R971" s="19"/>
      <c r="S971" s="19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35"/>
      <c r="AP971" s="18"/>
      <c r="AQ971" s="33"/>
      <c r="AR971" s="7"/>
    </row>
    <row r="972" spans="1:44" ht="15">
      <c r="A972" s="7"/>
      <c r="B972" s="7"/>
      <c r="C972" s="7"/>
      <c r="D972" s="7"/>
      <c r="E972" s="18"/>
      <c r="F972" s="18"/>
      <c r="G972" s="17"/>
      <c r="H972" s="18"/>
      <c r="I972" s="18"/>
      <c r="J972" s="18"/>
      <c r="K972" s="18"/>
      <c r="L972" s="18"/>
      <c r="M972" s="18"/>
      <c r="N972" s="18"/>
      <c r="O972" s="18"/>
      <c r="P972" s="18"/>
      <c r="Q972" s="19"/>
      <c r="R972" s="19"/>
      <c r="S972" s="19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35"/>
      <c r="AP972" s="18"/>
      <c r="AQ972" s="33"/>
      <c r="AR972" s="7"/>
    </row>
    <row r="973" spans="1:44" ht="15">
      <c r="A973" s="7"/>
      <c r="B973" s="7"/>
      <c r="C973" s="7"/>
      <c r="D973" s="7"/>
      <c r="E973" s="18"/>
      <c r="F973" s="18"/>
      <c r="G973" s="17"/>
      <c r="H973" s="18"/>
      <c r="I973" s="18"/>
      <c r="J973" s="18"/>
      <c r="K973" s="18"/>
      <c r="L973" s="18"/>
      <c r="M973" s="18"/>
      <c r="N973" s="18"/>
      <c r="O973" s="18"/>
      <c r="P973" s="18"/>
      <c r="Q973" s="19"/>
      <c r="R973" s="19"/>
      <c r="S973" s="19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35"/>
      <c r="AP973" s="18"/>
      <c r="AQ973" s="33"/>
      <c r="AR973" s="7"/>
    </row>
    <row r="974" spans="1:44" ht="15">
      <c r="A974" s="7"/>
      <c r="B974" s="7"/>
      <c r="C974" s="7"/>
      <c r="D974" s="7"/>
      <c r="E974" s="18"/>
      <c r="F974" s="18"/>
      <c r="G974" s="17"/>
      <c r="H974" s="18"/>
      <c r="I974" s="18"/>
      <c r="J974" s="18"/>
      <c r="K974" s="18"/>
      <c r="L974" s="18"/>
      <c r="M974" s="18"/>
      <c r="N974" s="18"/>
      <c r="O974" s="18"/>
      <c r="P974" s="18"/>
      <c r="Q974" s="19"/>
      <c r="R974" s="19"/>
      <c r="S974" s="19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35"/>
      <c r="AP974" s="18"/>
      <c r="AQ974" s="33"/>
      <c r="AR974" s="7"/>
    </row>
    <row r="975" spans="1:44" ht="15">
      <c r="A975" s="7"/>
      <c r="B975" s="7"/>
      <c r="C975" s="7"/>
      <c r="D975" s="7"/>
      <c r="E975" s="18"/>
      <c r="F975" s="18"/>
      <c r="G975" s="17"/>
      <c r="H975" s="18"/>
      <c r="I975" s="18"/>
      <c r="J975" s="18"/>
      <c r="K975" s="18"/>
      <c r="L975" s="18"/>
      <c r="M975" s="18"/>
      <c r="N975" s="18"/>
      <c r="O975" s="18"/>
      <c r="P975" s="18"/>
      <c r="Q975" s="19"/>
      <c r="R975" s="19"/>
      <c r="S975" s="19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35"/>
      <c r="AP975" s="18"/>
      <c r="AQ975" s="33"/>
      <c r="AR975" s="7"/>
    </row>
    <row r="976" spans="1:44" ht="15">
      <c r="A976" s="7"/>
      <c r="B976" s="7"/>
      <c r="C976" s="7"/>
      <c r="D976" s="7"/>
      <c r="E976" s="18"/>
      <c r="F976" s="18"/>
      <c r="G976" s="17"/>
      <c r="H976" s="18"/>
      <c r="I976" s="18"/>
      <c r="J976" s="18"/>
      <c r="K976" s="18"/>
      <c r="L976" s="18"/>
      <c r="M976" s="18"/>
      <c r="N976" s="18"/>
      <c r="O976" s="18"/>
      <c r="P976" s="18"/>
      <c r="Q976" s="19"/>
      <c r="R976" s="19"/>
      <c r="S976" s="19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35"/>
      <c r="AP976" s="18"/>
      <c r="AQ976" s="33"/>
      <c r="AR976" s="7"/>
    </row>
    <row r="977" spans="1:44" ht="15">
      <c r="A977" s="7"/>
      <c r="B977" s="7"/>
      <c r="C977" s="7"/>
      <c r="D977" s="7"/>
      <c r="E977" s="18"/>
      <c r="F977" s="18"/>
      <c r="G977" s="17"/>
      <c r="H977" s="18"/>
      <c r="I977" s="18"/>
      <c r="J977" s="18"/>
      <c r="K977" s="18"/>
      <c r="L977" s="18"/>
      <c r="M977" s="18"/>
      <c r="N977" s="18"/>
      <c r="O977" s="18"/>
      <c r="P977" s="18"/>
      <c r="Q977" s="19"/>
      <c r="R977" s="19"/>
      <c r="S977" s="19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35"/>
      <c r="AP977" s="18"/>
      <c r="AQ977" s="33"/>
      <c r="AR977" s="7"/>
    </row>
    <row r="978" spans="1:44" ht="15">
      <c r="A978" s="7"/>
      <c r="B978" s="7"/>
      <c r="C978" s="7"/>
      <c r="D978" s="7"/>
      <c r="E978" s="18"/>
      <c r="F978" s="18"/>
      <c r="G978" s="17"/>
      <c r="H978" s="18"/>
      <c r="I978" s="18"/>
      <c r="J978" s="18"/>
      <c r="K978" s="18"/>
      <c r="L978" s="18"/>
      <c r="M978" s="18"/>
      <c r="N978" s="18"/>
      <c r="O978" s="18"/>
      <c r="P978" s="18"/>
      <c r="Q978" s="19"/>
      <c r="R978" s="19"/>
      <c r="S978" s="19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35"/>
      <c r="AP978" s="18"/>
      <c r="AQ978" s="33"/>
      <c r="AR978" s="7"/>
    </row>
    <row r="979" spans="1:44" ht="15">
      <c r="A979" s="7"/>
      <c r="B979" s="7"/>
      <c r="C979" s="7"/>
      <c r="D979" s="7"/>
      <c r="E979" s="18"/>
      <c r="F979" s="18"/>
      <c r="G979" s="17"/>
      <c r="H979" s="18"/>
      <c r="I979" s="18"/>
      <c r="J979" s="18"/>
      <c r="K979" s="18"/>
      <c r="L979" s="18"/>
      <c r="M979" s="18"/>
      <c r="N979" s="18"/>
      <c r="O979" s="18"/>
      <c r="P979" s="18"/>
      <c r="Q979" s="19"/>
      <c r="R979" s="19"/>
      <c r="S979" s="19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35"/>
      <c r="AP979" s="18"/>
      <c r="AQ979" s="33"/>
      <c r="AR979" s="7"/>
    </row>
    <row r="980" spans="1:44" ht="15">
      <c r="A980" s="7"/>
      <c r="B980" s="7"/>
      <c r="C980" s="7"/>
      <c r="D980" s="7"/>
      <c r="E980" s="18"/>
      <c r="F980" s="18"/>
      <c r="G980" s="17"/>
      <c r="H980" s="18"/>
      <c r="I980" s="18"/>
      <c r="J980" s="18"/>
      <c r="K980" s="18"/>
      <c r="L980" s="18"/>
      <c r="M980" s="18"/>
      <c r="N980" s="18"/>
      <c r="O980" s="18"/>
      <c r="P980" s="18"/>
      <c r="Q980" s="19"/>
      <c r="R980" s="19"/>
      <c r="S980" s="19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35"/>
      <c r="AP980" s="18"/>
      <c r="AQ980" s="33"/>
      <c r="AR980" s="7"/>
    </row>
    <row r="981" spans="1:44" ht="15">
      <c r="A981" s="7"/>
      <c r="B981" s="7"/>
      <c r="C981" s="7"/>
      <c r="D981" s="7"/>
      <c r="E981" s="18"/>
      <c r="F981" s="18"/>
      <c r="G981" s="17"/>
      <c r="H981" s="18"/>
      <c r="I981" s="18"/>
      <c r="J981" s="18"/>
      <c r="K981" s="18"/>
      <c r="L981" s="18"/>
      <c r="M981" s="18"/>
      <c r="N981" s="18"/>
      <c r="O981" s="18"/>
      <c r="P981" s="18"/>
      <c r="Q981" s="19"/>
      <c r="R981" s="19"/>
      <c r="S981" s="19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35"/>
      <c r="AP981" s="18"/>
      <c r="AQ981" s="33"/>
      <c r="AR981" s="7"/>
    </row>
    <row r="982" spans="1:44" ht="15">
      <c r="A982" s="7"/>
      <c r="B982" s="7"/>
      <c r="C982" s="7"/>
      <c r="D982" s="7"/>
      <c r="E982" s="18"/>
      <c r="F982" s="18"/>
      <c r="G982" s="17"/>
      <c r="H982" s="18"/>
      <c r="I982" s="18"/>
      <c r="J982" s="18"/>
      <c r="K982" s="18"/>
      <c r="L982" s="18"/>
      <c r="M982" s="18"/>
      <c r="N982" s="18"/>
      <c r="O982" s="18"/>
      <c r="P982" s="18"/>
      <c r="Q982" s="19"/>
      <c r="R982" s="19"/>
      <c r="S982" s="19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35"/>
      <c r="AP982" s="18"/>
      <c r="AQ982" s="33"/>
      <c r="AR982" s="7"/>
    </row>
    <row r="983" spans="1:44" ht="15">
      <c r="A983" s="7"/>
      <c r="B983" s="7"/>
      <c r="C983" s="7"/>
      <c r="D983" s="7"/>
      <c r="E983" s="18"/>
      <c r="F983" s="18"/>
      <c r="G983" s="17"/>
      <c r="H983" s="18"/>
      <c r="I983" s="18"/>
      <c r="J983" s="18"/>
      <c r="K983" s="18"/>
      <c r="L983" s="18"/>
      <c r="M983" s="18"/>
      <c r="N983" s="18"/>
      <c r="O983" s="18"/>
      <c r="P983" s="18"/>
      <c r="Q983" s="19"/>
      <c r="R983" s="19"/>
      <c r="S983" s="19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35"/>
      <c r="AP983" s="18"/>
      <c r="AQ983" s="33"/>
      <c r="AR983" s="7"/>
    </row>
    <row r="984" spans="1:44" ht="15">
      <c r="A984" s="7"/>
      <c r="B984" s="7"/>
      <c r="C984" s="7"/>
      <c r="D984" s="7"/>
      <c r="E984" s="18"/>
      <c r="F984" s="18"/>
      <c r="G984" s="17"/>
      <c r="H984" s="18"/>
      <c r="I984" s="18"/>
      <c r="J984" s="18"/>
      <c r="K984" s="18"/>
      <c r="L984" s="18"/>
      <c r="M984" s="18"/>
      <c r="N984" s="18"/>
      <c r="O984" s="18"/>
      <c r="P984" s="18"/>
      <c r="Q984" s="19"/>
      <c r="R984" s="19"/>
      <c r="S984" s="19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35"/>
      <c r="AP984" s="18"/>
      <c r="AQ984" s="33"/>
      <c r="AR984" s="7"/>
    </row>
    <row r="985" spans="1:44" ht="15">
      <c r="A985" s="7"/>
      <c r="B985" s="7"/>
      <c r="C985" s="7"/>
      <c r="D985" s="7"/>
      <c r="E985" s="18"/>
      <c r="F985" s="18"/>
      <c r="G985" s="17"/>
      <c r="H985" s="18"/>
      <c r="I985" s="18"/>
      <c r="J985" s="18"/>
      <c r="K985" s="18"/>
      <c r="L985" s="18"/>
      <c r="M985" s="18"/>
      <c r="N985" s="18"/>
      <c r="O985" s="18"/>
      <c r="P985" s="18"/>
      <c r="Q985" s="19"/>
      <c r="R985" s="19"/>
      <c r="S985" s="19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35"/>
      <c r="AP985" s="18"/>
      <c r="AQ985" s="33"/>
      <c r="AR985" s="7"/>
    </row>
    <row r="986" spans="1:44" ht="15">
      <c r="A986" s="7"/>
      <c r="B986" s="7"/>
      <c r="C986" s="7"/>
      <c r="D986" s="7"/>
      <c r="E986" s="18"/>
      <c r="F986" s="18"/>
      <c r="G986" s="17"/>
      <c r="H986" s="18"/>
      <c r="I986" s="18"/>
      <c r="J986" s="18"/>
      <c r="K986" s="18"/>
      <c r="L986" s="18"/>
      <c r="M986" s="18"/>
      <c r="N986" s="18"/>
      <c r="O986" s="18"/>
      <c r="P986" s="18"/>
      <c r="Q986" s="19"/>
      <c r="R986" s="19"/>
      <c r="S986" s="19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35"/>
      <c r="AP986" s="18"/>
      <c r="AQ986" s="33"/>
      <c r="AR986" s="7"/>
    </row>
    <row r="987" spans="1:44" ht="15">
      <c r="A987" s="7"/>
      <c r="B987" s="7"/>
      <c r="C987" s="7"/>
      <c r="D987" s="7"/>
      <c r="E987" s="18"/>
      <c r="F987" s="18"/>
      <c r="G987" s="17"/>
      <c r="H987" s="18"/>
      <c r="I987" s="18"/>
      <c r="J987" s="18"/>
      <c r="K987" s="18"/>
      <c r="L987" s="18"/>
      <c r="M987" s="18"/>
      <c r="N987" s="18"/>
      <c r="O987" s="18"/>
      <c r="P987" s="18"/>
      <c r="Q987" s="19"/>
      <c r="R987" s="19"/>
      <c r="S987" s="19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35"/>
      <c r="AP987" s="18"/>
      <c r="AQ987" s="33"/>
      <c r="AR987" s="7"/>
    </row>
    <row r="988" spans="1:44" ht="15">
      <c r="A988" s="7"/>
      <c r="B988" s="7"/>
      <c r="C988" s="7"/>
      <c r="D988" s="7"/>
      <c r="E988" s="18"/>
      <c r="F988" s="18"/>
      <c r="G988" s="17"/>
      <c r="H988" s="18"/>
      <c r="I988" s="18"/>
      <c r="J988" s="18"/>
      <c r="K988" s="18"/>
      <c r="L988" s="18"/>
      <c r="M988" s="18"/>
      <c r="N988" s="18"/>
      <c r="O988" s="18"/>
      <c r="P988" s="18"/>
      <c r="Q988" s="19"/>
      <c r="R988" s="19"/>
      <c r="S988" s="19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35"/>
      <c r="AP988" s="18"/>
      <c r="AQ988" s="33"/>
      <c r="AR988" s="7"/>
    </row>
    <row r="989" spans="1:44" ht="15">
      <c r="A989" s="7"/>
      <c r="B989" s="7"/>
      <c r="C989" s="7"/>
      <c r="D989" s="7"/>
      <c r="E989" s="18"/>
      <c r="F989" s="18"/>
      <c r="G989" s="17"/>
      <c r="H989" s="18"/>
      <c r="I989" s="18"/>
      <c r="J989" s="18"/>
      <c r="K989" s="18"/>
      <c r="L989" s="18"/>
      <c r="M989" s="18"/>
      <c r="N989" s="18"/>
      <c r="O989" s="18"/>
      <c r="P989" s="18"/>
      <c r="Q989" s="19"/>
      <c r="R989" s="19"/>
      <c r="S989" s="19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35"/>
      <c r="AP989" s="18"/>
      <c r="AQ989" s="33"/>
      <c r="AR989" s="7"/>
    </row>
    <row r="990" spans="1:44" ht="15">
      <c r="A990" s="7"/>
      <c r="B990" s="7"/>
      <c r="C990" s="7"/>
      <c r="D990" s="7"/>
      <c r="E990" s="18"/>
      <c r="F990" s="18"/>
      <c r="G990" s="17"/>
      <c r="H990" s="18"/>
      <c r="I990" s="18"/>
      <c r="J990" s="18"/>
      <c r="K990" s="18"/>
      <c r="L990" s="18"/>
      <c r="M990" s="18"/>
      <c r="N990" s="18"/>
      <c r="O990" s="18"/>
      <c r="P990" s="18"/>
      <c r="Q990" s="19"/>
      <c r="R990" s="19"/>
      <c r="S990" s="19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35"/>
      <c r="AP990" s="18"/>
      <c r="AQ990" s="33"/>
      <c r="AR990" s="7"/>
    </row>
    <row r="991" spans="1:44" ht="15">
      <c r="A991" s="7"/>
      <c r="B991" s="7"/>
      <c r="C991" s="7"/>
      <c r="D991" s="7"/>
      <c r="E991" s="18"/>
      <c r="F991" s="18"/>
      <c r="G991" s="17"/>
      <c r="H991" s="18"/>
      <c r="I991" s="18"/>
      <c r="J991" s="18"/>
      <c r="K991" s="18"/>
      <c r="L991" s="18"/>
      <c r="M991" s="18"/>
      <c r="N991" s="18"/>
      <c r="O991" s="18"/>
      <c r="P991" s="18"/>
      <c r="Q991" s="19"/>
      <c r="R991" s="19"/>
      <c r="S991" s="19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35"/>
      <c r="AP991" s="18"/>
      <c r="AQ991" s="33"/>
      <c r="AR991" s="7"/>
    </row>
    <row r="992" spans="1:44" ht="15">
      <c r="A992" s="7"/>
      <c r="B992" s="7"/>
      <c r="C992" s="7"/>
      <c r="D992" s="7"/>
      <c r="E992" s="18"/>
      <c r="F992" s="18"/>
      <c r="G992" s="17"/>
      <c r="H992" s="18"/>
      <c r="I992" s="18"/>
      <c r="J992" s="18"/>
      <c r="K992" s="18"/>
      <c r="L992" s="18"/>
      <c r="M992" s="18"/>
      <c r="N992" s="18"/>
      <c r="O992" s="18"/>
      <c r="P992" s="18"/>
      <c r="Q992" s="19"/>
      <c r="R992" s="19"/>
      <c r="S992" s="19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35"/>
      <c r="AP992" s="18"/>
      <c r="AQ992" s="33"/>
      <c r="AR992" s="7"/>
    </row>
    <row r="993" spans="1:44" ht="15">
      <c r="A993" s="7"/>
      <c r="B993" s="7"/>
      <c r="C993" s="7"/>
      <c r="D993" s="7"/>
      <c r="E993" s="18"/>
      <c r="F993" s="18"/>
      <c r="G993" s="17"/>
      <c r="H993" s="18"/>
      <c r="I993" s="18"/>
      <c r="J993" s="18"/>
      <c r="K993" s="18"/>
      <c r="L993" s="18"/>
      <c r="M993" s="18"/>
      <c r="N993" s="18"/>
      <c r="O993" s="18"/>
      <c r="P993" s="18"/>
      <c r="Q993" s="19"/>
      <c r="R993" s="19"/>
      <c r="S993" s="19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35"/>
      <c r="AP993" s="18"/>
      <c r="AQ993" s="33"/>
      <c r="AR993" s="7"/>
    </row>
    <row r="994" spans="1:44" ht="15">
      <c r="A994" s="7"/>
      <c r="B994" s="7"/>
      <c r="C994" s="7"/>
      <c r="D994" s="7"/>
      <c r="E994" s="18"/>
      <c r="F994" s="18"/>
      <c r="G994" s="17"/>
      <c r="H994" s="18"/>
      <c r="I994" s="18"/>
      <c r="J994" s="18"/>
      <c r="K994" s="18"/>
      <c r="L994" s="18"/>
      <c r="M994" s="18"/>
      <c r="N994" s="18"/>
      <c r="O994" s="18"/>
      <c r="P994" s="18"/>
      <c r="Q994" s="19"/>
      <c r="R994" s="19"/>
      <c r="S994" s="19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35"/>
      <c r="AP994" s="18"/>
      <c r="AQ994" s="33"/>
      <c r="AR994" s="7"/>
    </row>
    <row r="995" spans="1:44" ht="15">
      <c r="A995" s="7"/>
      <c r="B995" s="7"/>
      <c r="C995" s="7"/>
      <c r="D995" s="7"/>
      <c r="E995" s="18"/>
      <c r="F995" s="18"/>
      <c r="G995" s="17"/>
      <c r="H995" s="18"/>
      <c r="I995" s="18"/>
      <c r="J995" s="18"/>
      <c r="K995" s="18"/>
      <c r="L995" s="18"/>
      <c r="M995" s="18"/>
      <c r="N995" s="18"/>
      <c r="O995" s="18"/>
      <c r="P995" s="18"/>
      <c r="Q995" s="19"/>
      <c r="R995" s="19"/>
      <c r="S995" s="19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35"/>
      <c r="AP995" s="18"/>
      <c r="AQ995" s="33"/>
      <c r="AR995" s="7"/>
    </row>
    <row r="996" spans="1:44" ht="15">
      <c r="A996" s="7"/>
      <c r="B996" s="7"/>
      <c r="C996" s="7"/>
      <c r="D996" s="7"/>
      <c r="E996" s="18"/>
      <c r="F996" s="18"/>
      <c r="G996" s="17"/>
      <c r="H996" s="18"/>
      <c r="I996" s="18"/>
      <c r="J996" s="18"/>
      <c r="K996" s="18"/>
      <c r="L996" s="18"/>
      <c r="M996" s="18"/>
      <c r="N996" s="18"/>
      <c r="O996" s="18"/>
      <c r="P996" s="18"/>
      <c r="Q996" s="19"/>
      <c r="R996" s="19"/>
      <c r="S996" s="19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35"/>
      <c r="AP996" s="18"/>
      <c r="AQ996" s="33"/>
      <c r="AR996" s="7"/>
    </row>
    <row r="997" spans="1:44" ht="15">
      <c r="A997" s="7"/>
      <c r="B997" s="7"/>
      <c r="C997" s="7"/>
      <c r="D997" s="7"/>
      <c r="E997" s="18"/>
      <c r="F997" s="18"/>
      <c r="G997" s="17"/>
      <c r="H997" s="18"/>
      <c r="I997" s="18"/>
      <c r="J997" s="18"/>
      <c r="K997" s="18"/>
      <c r="L997" s="18"/>
      <c r="M997" s="18"/>
      <c r="N997" s="18"/>
      <c r="O997" s="18"/>
      <c r="P997" s="18"/>
      <c r="Q997" s="19"/>
      <c r="R997" s="19"/>
      <c r="S997" s="19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35"/>
      <c r="AP997" s="18"/>
      <c r="AQ997" s="33"/>
      <c r="AR997" s="7"/>
    </row>
    <row r="998" spans="1:44" ht="15">
      <c r="A998" s="7"/>
      <c r="B998" s="7"/>
      <c r="C998" s="7"/>
      <c r="D998" s="7"/>
      <c r="E998" s="18"/>
      <c r="F998" s="18"/>
      <c r="G998" s="17"/>
      <c r="H998" s="18"/>
      <c r="I998" s="18"/>
      <c r="J998" s="18"/>
      <c r="K998" s="18"/>
      <c r="L998" s="18"/>
      <c r="M998" s="18"/>
      <c r="N998" s="18"/>
      <c r="O998" s="18"/>
      <c r="P998" s="18"/>
      <c r="Q998" s="19"/>
      <c r="R998" s="19"/>
      <c r="S998" s="19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35"/>
      <c r="AP998" s="18"/>
      <c r="AQ998" s="33"/>
      <c r="AR998" s="7"/>
    </row>
    <row r="999" spans="1:44" ht="15">
      <c r="A999" s="7"/>
      <c r="B999" s="7"/>
      <c r="C999" s="7"/>
      <c r="D999" s="7"/>
      <c r="E999" s="18"/>
      <c r="F999" s="18"/>
      <c r="G999" s="17"/>
      <c r="H999" s="18"/>
      <c r="I999" s="18"/>
      <c r="J999" s="18"/>
      <c r="K999" s="18"/>
      <c r="L999" s="18"/>
      <c r="M999" s="18"/>
      <c r="N999" s="18"/>
      <c r="O999" s="18"/>
      <c r="P999" s="18"/>
      <c r="Q999" s="19"/>
      <c r="R999" s="19"/>
      <c r="S999" s="19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35"/>
      <c r="AP999" s="18"/>
      <c r="AQ999" s="33"/>
      <c r="AR999" s="7"/>
    </row>
    <row r="1000" spans="1:44" ht="15">
      <c r="A1000" s="7"/>
      <c r="B1000" s="7"/>
      <c r="C1000" s="7"/>
      <c r="D1000" s="7"/>
      <c r="E1000" s="18"/>
      <c r="F1000" s="18"/>
      <c r="G1000" s="17"/>
      <c r="H1000" s="18"/>
      <c r="I1000" s="18"/>
      <c r="J1000" s="18"/>
      <c r="K1000" s="18"/>
      <c r="L1000" s="18"/>
      <c r="M1000" s="18"/>
      <c r="N1000" s="18"/>
      <c r="O1000" s="18"/>
      <c r="P1000" s="18"/>
      <c r="Q1000" s="19"/>
      <c r="R1000" s="19"/>
      <c r="S1000" s="19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35"/>
      <c r="AP1000" s="18"/>
      <c r="AQ1000" s="33"/>
      <c r="AR1000" s="7"/>
    </row>
    <row r="1001" spans="1:44" ht="15">
      <c r="A1001" s="7"/>
      <c r="B1001" s="7"/>
      <c r="C1001" s="7"/>
      <c r="D1001" s="7"/>
      <c r="E1001" s="18"/>
      <c r="F1001" s="18"/>
      <c r="G1001" s="17"/>
      <c r="H1001" s="18"/>
      <c r="I1001" s="18"/>
      <c r="J1001" s="18"/>
      <c r="K1001" s="18"/>
      <c r="L1001" s="18"/>
      <c r="M1001" s="18"/>
      <c r="N1001" s="18"/>
      <c r="O1001" s="18"/>
      <c r="P1001" s="18"/>
      <c r="Q1001" s="19"/>
      <c r="R1001" s="19"/>
      <c r="S1001" s="19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35"/>
      <c r="AP1001" s="18"/>
      <c r="AQ1001" s="33"/>
      <c r="AR1001" s="7"/>
    </row>
    <row r="1002" spans="1:44" ht="15">
      <c r="A1002" s="7"/>
      <c r="B1002" s="7"/>
      <c r="C1002" s="7"/>
      <c r="D1002" s="7"/>
      <c r="E1002" s="18"/>
      <c r="F1002" s="18"/>
      <c r="G1002" s="17"/>
      <c r="H1002" s="18"/>
      <c r="I1002" s="18"/>
      <c r="J1002" s="18"/>
      <c r="K1002" s="18"/>
      <c r="L1002" s="18"/>
      <c r="M1002" s="18"/>
      <c r="N1002" s="18"/>
      <c r="O1002" s="18"/>
      <c r="P1002" s="18"/>
      <c r="Q1002" s="19"/>
      <c r="R1002" s="19"/>
      <c r="S1002" s="19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35"/>
      <c r="AP1002" s="18"/>
      <c r="AQ1002" s="33"/>
      <c r="AR1002" s="7"/>
    </row>
    <row r="1003" spans="1:44" ht="15">
      <c r="A1003" s="7"/>
      <c r="B1003" s="7"/>
      <c r="C1003" s="7"/>
      <c r="D1003" s="7"/>
      <c r="E1003" s="18"/>
      <c r="F1003" s="18"/>
      <c r="G1003" s="17"/>
      <c r="H1003" s="18"/>
      <c r="I1003" s="18"/>
      <c r="J1003" s="18"/>
      <c r="K1003" s="18"/>
      <c r="L1003" s="18"/>
      <c r="M1003" s="18"/>
      <c r="N1003" s="18"/>
      <c r="O1003" s="18"/>
      <c r="P1003" s="18"/>
      <c r="Q1003" s="19"/>
      <c r="R1003" s="19"/>
      <c r="S1003" s="19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35"/>
      <c r="AP1003" s="18"/>
      <c r="AQ1003" s="33"/>
      <c r="AR1003" s="7"/>
    </row>
    <row r="1004" spans="1:44" ht="15">
      <c r="A1004" s="7"/>
      <c r="B1004" s="7"/>
      <c r="C1004" s="7"/>
      <c r="D1004" s="7"/>
      <c r="E1004" s="18"/>
      <c r="F1004" s="18"/>
      <c r="G1004" s="17"/>
      <c r="H1004" s="18"/>
      <c r="I1004" s="18"/>
      <c r="J1004" s="18"/>
      <c r="K1004" s="18"/>
      <c r="L1004" s="18"/>
      <c r="M1004" s="18"/>
      <c r="N1004" s="18"/>
      <c r="O1004" s="18"/>
      <c r="P1004" s="18"/>
      <c r="Q1004" s="19"/>
      <c r="R1004" s="19"/>
      <c r="S1004" s="19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35"/>
      <c r="AP1004" s="18"/>
      <c r="AQ1004" s="33"/>
      <c r="AR1004" s="7"/>
    </row>
    <row r="1005" spans="1:44" ht="15">
      <c r="A1005" s="7"/>
      <c r="B1005" s="7"/>
      <c r="C1005" s="7"/>
      <c r="D1005" s="7"/>
      <c r="E1005" s="18"/>
      <c r="F1005" s="18"/>
      <c r="G1005" s="17"/>
      <c r="H1005" s="18"/>
      <c r="I1005" s="18"/>
      <c r="J1005" s="18"/>
      <c r="K1005" s="18"/>
      <c r="L1005" s="18"/>
      <c r="M1005" s="18"/>
      <c r="N1005" s="18"/>
      <c r="O1005" s="18"/>
      <c r="P1005" s="18"/>
      <c r="Q1005" s="19"/>
      <c r="R1005" s="19"/>
      <c r="S1005" s="19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35"/>
      <c r="AP1005" s="18"/>
      <c r="AQ1005" s="33"/>
      <c r="AR1005" s="7"/>
    </row>
    <row r="1006" spans="1:44" ht="15">
      <c r="A1006" s="7"/>
      <c r="B1006" s="7"/>
      <c r="C1006" s="7"/>
      <c r="D1006" s="7"/>
      <c r="E1006" s="18"/>
      <c r="F1006" s="18"/>
      <c r="G1006" s="17"/>
      <c r="H1006" s="18"/>
      <c r="I1006" s="18"/>
      <c r="J1006" s="18"/>
      <c r="K1006" s="18"/>
      <c r="L1006" s="18"/>
      <c r="M1006" s="18"/>
      <c r="N1006" s="18"/>
      <c r="O1006" s="18"/>
      <c r="P1006" s="18"/>
      <c r="Q1006" s="19"/>
      <c r="R1006" s="19"/>
      <c r="S1006" s="19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35"/>
      <c r="AP1006" s="18"/>
      <c r="AQ1006" s="33"/>
      <c r="AR1006" s="7"/>
    </row>
    <row r="1007" spans="1:44" ht="15">
      <c r="A1007" s="7"/>
      <c r="B1007" s="7"/>
      <c r="C1007" s="7"/>
      <c r="D1007" s="7"/>
      <c r="E1007" s="18"/>
      <c r="F1007" s="18"/>
      <c r="G1007" s="17"/>
      <c r="H1007" s="18"/>
      <c r="I1007" s="18"/>
      <c r="J1007" s="18"/>
      <c r="K1007" s="18"/>
      <c r="L1007" s="18"/>
      <c r="M1007" s="18"/>
      <c r="N1007" s="18"/>
      <c r="O1007" s="18"/>
      <c r="P1007" s="18"/>
      <c r="Q1007" s="19"/>
      <c r="R1007" s="19"/>
      <c r="S1007" s="19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35"/>
      <c r="AP1007" s="18"/>
      <c r="AQ1007" s="33"/>
      <c r="AR1007" s="7"/>
    </row>
    <row r="1008" spans="1:44" ht="15">
      <c r="A1008" s="7"/>
      <c r="B1008" s="7"/>
      <c r="C1008" s="7"/>
      <c r="D1008" s="7"/>
      <c r="E1008" s="18"/>
      <c r="F1008" s="18"/>
      <c r="G1008" s="17"/>
      <c r="H1008" s="18"/>
      <c r="I1008" s="18"/>
      <c r="J1008" s="18"/>
      <c r="K1008" s="18"/>
      <c r="L1008" s="18"/>
      <c r="M1008" s="18"/>
      <c r="N1008" s="18"/>
      <c r="O1008" s="18"/>
      <c r="P1008" s="18"/>
      <c r="Q1008" s="19"/>
      <c r="R1008" s="19"/>
      <c r="S1008" s="19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35"/>
      <c r="AP1008" s="18"/>
      <c r="AQ1008" s="33"/>
      <c r="AR1008" s="7"/>
    </row>
    <row r="1009" spans="1:44" ht="15">
      <c r="A1009" s="7"/>
      <c r="B1009" s="7"/>
      <c r="C1009" s="7"/>
      <c r="D1009" s="7"/>
      <c r="E1009" s="18"/>
      <c r="F1009" s="18"/>
      <c r="G1009" s="17"/>
      <c r="H1009" s="18"/>
      <c r="I1009" s="18"/>
      <c r="J1009" s="18"/>
      <c r="K1009" s="18"/>
      <c r="L1009" s="18"/>
      <c r="M1009" s="18"/>
      <c r="N1009" s="18"/>
      <c r="O1009" s="18"/>
      <c r="P1009" s="18"/>
      <c r="Q1009" s="19"/>
      <c r="R1009" s="19"/>
      <c r="S1009" s="19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35"/>
      <c r="AP1009" s="18"/>
      <c r="AQ1009" s="33"/>
      <c r="AR1009" s="7"/>
    </row>
    <row r="1010" spans="1:44" ht="15">
      <c r="A1010" s="7"/>
      <c r="B1010" s="7"/>
      <c r="C1010" s="7"/>
      <c r="D1010" s="7"/>
      <c r="E1010" s="18"/>
      <c r="F1010" s="18"/>
      <c r="G1010" s="17"/>
      <c r="H1010" s="18"/>
      <c r="I1010" s="18"/>
      <c r="J1010" s="18"/>
      <c r="K1010" s="18"/>
      <c r="L1010" s="18"/>
      <c r="M1010" s="18"/>
      <c r="N1010" s="18"/>
      <c r="O1010" s="18"/>
      <c r="P1010" s="18"/>
      <c r="Q1010" s="19"/>
      <c r="R1010" s="19"/>
      <c r="S1010" s="19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35"/>
      <c r="AP1010" s="18"/>
      <c r="AQ1010" s="33"/>
      <c r="AR1010" s="7"/>
    </row>
    <row r="1011" spans="1:44" ht="15">
      <c r="A1011" s="7"/>
      <c r="B1011" s="7"/>
      <c r="C1011" s="7"/>
      <c r="D1011" s="7"/>
      <c r="E1011" s="18"/>
      <c r="F1011" s="18"/>
      <c r="G1011" s="17"/>
      <c r="H1011" s="18"/>
      <c r="I1011" s="18"/>
      <c r="J1011" s="18"/>
      <c r="K1011" s="18"/>
      <c r="L1011" s="18"/>
      <c r="M1011" s="18"/>
      <c r="N1011" s="18"/>
      <c r="O1011" s="18"/>
      <c r="P1011" s="18"/>
      <c r="Q1011" s="19"/>
      <c r="R1011" s="19"/>
      <c r="S1011" s="19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35"/>
      <c r="AP1011" s="18"/>
      <c r="AQ1011" s="33"/>
      <c r="AR1011" s="7"/>
    </row>
    <row r="1012" spans="1:44" ht="15">
      <c r="A1012" s="7"/>
      <c r="B1012" s="7"/>
      <c r="C1012" s="7"/>
      <c r="D1012" s="7"/>
      <c r="E1012" s="18"/>
      <c r="F1012" s="18"/>
      <c r="G1012" s="17"/>
      <c r="H1012" s="18"/>
      <c r="I1012" s="18"/>
      <c r="J1012" s="18"/>
      <c r="K1012" s="18"/>
      <c r="L1012" s="18"/>
      <c r="M1012" s="18"/>
      <c r="N1012" s="18"/>
      <c r="O1012" s="18"/>
      <c r="P1012" s="18"/>
      <c r="Q1012" s="19"/>
      <c r="R1012" s="19"/>
      <c r="S1012" s="19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  <c r="AH1012" s="18"/>
      <c r="AI1012" s="18"/>
      <c r="AJ1012" s="18"/>
      <c r="AK1012" s="18"/>
      <c r="AL1012" s="18"/>
      <c r="AM1012" s="18"/>
      <c r="AN1012" s="18"/>
      <c r="AO1012" s="35"/>
      <c r="AP1012" s="18"/>
      <c r="AQ1012" s="33"/>
      <c r="AR1012" s="7"/>
    </row>
    <row r="1013" spans="1:44" ht="15">
      <c r="A1013" s="7"/>
      <c r="B1013" s="7"/>
      <c r="C1013" s="7"/>
      <c r="D1013" s="7"/>
      <c r="E1013" s="18"/>
      <c r="F1013" s="18"/>
      <c r="G1013" s="17"/>
      <c r="H1013" s="18"/>
      <c r="I1013" s="18"/>
      <c r="J1013" s="18"/>
      <c r="K1013" s="18"/>
      <c r="L1013" s="18"/>
      <c r="M1013" s="18"/>
      <c r="N1013" s="18"/>
      <c r="O1013" s="18"/>
      <c r="P1013" s="18"/>
      <c r="Q1013" s="19"/>
      <c r="R1013" s="19"/>
      <c r="S1013" s="19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8"/>
      <c r="AN1013" s="18"/>
      <c r="AO1013" s="35"/>
      <c r="AP1013" s="18"/>
      <c r="AQ1013" s="33"/>
      <c r="AR1013" s="7"/>
    </row>
    <row r="1014" spans="1:44" ht="15">
      <c r="A1014" s="7"/>
      <c r="B1014" s="7"/>
      <c r="C1014" s="7"/>
      <c r="D1014" s="7"/>
      <c r="E1014" s="18"/>
      <c r="F1014" s="18"/>
      <c r="G1014" s="17"/>
      <c r="H1014" s="18"/>
      <c r="I1014" s="18"/>
      <c r="J1014" s="18"/>
      <c r="K1014" s="18"/>
      <c r="L1014" s="18"/>
      <c r="M1014" s="18"/>
      <c r="N1014" s="18"/>
      <c r="O1014" s="18"/>
      <c r="P1014" s="18"/>
      <c r="Q1014" s="19"/>
      <c r="R1014" s="19"/>
      <c r="S1014" s="19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8"/>
      <c r="AN1014" s="18"/>
      <c r="AO1014" s="35"/>
      <c r="AP1014" s="18"/>
      <c r="AQ1014" s="33"/>
      <c r="AR1014" s="7"/>
    </row>
    <row r="1015" spans="1:44" ht="15">
      <c r="A1015" s="7"/>
      <c r="B1015" s="7"/>
      <c r="C1015" s="7"/>
      <c r="D1015" s="7"/>
      <c r="E1015" s="18"/>
      <c r="F1015" s="18"/>
      <c r="G1015" s="17"/>
      <c r="H1015" s="18"/>
      <c r="I1015" s="18"/>
      <c r="J1015" s="18"/>
      <c r="K1015" s="18"/>
      <c r="L1015" s="18"/>
      <c r="M1015" s="18"/>
      <c r="N1015" s="18"/>
      <c r="O1015" s="18"/>
      <c r="P1015" s="18"/>
      <c r="Q1015" s="19"/>
      <c r="R1015" s="19"/>
      <c r="S1015" s="19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8"/>
      <c r="AN1015" s="18"/>
      <c r="AO1015" s="35"/>
      <c r="AP1015" s="18"/>
      <c r="AQ1015" s="33"/>
      <c r="AR1015" s="7"/>
    </row>
    <row r="1016" spans="1:44" ht="15">
      <c r="A1016" s="7"/>
      <c r="B1016" s="7"/>
      <c r="C1016" s="7"/>
      <c r="D1016" s="7"/>
      <c r="E1016" s="18"/>
      <c r="F1016" s="18"/>
      <c r="G1016" s="17"/>
      <c r="H1016" s="18"/>
      <c r="I1016" s="18"/>
      <c r="J1016" s="18"/>
      <c r="K1016" s="18"/>
      <c r="L1016" s="18"/>
      <c r="M1016" s="18"/>
      <c r="N1016" s="18"/>
      <c r="O1016" s="18"/>
      <c r="P1016" s="18"/>
      <c r="Q1016" s="19"/>
      <c r="R1016" s="19"/>
      <c r="S1016" s="19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  <c r="AH1016" s="18"/>
      <c r="AI1016" s="18"/>
      <c r="AJ1016" s="18"/>
      <c r="AK1016" s="18"/>
      <c r="AL1016" s="18"/>
      <c r="AM1016" s="18"/>
      <c r="AN1016" s="18"/>
      <c r="AO1016" s="35"/>
      <c r="AP1016" s="18"/>
      <c r="AQ1016" s="33"/>
      <c r="AR1016" s="7"/>
    </row>
  </sheetData>
  <sortState ref="A1:AS1016">
    <sortCondition descending="1" ref="AM1:AM10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Rekap Data</vt:lpstr>
      <vt:lpstr>Penamb PDD&gt;Penamb PDRB</vt:lpstr>
      <vt:lpstr>Efisiensi Ekonomi</vt:lpstr>
      <vt:lpstr>Selisih Produktivitas</vt:lpstr>
      <vt:lpstr>Efisiensi Penamb PDD</vt:lpstr>
      <vt:lpstr>utk Simulasi Data Sort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2023-11-29T14:05:39Z</dcterms:created>
  <dcterms:modified xsi:type="dcterms:W3CDTF">2023-12-15T07:23:29Z</dcterms:modified>
</cp:coreProperties>
</file>