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3820"/>
  <bookViews>
    <workbookView xWindow="240" yWindow="120" windowWidth="14940" windowHeight="92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4" i="1"/>
</calcChain>
</file>

<file path=xl/sharedStrings.xml><?xml version="1.0" encoding="utf-8"?>
<sst xmlns="http://schemas.openxmlformats.org/spreadsheetml/2006/main" count="37" uniqueCount="37">
  <si>
    <t>Optimal Installation details
degrees angle</t>
  </si>
  <si>
    <t>Cities</t>
  </si>
  <si>
    <t>EletricityCost
Cents or dollars
per kwh</t>
  </si>
  <si>
    <t xml:space="preserve">FeedInTariff
Cents or dollars
per kwh
</t>
  </si>
  <si>
    <t>May</t>
  </si>
  <si>
    <t>Dec</t>
  </si>
  <si>
    <t>Best Winter</t>
  </si>
  <si>
    <t>Optimal Year round</t>
  </si>
  <si>
    <t>Sep</t>
  </si>
  <si>
    <t>Best Summer</t>
  </si>
  <si>
    <t>Feb</t>
  </si>
  <si>
    <t>Mar</t>
  </si>
  <si>
    <t>Oct</t>
  </si>
  <si>
    <t>Nov</t>
  </si>
  <si>
    <t>Average Solar Insolation figures(kWh/m2/day on horizontal surface)</t>
  </si>
  <si>
    <t>Aug</t>
  </si>
  <si>
    <t>Postcode</t>
  </si>
  <si>
    <t>Apr</t>
  </si>
  <si>
    <t>Jan</t>
  </si>
  <si>
    <t>Jul</t>
  </si>
  <si>
    <t>Jun</t>
  </si>
  <si>
    <t>Avg</t>
  </si>
  <si>
    <t xml:space="preserve">Sydney </t>
  </si>
  <si>
    <t xml:space="preserve">Melbourne </t>
  </si>
  <si>
    <t xml:space="preserve">Brisbane </t>
  </si>
  <si>
    <t>Perth</t>
  </si>
  <si>
    <t>Adelaide</t>
  </si>
  <si>
    <t>Gold Coast</t>
  </si>
  <si>
    <t>Newcastle</t>
  </si>
  <si>
    <t>Canberra</t>
  </si>
  <si>
    <t>Wollongong</t>
  </si>
  <si>
    <t>Hobart</t>
  </si>
  <si>
    <t>Geelong</t>
  </si>
  <si>
    <t>Townsville</t>
  </si>
  <si>
    <t>Cairns</t>
  </si>
  <si>
    <t>Toowoomba</t>
  </si>
  <si>
    <t>Darwin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</si>
</sst>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14" x14ac:knownFonts="1"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color rgb="FF9BBB59"/>
      <name val="Calibri"/>
      <family val="2"/>
    </font>
    <font>
      <b/>
      <sz val="11"/>
      <color rgb="FFF79646"/>
      <name val="Calibri"/>
      <family val="2"/>
    </font>
    <font>
      <b/>
      <sz val="11"/>
      <color rgb="FF403251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0"/>
      <name val="Arial"/>
      <family val="2"/>
    </font>
    <font>
      <sz val="11"/>
      <color rgb="FF4F81BD"/>
      <name val="Calibri"/>
      <family val="2"/>
    </font>
    <font>
      <sz val="11"/>
      <color rgb="FF8064A2"/>
      <name val="Calibri"/>
      <family val="2"/>
    </font>
    <font>
      <sz val="11"/>
      <color rgb="FF4BACC6"/>
      <name val="Calibri"/>
      <family val="2"/>
    </font>
    <font>
      <sz val="11"/>
      <color rgb="FF9BBB59"/>
      <name val="Calibri"/>
      <family val="2"/>
    </font>
    <font>
      <sz val="11"/>
      <color rgb="FFF79646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/>
    <xf numFmtId="0" fontId="0" fillId="0" borderId="4" xfId="0" applyNumberFormat="1" applyFont="1" applyFill="1" applyBorder="1" applyAlignment="1">
      <alignment wrapText="1"/>
    </xf>
    <xf numFmtId="0" fontId="0" fillId="0" borderId="5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4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/>
    <xf numFmtId="0" fontId="6" fillId="0" borderId="3" xfId="0" applyNumberFormat="1" applyFont="1" applyFill="1" applyBorder="1" applyAlignment="1"/>
    <xf numFmtId="0" fontId="0" fillId="0" borderId="7" xfId="0" applyNumberFormat="1" applyFont="1" applyFill="1" applyBorder="1" applyAlignment="1">
      <alignment wrapText="1"/>
    </xf>
    <xf numFmtId="0" fontId="7" fillId="0" borderId="0" xfId="0" applyNumberFormat="1" applyFont="1" applyFill="1" applyAlignment="1"/>
    <xf numFmtId="0" fontId="0" fillId="0" borderId="4" xfId="0" applyNumberFormat="1" applyFont="1" applyFill="1" applyBorder="1" applyAlignment="1">
      <alignment wrapText="1"/>
    </xf>
    <xf numFmtId="2" fontId="0" fillId="0" borderId="5" xfId="0" applyNumberFormat="1" applyFont="1" applyFill="1" applyBorder="1" applyAlignment="1">
      <alignment wrapText="1"/>
    </xf>
    <xf numFmtId="0" fontId="9" fillId="0" borderId="3" xfId="0" applyNumberFormat="1" applyFont="1" applyFill="1" applyBorder="1" applyAlignment="1">
      <alignment vertical="top" wrapText="1"/>
    </xf>
    <xf numFmtId="0" fontId="0" fillId="0" borderId="0" xfId="0" applyFont="1">
      <alignment vertical="center"/>
    </xf>
    <xf numFmtId="0" fontId="10" fillId="0" borderId="3" xfId="0" applyNumberFormat="1" applyFont="1" applyFill="1" applyBorder="1" applyAlignment="1">
      <alignment vertical="top" wrapText="1"/>
    </xf>
    <xf numFmtId="0" fontId="11" fillId="0" borderId="3" xfId="0" applyNumberFormat="1" applyFont="1" applyFill="1" applyBorder="1" applyAlignment="1">
      <alignment vertical="top"/>
    </xf>
    <xf numFmtId="0" fontId="12" fillId="0" borderId="3" xfId="0" applyNumberFormat="1" applyFont="1" applyFill="1" applyBorder="1" applyAlignment="1">
      <alignment vertical="top"/>
    </xf>
    <xf numFmtId="0" fontId="13" fillId="0" borderId="3" xfId="0" applyNumberFormat="1" applyFont="1" applyFill="1" applyBorder="1" applyAlignment="1"/>
    <xf numFmtId="0" fontId="2" fillId="0" borderId="3" xfId="0" applyNumberFormat="1" applyFont="1" applyFill="1" applyBorder="1" applyAlignment="1">
      <alignment horizontal="center" wrapText="1"/>
    </xf>
    <xf numFmtId="0" fontId="0" fillId="0" borderId="5" xfId="0" applyNumberFormat="1" applyFont="1" applyFill="1" applyBorder="1" applyAlignment="1">
      <alignment wrapText="1"/>
    </xf>
    <xf numFmtId="0" fontId="0" fillId="0" borderId="4" xfId="0" applyNumberFormat="1" applyFont="1" applyFill="1" applyBorder="1" applyAlignment="1">
      <alignment wrapText="1"/>
    </xf>
    <xf numFmtId="0" fontId="3" fillId="0" borderId="3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0" fillId="0" borderId="0" xfId="0">
      <alignment vertical="center"/>
    </xf>
    <xf numFmtId="0" fontId="13" fillId="0" borderId="6" xfId="0" applyNumberFormat="1" applyFont="1" applyFill="1" applyBorder="1" applyAlignment="1"/>
    <xf numFmtId="0" fontId="6" fillId="0" borderId="6" xfId="0" applyNumberFormat="1" applyFont="1" applyFill="1" applyBorder="1" applyAlignment="1"/>
  </cellXfs>
  <cellStyles count="6">
    <cellStyle name="Comma" xfId="4"/>
    <cellStyle name="Comma[0]" xfId="5"/>
    <cellStyle name="Currency" xfId="2"/>
    <cellStyle name="Currency[0]" xfId="3"/>
    <cellStyle name="Normal" xfId="0" builtinId="0"/>
    <cellStyle name="Percent" xfId="1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9BBB59"/>
      <rgbColor rgb="00000000"/>
      <rgbColor rgb="000000FF"/>
      <rgbColor rgb="00F79646"/>
      <rgbColor rgb="00403251"/>
      <rgbColor rgb="004F81BD"/>
      <rgbColor rgb="004BACC6"/>
      <rgbColor rgb="008064A2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B18" sqref="B18"/>
    </sheetView>
  </sheetViews>
  <sheetFormatPr defaultColWidth="9.109375" defaultRowHeight="14.25" customHeight="1" x14ac:dyDescent="0.25"/>
  <cols>
    <col min="1" max="1" width="9.109375" customWidth="1"/>
    <col min="2" max="2" width="34.6640625" customWidth="1"/>
    <col min="3" max="3" width="10.88671875" style="15" customWidth="1"/>
    <col min="4" max="4" width="11.6640625" style="15" customWidth="1"/>
    <col min="5" max="5" width="9.109375" style="15" customWidth="1"/>
    <col min="6" max="6" width="16.88671875" style="15" customWidth="1"/>
    <col min="7" max="7" width="14.6640625" style="15" customWidth="1"/>
    <col min="8" max="8" width="12.44140625" style="15" customWidth="1"/>
    <col min="9" max="11" width="9.109375" style="15" customWidth="1"/>
    <col min="12" max="12" width="14.6640625" style="15" customWidth="1"/>
    <col min="13" max="20" width="9.109375" style="15" customWidth="1"/>
    <col min="21" max="22" width="9.109375" customWidth="1"/>
  </cols>
  <sheetData>
    <row r="1" spans="1:22" ht="14.2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4" x14ac:dyDescent="0.3">
      <c r="A2" s="2"/>
      <c r="B2" s="3"/>
      <c r="C2" s="12"/>
      <c r="D2" s="9"/>
      <c r="E2" s="9"/>
      <c r="F2" s="20" t="s">
        <v>0</v>
      </c>
      <c r="G2" s="21"/>
      <c r="H2" s="22"/>
      <c r="I2" s="23" t="s">
        <v>14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2"/>
      <c r="U2" s="6"/>
      <c r="V2" s="4"/>
    </row>
    <row r="3" spans="1:22" ht="72" x14ac:dyDescent="0.3">
      <c r="A3" s="2"/>
      <c r="B3" s="7" t="s">
        <v>1</v>
      </c>
      <c r="C3" s="14" t="s">
        <v>3</v>
      </c>
      <c r="D3" s="16" t="s">
        <v>2</v>
      </c>
      <c r="E3" s="17" t="s">
        <v>16</v>
      </c>
      <c r="F3" s="18" t="s">
        <v>7</v>
      </c>
      <c r="G3" s="18" t="s">
        <v>6</v>
      </c>
      <c r="H3" s="18" t="s">
        <v>9</v>
      </c>
      <c r="I3" s="19" t="s">
        <v>18</v>
      </c>
      <c r="J3" s="19" t="s">
        <v>10</v>
      </c>
      <c r="K3" s="19" t="s">
        <v>11</v>
      </c>
      <c r="L3" s="19" t="s">
        <v>17</v>
      </c>
      <c r="M3" s="19" t="s">
        <v>4</v>
      </c>
      <c r="N3" s="19" t="s">
        <v>20</v>
      </c>
      <c r="O3" s="19" t="s">
        <v>19</v>
      </c>
      <c r="P3" s="19" t="s">
        <v>15</v>
      </c>
      <c r="Q3" s="19" t="s">
        <v>8</v>
      </c>
      <c r="R3" s="19" t="s">
        <v>12</v>
      </c>
      <c r="S3" s="19" t="s">
        <v>13</v>
      </c>
      <c r="T3" s="26" t="s">
        <v>5</v>
      </c>
      <c r="U3" s="5" t="s">
        <v>21</v>
      </c>
      <c r="V3" s="4"/>
    </row>
    <row r="4" spans="1:22" ht="14.4" x14ac:dyDescent="0.3">
      <c r="A4" s="2"/>
      <c r="B4" s="8" t="s">
        <v>22</v>
      </c>
      <c r="C4" s="9">
        <v>20</v>
      </c>
      <c r="D4" s="9">
        <v>22.6</v>
      </c>
      <c r="E4" s="9">
        <v>2000</v>
      </c>
      <c r="F4" s="9">
        <v>56</v>
      </c>
      <c r="G4" s="9">
        <v>41</v>
      </c>
      <c r="H4" s="9">
        <v>71</v>
      </c>
      <c r="I4" s="9">
        <v>5.91</v>
      </c>
      <c r="J4" s="9">
        <v>5.25</v>
      </c>
      <c r="K4" s="9">
        <v>4.4800000000000004</v>
      </c>
      <c r="L4" s="9">
        <v>3.56</v>
      </c>
      <c r="M4" s="9">
        <v>2.73</v>
      </c>
      <c r="N4" s="9">
        <v>2.4900000000000002</v>
      </c>
      <c r="O4" s="9">
        <v>2.68</v>
      </c>
      <c r="P4" s="9">
        <v>3.49</v>
      </c>
      <c r="Q4" s="9">
        <v>4.5999999999999996</v>
      </c>
      <c r="R4" s="9">
        <v>5.41</v>
      </c>
      <c r="S4" s="9">
        <v>5.88</v>
      </c>
      <c r="T4" s="27">
        <v>6.24</v>
      </c>
      <c r="U4" s="13">
        <f>AVERAGE(I4:T4)</f>
        <v>4.3933333333333344</v>
      </c>
      <c r="V4" s="4"/>
    </row>
    <row r="5" spans="1:22" ht="14.4" x14ac:dyDescent="0.3">
      <c r="A5" s="2"/>
      <c r="B5" s="8" t="s">
        <v>23</v>
      </c>
      <c r="C5" s="9">
        <v>66</v>
      </c>
      <c r="D5" s="9">
        <v>25</v>
      </c>
      <c r="E5" s="9">
        <v>3000</v>
      </c>
      <c r="F5" s="9">
        <v>52</v>
      </c>
      <c r="G5" s="9">
        <v>37</v>
      </c>
      <c r="H5" s="9">
        <v>67</v>
      </c>
      <c r="I5" s="9">
        <v>5.91</v>
      </c>
      <c r="J5" s="9">
        <v>5.83</v>
      </c>
      <c r="K5" s="9">
        <v>4.51</v>
      </c>
      <c r="L5" s="9">
        <v>3.23</v>
      </c>
      <c r="M5" s="9">
        <v>2.23</v>
      </c>
      <c r="N5" s="9">
        <v>1.78</v>
      </c>
      <c r="O5" s="9">
        <v>1.94</v>
      </c>
      <c r="P5" s="9">
        <v>2.59</v>
      </c>
      <c r="Q5" s="9">
        <v>3.55</v>
      </c>
      <c r="R5" s="9">
        <v>4.72</v>
      </c>
      <c r="S5" s="9">
        <v>5.74</v>
      </c>
      <c r="T5" s="27">
        <v>6.22</v>
      </c>
      <c r="U5" s="13">
        <f t="shared" ref="U5:U18" si="0">AVERAGE(I5:T5)</f>
        <v>4.0208333333333339</v>
      </c>
      <c r="V5" s="4"/>
    </row>
    <row r="6" spans="1:22" ht="14.4" x14ac:dyDescent="0.3">
      <c r="A6" s="2"/>
      <c r="B6" s="8" t="s">
        <v>24</v>
      </c>
      <c r="C6" s="9">
        <v>44</v>
      </c>
      <c r="D6" s="9">
        <v>25</v>
      </c>
      <c r="E6" s="9">
        <v>4000</v>
      </c>
      <c r="F6" s="9">
        <v>58</v>
      </c>
      <c r="G6" s="9">
        <v>43</v>
      </c>
      <c r="H6" s="9">
        <v>73</v>
      </c>
      <c r="I6" s="9">
        <v>6.19</v>
      </c>
      <c r="J6" s="9">
        <v>5.39</v>
      </c>
      <c r="K6" s="9">
        <v>4.95</v>
      </c>
      <c r="L6" s="9">
        <v>3.98</v>
      </c>
      <c r="M6" s="9">
        <v>3.23</v>
      </c>
      <c r="N6" s="9">
        <v>3.02</v>
      </c>
      <c r="O6" s="9">
        <v>3.22</v>
      </c>
      <c r="P6" s="9">
        <v>4.04</v>
      </c>
      <c r="Q6" s="9">
        <v>5.12</v>
      </c>
      <c r="R6" s="9">
        <v>5.52</v>
      </c>
      <c r="S6" s="9">
        <v>6.07</v>
      </c>
      <c r="T6" s="27">
        <v>6.35</v>
      </c>
      <c r="U6" s="13">
        <f t="shared" si="0"/>
        <v>4.7566666666666668</v>
      </c>
      <c r="V6" s="4"/>
    </row>
    <row r="7" spans="1:22" ht="14.4" x14ac:dyDescent="0.3">
      <c r="A7" s="2"/>
      <c r="B7" s="8" t="s">
        <v>25</v>
      </c>
      <c r="C7" s="9">
        <v>40</v>
      </c>
      <c r="D7" s="9">
        <v>25</v>
      </c>
      <c r="E7" s="9">
        <v>6000</v>
      </c>
      <c r="F7" s="9">
        <v>58</v>
      </c>
      <c r="G7" s="9">
        <v>43</v>
      </c>
      <c r="H7" s="9">
        <v>73</v>
      </c>
      <c r="I7" s="9">
        <v>8.41</v>
      </c>
      <c r="J7" s="9">
        <v>7.49</v>
      </c>
      <c r="K7" s="9">
        <v>5.93</v>
      </c>
      <c r="L7" s="9">
        <v>4.34</v>
      </c>
      <c r="M7" s="9">
        <v>3.09</v>
      </c>
      <c r="N7" s="9">
        <v>2.62</v>
      </c>
      <c r="O7" s="9">
        <v>2.82</v>
      </c>
      <c r="P7" s="9">
        <v>3.62</v>
      </c>
      <c r="Q7" s="9">
        <v>5.04</v>
      </c>
      <c r="R7" s="9">
        <v>6.41</v>
      </c>
      <c r="S7" s="9">
        <v>7.71</v>
      </c>
      <c r="T7" s="27">
        <v>8.4499999999999993</v>
      </c>
      <c r="U7" s="13">
        <f t="shared" si="0"/>
        <v>5.4941666666666658</v>
      </c>
      <c r="V7" s="4"/>
    </row>
    <row r="8" spans="1:22" ht="14.4" x14ac:dyDescent="0.3">
      <c r="A8" s="2"/>
      <c r="B8" s="8" t="s">
        <v>26</v>
      </c>
      <c r="C8" s="9">
        <v>54</v>
      </c>
      <c r="D8" s="9">
        <v>26</v>
      </c>
      <c r="E8" s="9">
        <v>5000</v>
      </c>
      <c r="F8" s="9">
        <v>55</v>
      </c>
      <c r="G8" s="9">
        <v>40</v>
      </c>
      <c r="H8" s="9">
        <v>70</v>
      </c>
      <c r="I8" s="9">
        <v>8.41</v>
      </c>
      <c r="J8" s="9">
        <v>7.49</v>
      </c>
      <c r="K8" s="9">
        <v>5.93</v>
      </c>
      <c r="L8" s="9">
        <v>4.34</v>
      </c>
      <c r="M8" s="9">
        <v>3.09</v>
      </c>
      <c r="N8" s="9">
        <v>2.62</v>
      </c>
      <c r="O8" s="9">
        <v>2.82</v>
      </c>
      <c r="P8" s="9">
        <v>3.62</v>
      </c>
      <c r="Q8" s="9">
        <v>5.04</v>
      </c>
      <c r="R8" s="9">
        <v>6.41</v>
      </c>
      <c r="S8" s="9">
        <v>7.71</v>
      </c>
      <c r="T8" s="27">
        <v>8.4499999999999993</v>
      </c>
      <c r="U8" s="13">
        <f t="shared" si="0"/>
        <v>5.4941666666666658</v>
      </c>
      <c r="V8" s="4"/>
    </row>
    <row r="9" spans="1:22" ht="14.4" x14ac:dyDescent="0.3">
      <c r="A9" s="2"/>
      <c r="B9" s="8" t="s">
        <v>27</v>
      </c>
      <c r="C9" s="9">
        <v>44</v>
      </c>
      <c r="D9" s="9">
        <v>25</v>
      </c>
      <c r="E9" s="9">
        <v>4217</v>
      </c>
      <c r="F9" s="9">
        <v>62</v>
      </c>
      <c r="G9" s="9">
        <v>47</v>
      </c>
      <c r="H9" s="9">
        <v>77</v>
      </c>
      <c r="I9" s="9">
        <v>6.19</v>
      </c>
      <c r="J9" s="9">
        <v>5.44</v>
      </c>
      <c r="K9" s="9">
        <v>4.95</v>
      </c>
      <c r="L9" s="9">
        <v>3.98</v>
      </c>
      <c r="M9" s="9">
        <v>3.24</v>
      </c>
      <c r="N9" s="9">
        <v>3.03</v>
      </c>
      <c r="O9" s="9">
        <v>3.22</v>
      </c>
      <c r="P9" s="9">
        <v>4.04</v>
      </c>
      <c r="Q9" s="9">
        <v>5.12</v>
      </c>
      <c r="R9" s="9">
        <v>5.52</v>
      </c>
      <c r="S9" s="9">
        <v>6.07</v>
      </c>
      <c r="T9" s="27">
        <v>6.35</v>
      </c>
      <c r="U9" s="13">
        <f t="shared" si="0"/>
        <v>4.7625000000000002</v>
      </c>
      <c r="V9" s="4"/>
    </row>
    <row r="10" spans="1:22" ht="14.4" x14ac:dyDescent="0.3">
      <c r="A10" s="2"/>
      <c r="B10" s="8" t="s">
        <v>28</v>
      </c>
      <c r="C10" s="9">
        <v>20</v>
      </c>
      <c r="D10" s="9">
        <v>26</v>
      </c>
      <c r="E10" s="9">
        <v>2300</v>
      </c>
      <c r="F10" s="9">
        <v>57</v>
      </c>
      <c r="G10" s="9">
        <v>42</v>
      </c>
      <c r="H10" s="9">
        <v>72</v>
      </c>
      <c r="I10" s="9">
        <v>6.21</v>
      </c>
      <c r="J10" s="9">
        <v>5.47</v>
      </c>
      <c r="K10" s="9">
        <v>4.6900000000000004</v>
      </c>
      <c r="L10" s="9">
        <v>3.77</v>
      </c>
      <c r="M10" s="9">
        <v>2.87</v>
      </c>
      <c r="N10" s="9">
        <v>2.62</v>
      </c>
      <c r="O10" s="9">
        <v>2.82</v>
      </c>
      <c r="P10" s="9">
        <v>3.66</v>
      </c>
      <c r="Q10" s="9">
        <v>4.7699999999999996</v>
      </c>
      <c r="R10" s="9">
        <v>5.63</v>
      </c>
      <c r="S10" s="9">
        <v>6.08</v>
      </c>
      <c r="T10" s="27">
        <v>6.49</v>
      </c>
      <c r="U10" s="13">
        <f t="shared" si="0"/>
        <v>4.59</v>
      </c>
      <c r="V10" s="4"/>
    </row>
    <row r="11" spans="1:22" ht="14.4" x14ac:dyDescent="0.3">
      <c r="A11" s="2"/>
      <c r="B11" s="8" t="s">
        <v>29</v>
      </c>
      <c r="C11" s="9">
        <v>45.7</v>
      </c>
      <c r="D11" s="9">
        <v>20</v>
      </c>
      <c r="E11" s="9">
        <v>2600</v>
      </c>
      <c r="F11" s="9">
        <v>55</v>
      </c>
      <c r="G11" s="9">
        <v>40</v>
      </c>
      <c r="H11" s="9">
        <v>70</v>
      </c>
      <c r="I11" s="9">
        <v>6.78</v>
      </c>
      <c r="J11" s="9">
        <v>6.01</v>
      </c>
      <c r="K11" s="9">
        <v>5</v>
      </c>
      <c r="L11" s="9">
        <v>3.68</v>
      </c>
      <c r="M11" s="9">
        <v>2.68</v>
      </c>
      <c r="N11" s="9">
        <v>2.23</v>
      </c>
      <c r="O11" s="9">
        <v>2.4500000000000002</v>
      </c>
      <c r="P11" s="9">
        <v>3.19</v>
      </c>
      <c r="Q11" s="9">
        <v>4.37</v>
      </c>
      <c r="R11" s="9">
        <v>5.48</v>
      </c>
      <c r="S11" s="9">
        <v>6.36</v>
      </c>
      <c r="T11" s="27">
        <v>6.86</v>
      </c>
      <c r="U11" s="13">
        <f t="shared" si="0"/>
        <v>4.5908333333333324</v>
      </c>
      <c r="V11" s="4"/>
    </row>
    <row r="12" spans="1:22" ht="14.4" x14ac:dyDescent="0.3">
      <c r="A12" s="2"/>
      <c r="B12" s="8" t="s">
        <v>30</v>
      </c>
      <c r="C12" s="9">
        <v>20</v>
      </c>
      <c r="D12" s="9">
        <v>20</v>
      </c>
      <c r="E12" s="9">
        <v>2500</v>
      </c>
      <c r="F12" s="9">
        <v>56</v>
      </c>
      <c r="G12" s="9">
        <v>41</v>
      </c>
      <c r="H12" s="9">
        <v>71</v>
      </c>
      <c r="I12" s="9">
        <v>6.19</v>
      </c>
      <c r="J12" s="9">
        <v>5.44</v>
      </c>
      <c r="K12" s="9">
        <v>4.6399999999999997</v>
      </c>
      <c r="L12" s="9">
        <v>3.53</v>
      </c>
      <c r="M12" s="9">
        <v>2.68</v>
      </c>
      <c r="N12" s="9">
        <v>2.34</v>
      </c>
      <c r="O12" s="9">
        <v>2.58</v>
      </c>
      <c r="P12" s="9">
        <v>3.34</v>
      </c>
      <c r="Q12" s="9">
        <v>4.4800000000000004</v>
      </c>
      <c r="R12" s="9">
        <v>5.42</v>
      </c>
      <c r="S12" s="9">
        <v>6</v>
      </c>
      <c r="T12" s="27">
        <v>6.44</v>
      </c>
      <c r="U12" s="13">
        <f t="shared" si="0"/>
        <v>4.4233333333333329</v>
      </c>
      <c r="V12" s="4"/>
    </row>
    <row r="13" spans="1:22" ht="14.4" x14ac:dyDescent="0.3">
      <c r="A13" s="2"/>
      <c r="B13" s="8" t="s">
        <v>31</v>
      </c>
      <c r="C13" s="9">
        <v>22.6</v>
      </c>
      <c r="D13" s="9">
        <v>27</v>
      </c>
      <c r="E13" s="9">
        <v>7000</v>
      </c>
      <c r="F13" s="9">
        <v>47</v>
      </c>
      <c r="G13" s="9">
        <v>32</v>
      </c>
      <c r="H13" s="9">
        <v>62</v>
      </c>
      <c r="I13" s="9">
        <v>5.78</v>
      </c>
      <c r="J13" s="9">
        <v>5.18</v>
      </c>
      <c r="K13" s="9">
        <v>3.92</v>
      </c>
      <c r="L13" s="9">
        <v>2.61</v>
      </c>
      <c r="M13" s="9">
        <v>1.8</v>
      </c>
      <c r="N13" s="9">
        <v>1.46</v>
      </c>
      <c r="O13" s="9">
        <v>1.62</v>
      </c>
      <c r="P13" s="9">
        <v>2.33</v>
      </c>
      <c r="Q13" s="9">
        <v>3.39</v>
      </c>
      <c r="R13" s="9">
        <v>4.62</v>
      </c>
      <c r="S13" s="9">
        <v>5.52</v>
      </c>
      <c r="T13" s="27">
        <v>6</v>
      </c>
      <c r="U13" s="13">
        <f t="shared" si="0"/>
        <v>3.6858333333333335</v>
      </c>
      <c r="V13" s="4"/>
    </row>
    <row r="14" spans="1:22" ht="14.4" x14ac:dyDescent="0.3">
      <c r="A14" s="2"/>
      <c r="B14" s="8" t="s">
        <v>32</v>
      </c>
      <c r="C14" s="9">
        <v>66</v>
      </c>
      <c r="D14" s="9">
        <v>25</v>
      </c>
      <c r="E14" s="9">
        <v>3200</v>
      </c>
      <c r="F14" s="9">
        <v>52</v>
      </c>
      <c r="G14" s="9">
        <v>37</v>
      </c>
      <c r="H14" s="9">
        <v>67</v>
      </c>
      <c r="I14" s="9">
        <v>6.41</v>
      </c>
      <c r="J14" s="9">
        <v>5.78</v>
      </c>
      <c r="K14" s="9">
        <v>4.4400000000000004</v>
      </c>
      <c r="L14" s="9">
        <v>3.12</v>
      </c>
      <c r="M14" s="9">
        <v>2.17</v>
      </c>
      <c r="N14" s="9">
        <v>1.81</v>
      </c>
      <c r="O14" s="9">
        <v>1.99</v>
      </c>
      <c r="P14" s="9">
        <v>2.68</v>
      </c>
      <c r="Q14" s="9">
        <v>3.78</v>
      </c>
      <c r="R14" s="9">
        <v>5.03</v>
      </c>
      <c r="S14" s="9">
        <v>6.03</v>
      </c>
      <c r="T14" s="27">
        <v>6.39</v>
      </c>
      <c r="U14" s="13">
        <f t="shared" si="0"/>
        <v>4.1358333333333333</v>
      </c>
      <c r="V14" s="4"/>
    </row>
    <row r="15" spans="1:22" ht="14.4" x14ac:dyDescent="0.3">
      <c r="A15" s="2"/>
      <c r="B15" s="8" t="s">
        <v>33</v>
      </c>
      <c r="C15" s="9">
        <v>44</v>
      </c>
      <c r="D15" s="9">
        <v>25</v>
      </c>
      <c r="E15" s="9">
        <v>4810</v>
      </c>
      <c r="F15" s="9">
        <v>71</v>
      </c>
      <c r="G15" s="9">
        <v>56</v>
      </c>
      <c r="H15" s="9">
        <v>86</v>
      </c>
      <c r="I15" s="9">
        <v>6.35</v>
      </c>
      <c r="J15" s="9">
        <v>5.56</v>
      </c>
      <c r="K15" s="9">
        <v>5.56</v>
      </c>
      <c r="L15" s="9">
        <v>4.79</v>
      </c>
      <c r="M15" s="9">
        <v>4.2699999999999996</v>
      </c>
      <c r="N15" s="9">
        <v>4</v>
      </c>
      <c r="O15" s="9">
        <v>4.3899999999999997</v>
      </c>
      <c r="P15" s="9">
        <v>5.13</v>
      </c>
      <c r="Q15" s="9">
        <v>6.18</v>
      </c>
      <c r="R15" s="9">
        <v>6.59</v>
      </c>
      <c r="S15" s="9">
        <v>6.62</v>
      </c>
      <c r="T15" s="27">
        <v>6.71</v>
      </c>
      <c r="U15" s="13">
        <f t="shared" si="0"/>
        <v>5.5124999999999993</v>
      </c>
      <c r="V15" s="4"/>
    </row>
    <row r="16" spans="1:22" ht="14.4" x14ac:dyDescent="0.3">
      <c r="A16" s="2"/>
      <c r="B16" s="8" t="s">
        <v>34</v>
      </c>
      <c r="C16" s="9">
        <v>44</v>
      </c>
      <c r="D16" s="9">
        <v>25</v>
      </c>
      <c r="E16" s="9">
        <v>4870</v>
      </c>
      <c r="F16" s="9">
        <v>73</v>
      </c>
      <c r="G16" s="9">
        <v>58</v>
      </c>
      <c r="H16" s="9">
        <v>88</v>
      </c>
      <c r="I16" s="9">
        <v>5.83</v>
      </c>
      <c r="J16" s="9">
        <v>5.18</v>
      </c>
      <c r="K16" s="9">
        <v>5.07</v>
      </c>
      <c r="L16" s="9">
        <v>4.8099999999999996</v>
      </c>
      <c r="M16" s="9">
        <v>4.3499999999999996</v>
      </c>
      <c r="N16" s="9">
        <v>4.24</v>
      </c>
      <c r="O16" s="9">
        <v>4.47</v>
      </c>
      <c r="P16" s="9">
        <v>5.07</v>
      </c>
      <c r="Q16" s="9">
        <v>5.98</v>
      </c>
      <c r="R16" s="9">
        <v>6.59</v>
      </c>
      <c r="S16" s="9">
        <v>6.5</v>
      </c>
      <c r="T16" s="27">
        <v>6.27</v>
      </c>
      <c r="U16" s="13">
        <f t="shared" si="0"/>
        <v>5.3633333333333333</v>
      </c>
      <c r="V16" s="4"/>
    </row>
    <row r="17" spans="1:22" ht="14.4" x14ac:dyDescent="0.3">
      <c r="A17" s="2"/>
      <c r="B17" s="8" t="s">
        <v>35</v>
      </c>
      <c r="C17" s="9">
        <v>44</v>
      </c>
      <c r="D17" s="9">
        <v>25</v>
      </c>
      <c r="E17" s="9">
        <v>4350</v>
      </c>
      <c r="F17" s="9">
        <v>62</v>
      </c>
      <c r="G17" s="9">
        <v>47</v>
      </c>
      <c r="H17" s="9">
        <v>77</v>
      </c>
      <c r="I17" s="9">
        <v>6.69</v>
      </c>
      <c r="J17" s="9">
        <v>5.8</v>
      </c>
      <c r="K17" s="9">
        <v>5.31</v>
      </c>
      <c r="L17" s="9">
        <v>4.3099999999999996</v>
      </c>
      <c r="M17" s="9">
        <v>3.49</v>
      </c>
      <c r="N17" s="9">
        <v>3.26</v>
      </c>
      <c r="O17" s="9">
        <v>3.47</v>
      </c>
      <c r="P17" s="9">
        <v>4.38</v>
      </c>
      <c r="Q17" s="9">
        <v>5.52</v>
      </c>
      <c r="R17" s="9">
        <v>5.99</v>
      </c>
      <c r="S17" s="9">
        <v>6.59</v>
      </c>
      <c r="T17" s="27">
        <v>6.82</v>
      </c>
      <c r="U17" s="13">
        <f t="shared" si="0"/>
        <v>5.1358333333333333</v>
      </c>
      <c r="V17" s="4"/>
    </row>
    <row r="18" spans="1:22" ht="14.4" x14ac:dyDescent="0.3">
      <c r="A18" s="2"/>
      <c r="B18" s="8" t="s">
        <v>36</v>
      </c>
      <c r="C18" s="9">
        <v>40</v>
      </c>
      <c r="D18" s="9">
        <v>19</v>
      </c>
      <c r="E18" s="9">
        <v>800</v>
      </c>
      <c r="F18" s="9">
        <v>78</v>
      </c>
      <c r="G18" s="9">
        <v>78</v>
      </c>
      <c r="H18" s="9">
        <v>93</v>
      </c>
      <c r="I18" s="9">
        <v>5.52</v>
      </c>
      <c r="J18" s="9">
        <v>5.2</v>
      </c>
      <c r="K18" s="9">
        <v>5.9</v>
      </c>
      <c r="L18" s="9">
        <v>5.99</v>
      </c>
      <c r="M18" s="9">
        <v>5.82</v>
      </c>
      <c r="N18" s="9">
        <v>5.55</v>
      </c>
      <c r="O18" s="9">
        <v>5.76</v>
      </c>
      <c r="P18" s="9">
        <v>6.36</v>
      </c>
      <c r="Q18" s="9">
        <v>6.87</v>
      </c>
      <c r="R18" s="9">
        <v>7.07</v>
      </c>
      <c r="S18" s="9">
        <v>6.79</v>
      </c>
      <c r="T18" s="27">
        <v>5.84</v>
      </c>
      <c r="U18" s="13">
        <f t="shared" si="0"/>
        <v>6.0558333333333332</v>
      </c>
      <c r="V18" s="4"/>
    </row>
    <row r="19" spans="1:22" ht="14.25" customHeigh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3" spans="1:22" ht="13.8" x14ac:dyDescent="0.25">
      <c r="B23" s="24"/>
      <c r="C23" s="25"/>
      <c r="D23" s="25"/>
      <c r="E23" s="25"/>
    </row>
    <row r="24" spans="1:22" ht="14.4" x14ac:dyDescent="0.3">
      <c r="B24" s="11"/>
    </row>
    <row r="25" spans="1:22" ht="14.4" x14ac:dyDescent="0.3">
      <c r="B25" s="11"/>
    </row>
    <row r="26" spans="1:22" ht="14.4" x14ac:dyDescent="0.3">
      <c r="B26" s="11"/>
    </row>
    <row r="27" spans="1:22" ht="14.4" x14ac:dyDescent="0.3">
      <c r="B27" s="11"/>
    </row>
    <row r="28" spans="1:22" ht="14.4" x14ac:dyDescent="0.3">
      <c r="B28" s="11"/>
    </row>
  </sheetData>
  <mergeCells count="3">
    <mergeCell ref="F2:H2"/>
    <mergeCell ref="I2:T2"/>
    <mergeCell ref="B23:E23"/>
  </mergeCells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4.25" customHeight="1" x14ac:dyDescent="0.25"/>
  <cols>
    <col min="1" max="6" width="9.109375" customWidth="1"/>
  </cols>
  <sheetData/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4.25" customHeight="1" x14ac:dyDescent="0.25"/>
  <cols>
    <col min="1" max="6" width="9.109375" customWidth="1"/>
  </cols>
  <sheetData/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Sen</cp:lastModifiedBy>
  <dcterms:modified xsi:type="dcterms:W3CDTF">2012-09-30T10:11:17Z</dcterms:modified>
  <cp:category/>
</cp:coreProperties>
</file>