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mailcitytechcuny-my.sharepoint.com/personal/ted_kim_mail_citytech_cuny_edu/Documents/Graduate School/data607/"/>
    </mc:Choice>
  </mc:AlternateContent>
  <xr:revisionPtr revIDLastSave="602" documentId="11_44BF8298080D15798E4ED39859A56440495963C9" xr6:coauthVersionLast="47" xr6:coauthVersionMax="47" xr10:uidLastSave="{77E59EB5-6E13-8441-A396-B657DB82380F}"/>
  <bookViews>
    <workbookView xWindow="700" yWindow="500" windowWidth="51200" windowHeight="26200" activeTab="1" xr2:uid="{00000000-000D-0000-FFFF-FFFF00000000}"/>
  </bookViews>
  <sheets>
    <sheet name="NYC OPEN DATA_FIELD DEFINITION" sheetId="1" r:id="rId1"/>
    <sheet name="ERD_DRAFT" sheetId="2" r:id="rId2"/>
    <sheet name="CREATE TABLES QUE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3" l="1"/>
</calcChain>
</file>

<file path=xl/sharedStrings.xml><?xml version="1.0" encoding="utf-8"?>
<sst xmlns="http://schemas.openxmlformats.org/spreadsheetml/2006/main" count="439" uniqueCount="160">
  <si>
    <t>int</t>
  </si>
  <si>
    <t>varchar(1)</t>
  </si>
  <si>
    <t>date</t>
  </si>
  <si>
    <t>varchar(100)</t>
  </si>
  <si>
    <t>varchar(255)</t>
  </si>
  <si>
    <t>varchar(7)</t>
  </si>
  <si>
    <t>varchar(20)</t>
  </si>
  <si>
    <t>varchar(5)</t>
  </si>
  <si>
    <t>varchar(3)</t>
  </si>
  <si>
    <t>varchar(2)</t>
  </si>
  <si>
    <t>varchar(4)</t>
  </si>
  <si>
    <t>not null</t>
  </si>
  <si>
    <t>Column Name</t>
  </si>
  <si>
    <t>Description</t>
  </si>
  <si>
    <t>Type</t>
  </si>
  <si>
    <t>CAMIS</t>
  </si>
  <si>
    <t>DBA</t>
  </si>
  <si>
    <t>BORO</t>
  </si>
  <si>
    <t>BUILDING</t>
  </si>
  <si>
    <t>Building number for establishment (restaurant) location</t>
  </si>
  <si>
    <t>STREET</t>
  </si>
  <si>
    <t>Street name for establishment (restaurant) location</t>
  </si>
  <si>
    <t>ZIPCODE</t>
  </si>
  <si>
    <t>Zip code of establishment (restaurant) location</t>
  </si>
  <si>
    <t>PHONE</t>
  </si>
  <si>
    <t>Phone Number; Phone number provided by restaurant owner/manager</t>
  </si>
  <si>
    <t>CUISINE DESCRIPTION</t>
  </si>
  <si>
    <t>INSPECTION DATE</t>
  </si>
  <si>
    <t>ACTION</t>
  </si>
  <si>
    <t>VIOLATION CODE</t>
  </si>
  <si>
    <t>Violation code associated with an establishment (restaurant) inspection</t>
  </si>
  <si>
    <t>VIOLATION DESCRIPTION</t>
  </si>
  <si>
    <t>Violation description associated with an establishment (restaurant) inspection</t>
  </si>
  <si>
    <t>CRITICAL FLAG</t>
  </si>
  <si>
    <t>SCORE</t>
  </si>
  <si>
    <t>GRADE</t>
  </si>
  <si>
    <t>GRADE DATE</t>
  </si>
  <si>
    <t>The date when the current grade was issued to the entity (restaurant)</t>
  </si>
  <si>
    <t>RECORD DATE</t>
  </si>
  <si>
    <t>The date when the extract was run to produce this data set</t>
  </si>
  <si>
    <t>INSPECTION TYPE</t>
  </si>
  <si>
    <t>Latitude</t>
  </si>
  <si>
    <t>Longitude</t>
  </si>
  <si>
    <t>Community Board</t>
  </si>
  <si>
    <t>Council District</t>
  </si>
  <si>
    <t>Census Tract</t>
  </si>
  <si>
    <t>BIN</t>
  </si>
  <si>
    <t>BBL</t>
  </si>
  <si>
    <t>NTA</t>
  </si>
  <si>
    <t>Location Point</t>
  </si>
  <si>
    <t>Allow Null</t>
  </si>
  <si>
    <t>Key</t>
  </si>
  <si>
    <t>ACTION_CODE</t>
  </si>
  <si>
    <t>null</t>
  </si>
  <si>
    <t>FK</t>
  </si>
  <si>
    <t>PK</t>
  </si>
  <si>
    <t>tbl_inspection_type</t>
  </si>
  <si>
    <t>tbl_inspection_result</t>
  </si>
  <si>
    <t>tbl_violation</t>
  </si>
  <si>
    <t>tbl_dba</t>
  </si>
  <si>
    <t>VIOLATION_CODE</t>
  </si>
  <si>
    <t>VIOLATION_CODE_DESCRIPTION</t>
  </si>
  <si>
    <t>CRITICAL_FLAG</t>
  </si>
  <si>
    <t>INSPECTION_DATE</t>
  </si>
  <si>
    <t>INSPECTION_TYPE</t>
  </si>
  <si>
    <t>RECORD_DATE</t>
  </si>
  <si>
    <t>GRADE_DATE</t>
  </si>
  <si>
    <t>varchar(200)</t>
  </si>
  <si>
    <t>varchar(30)</t>
  </si>
  <si>
    <t>CUSINE_CODE</t>
  </si>
  <si>
    <t>CUISINE_DECRIPTION</t>
  </si>
  <si>
    <t>CUISINE_CODE</t>
  </si>
  <si>
    <t>INSPECTION_CODE</t>
  </si>
  <si>
    <t>tbl_building</t>
  </si>
  <si>
    <t>decimal</t>
  </si>
  <si>
    <t>tbl_boro</t>
  </si>
  <si>
    <t>BORO_CODE</t>
  </si>
  <si>
    <t>BORO_NAME</t>
  </si>
  <si>
    <t>int unsigned</t>
  </si>
  <si>
    <t>Spatial coordinates based on the lines of latitude and longitude. Lines of longitude (or meridians) measure the east-west position, with the prime meridian running through Greenwich, England. For NYC, Longitude is always negative.</t>
  </si>
  <si>
    <t>Concatenation of Borough and Community District within the borough. NYC has 59 community districts, represented by advisory Community Boards.</t>
  </si>
  <si>
    <t>District represented by a member of the NYC Council. As of 2012, there are 51 Districts, aggregated from Election Districts.</t>
  </si>
  <si>
    <t xml:space="preserve"> Census Tracts from the US Census for New York City</t>
  </si>
  <si>
    <t>Borough-Block-Lot, BBL is a concatenation of Borough Code, Tax Block and Tax Lot.</t>
  </si>
  <si>
    <t>Neighborhood Tabulation Areas. 4 digits code
https://www1.nyc.gov/assets/planning/download/pdf/data-maps/nyc-population/census2010/ntas.pdf</t>
  </si>
  <si>
    <t>empty</t>
  </si>
  <si>
    <t>Building Identification Number assigned by NYC Department of City Planning. Unique number</t>
  </si>
  <si>
    <t>This field represents the name (doing business as) of the entity (restaurant); 
Public business name, may change at discretion of restaurant owner</t>
  </si>
  <si>
    <t>This is an unique identifier for the entity (restaurant); 
10-digit integer, static per restaurant permit</t>
  </si>
  <si>
    <t>Borough in which the entity (restaurant) is located.;
• 1 = MANHATTAN 
• 2 = BRONX 
• 3 = BROOKLYN 
• 4 = QUEENS 
• 5 = STATEN ISLAND 
• Missing; 
NOTE: There may be discrepancies between zip code and listed boro due to differences in an establishment's mailing address and physical location</t>
  </si>
  <si>
    <t>This field describes the entity (restaurant) cuisine. ; 
Optional field provided by provided by restaurant owner/manager</t>
  </si>
  <si>
    <t>This field represents the date of inspection; 
NOTE: Inspection dates of 1/1/1900 mean an establishment has not yet had an inspection</t>
  </si>
  <si>
    <t>This field represents the actions that is associated with each restaurant inspection. ; 
• Violations were cited in the following area(s). 
• No violations were recorded at the time of this inspection. 
• Establishment re-opened by DOHMH 
• Establishment re-closed by DOHMH 
• Establishment Closed by DOHMH. Violations were cited in the following area(s) and those requiring immediate action were addressed. 
• "Missing" = not yet inspected;</t>
  </si>
  <si>
    <t>Indicator of critical violation; 
• Critical 
• Not Critical 
• Not Applicable 
Critical violations are those most likely to contribute to food-borne illness</t>
  </si>
  <si>
    <t>Total score for a particular inspection; 
Scores are updated based on adjudication results</t>
  </si>
  <si>
    <t>Grade associated with the inspection; 
• N = Not Yet Graded
• A = Grade A
• B = Grade B
• C = Grade C
• Z = Grade Pending
• P= Grade Pending issued on re-opening following an initial inspection that resulted in a closure</t>
  </si>
  <si>
    <t>A combination of the inspection program and the type of inspection performed; 
See Data Dictionary for full list of expected values</t>
  </si>
  <si>
    <t>Spatial coordinates based on the lines of latitude and longitude. Building Identification Number assigned by NYC Department of City PlanningLines of latitude measure the north-south position between the poles with the equator defined as 0 degrees. For NYC, Latitude is always positive.</t>
  </si>
  <si>
    <t>create table tbl_boro (</t>
  </si>
  <si>
    <t>not null,</t>
  </si>
  <si>
    <t xml:space="preserve">    primary key(BORO_CODE)</t>
  </si>
  <si>
    <t>)ENGINE=InnoDB AUTO_INCREMENT=81 DEFAULT CHARSET=utf8;</t>
  </si>
  <si>
    <t>create table tbl_building (</t>
  </si>
  <si>
    <t>null,</t>
  </si>
  <si>
    <t>Community_Board</t>
  </si>
  <si>
    <t>Council_District</t>
  </si>
  <si>
    <t>Census_Tract</t>
  </si>
  <si>
    <t xml:space="preserve">    primary key(BIN),</t>
  </si>
  <si>
    <t xml:space="preserve">    foreign key(BORO_CODE) references tbl_boro(BORO_CODE)</t>
  </si>
  <si>
    <t>create table tbl_inspection_type (</t>
  </si>
  <si>
    <t>primary key(INSPECTION_CODE)</t>
  </si>
  <si>
    <t>create table tbl_cuisine_type (</t>
  </si>
  <si>
    <t>primary key(CUISINE_CODE)</t>
  </si>
  <si>
    <t>create table tbl_action_type (</t>
  </si>
  <si>
    <t>unsigned not null auto_increment,</t>
  </si>
  <si>
    <t>`ACTION`</t>
  </si>
  <si>
    <t>primary key(ACTION_CODE)</t>
  </si>
  <si>
    <t>create table tbl_violation_type (</t>
  </si>
  <si>
    <t>primary key(VIOLATION_CODE)</t>
  </si>
  <si>
    <t>create table tbl_dba (</t>
  </si>
  <si>
    <t>primary key(CAMIS),</t>
  </si>
  <si>
    <t xml:space="preserve">    foreign key(BIN) references tbl_building(BIN)</t>
  </si>
  <si>
    <t>create table tbl_inspection_result (</t>
  </si>
  <si>
    <t>unsigned default null,</t>
  </si>
  <si>
    <t>varchar(1) null,</t>
  </si>
  <si>
    <t>date not null,</t>
  </si>
  <si>
    <t>primary key(CAMIS, INSPECTION_DATE),</t>
  </si>
  <si>
    <t xml:space="preserve">    foreign key(CAMIS) references tbl_dba(CAMIS),</t>
  </si>
  <si>
    <t xml:space="preserve">    foreign key(ACTION_CODE) references tbl_action_type(ACTION_CODE),</t>
  </si>
  <si>
    <t xml:space="preserve">    foreign key(INSPECTION_CODE) references tbl_inspection_type(INSPECTION_CODE),</t>
  </si>
  <si>
    <t xml:space="preserve">    foreign key(CUISINE_CODE) references tbl_cuisine_type(CUISINE_CODE)</t>
  </si>
  <si>
    <t>create table tbl_violation (</t>
  </si>
  <si>
    <t xml:space="preserve">    foreign key(CAMIS, INSPECTION_DATE) references tbl_inspection_result(CAMIS, INSPECTION_DATE),</t>
  </si>
  <si>
    <t xml:space="preserve">    foreign key(VIOLATION_CODE) references tbl_violation_type(VIOLATION_CODE)</t>
  </si>
  <si>
    <t>CRITICAL_FLAG_CODE</t>
  </si>
  <si>
    <t xml:space="preserve"> null</t>
  </si>
  <si>
    <t>varchar(12)</t>
  </si>
  <si>
    <t>varchar(150)</t>
  </si>
  <si>
    <t>Current Max Length</t>
  </si>
  <si>
    <t>varchar(8)</t>
  </si>
  <si>
    <t>varchar(50)</t>
  </si>
  <si>
    <t>varchar(15)</t>
  </si>
  <si>
    <t>varchar(1000)</t>
  </si>
  <si>
    <t>GRADE_CODE</t>
  </si>
  <si>
    <t>varchar(70)</t>
  </si>
  <si>
    <t>tbl_inspection_code</t>
  </si>
  <si>
    <t>tbl_cuisine_code</t>
  </si>
  <si>
    <t>tbl_action_code</t>
  </si>
  <si>
    <t>tbl_grade_code</t>
  </si>
  <si>
    <t>tbl_violation_code</t>
  </si>
  <si>
    <t>tbl_critical_flag_code</t>
  </si>
  <si>
    <t>decimal(10,8)</t>
  </si>
  <si>
    <t>varchar(10)</t>
  </si>
  <si>
    <t>VIOLATION_DESCRIPTION_CODE</t>
  </si>
  <si>
    <t>tbl_violation_description_code</t>
  </si>
  <si>
    <t>VIOLATION_DESCRIPTION</t>
  </si>
  <si>
    <t>Grade Pending issued on re-opening following an initial inspection that resulted in a closure</t>
  </si>
  <si>
    <t>VIOLATION_CODE_5</t>
  </si>
  <si>
    <t xml:space="preserve"> </t>
  </si>
  <si>
    <t xml:space="preserve">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</si>
</sst>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778941</xdr:colOff>
      <xdr:row>29</xdr:row>
      <xdr:rowOff>104774</xdr:rowOff>
    </xdr:from>
    <xdr:to>
      <xdr:col>15</xdr:col>
      <xdr:colOff>8467</xdr:colOff>
      <xdr:row>33</xdr:row>
      <xdr:rowOff>84667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40AE4766-55EE-2C44-9635-1DBE0700233B}"/>
            </a:ext>
          </a:extLst>
        </xdr:cNvPr>
        <xdr:cNvCxnSpPr/>
      </xdr:nvCxnSpPr>
      <xdr:spPr>
        <a:xfrm>
          <a:off x="11125208" y="5752041"/>
          <a:ext cx="1371592" cy="75882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18143</xdr:colOff>
      <xdr:row>24</xdr:row>
      <xdr:rowOff>81643</xdr:rowOff>
    </xdr:from>
    <xdr:to>
      <xdr:col>8</xdr:col>
      <xdr:colOff>0</xdr:colOff>
      <xdr:row>34</xdr:row>
      <xdr:rowOff>84667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4590143" y="4755243"/>
          <a:ext cx="2013857" cy="1950357"/>
        </a:xfrm>
        <a:prstGeom prst="bentConnector3">
          <a:avLst>
            <a:gd name="adj1" fmla="val 50000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9072</xdr:colOff>
      <xdr:row>11</xdr:row>
      <xdr:rowOff>99786</xdr:rowOff>
    </xdr:from>
    <xdr:to>
      <xdr:col>8</xdr:col>
      <xdr:colOff>0</xdr:colOff>
      <xdr:row>17</xdr:row>
      <xdr:rowOff>99786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V="1">
          <a:off x="4562929" y="2195286"/>
          <a:ext cx="2004785" cy="114300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5</xdr:col>
      <xdr:colOff>0</xdr:colOff>
      <xdr:row>20</xdr:row>
      <xdr:rowOff>85725</xdr:rowOff>
    </xdr:from>
    <xdr:to>
      <xdr:col>8</xdr:col>
      <xdr:colOff>0</xdr:colOff>
      <xdr:row>23</xdr:row>
      <xdr:rowOff>99786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flipV="1">
          <a:off x="4553857" y="3895725"/>
          <a:ext cx="2013857" cy="585561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12</xdr:col>
      <xdr:colOff>778941</xdr:colOff>
      <xdr:row>4</xdr:row>
      <xdr:rowOff>104775</xdr:rowOff>
    </xdr:from>
    <xdr:to>
      <xdr:col>15</xdr:col>
      <xdr:colOff>1066</xdr:colOff>
      <xdr:row>6</xdr:row>
      <xdr:rowOff>114300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11125208" y="883708"/>
          <a:ext cx="1364191" cy="398992"/>
        </a:xfrm>
        <a:prstGeom prst="bentConnector3">
          <a:avLst>
            <a:gd name="adj1" fmla="val 63926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 editAs="absolute">
    <xdr:from>
      <xdr:col>12</xdr:col>
      <xdr:colOff>778941</xdr:colOff>
      <xdr:row>21</xdr:row>
      <xdr:rowOff>67733</xdr:rowOff>
    </xdr:from>
    <xdr:to>
      <xdr:col>15</xdr:col>
      <xdr:colOff>8475</xdr:colOff>
      <xdr:row>27</xdr:row>
      <xdr:rowOff>104775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 flipV="1">
          <a:off x="11125208" y="4157133"/>
          <a:ext cx="1371600" cy="1205442"/>
        </a:xfrm>
        <a:prstGeom prst="bentConnector3">
          <a:avLst>
            <a:gd name="adj1" fmla="val 549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12</xdr:col>
      <xdr:colOff>778933</xdr:colOff>
      <xdr:row>4</xdr:row>
      <xdr:rowOff>104775</xdr:rowOff>
    </xdr:from>
    <xdr:to>
      <xdr:col>13</xdr:col>
      <xdr:colOff>382058</xdr:colOff>
      <xdr:row>17</xdr:row>
      <xdr:rowOff>69850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1125200" y="883708"/>
          <a:ext cx="390525" cy="2496609"/>
          <a:chOff x="9620250" y="866775"/>
          <a:chExt cx="390525" cy="2441575"/>
        </a:xfrm>
      </xdr:grpSpPr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/>
        </xdr:nvCxnSpPr>
        <xdr:spPr>
          <a:xfrm>
            <a:off x="9620250" y="866775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9629775" y="3308350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>
            <a:off x="10010775" y="866775"/>
            <a:ext cx="0" cy="24414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7645</xdr:colOff>
      <xdr:row>5</xdr:row>
      <xdr:rowOff>69849</xdr:rowOff>
    </xdr:from>
    <xdr:to>
      <xdr:col>13</xdr:col>
      <xdr:colOff>603522</xdr:colOff>
      <xdr:row>25</xdr:row>
      <xdr:rowOff>104775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pSpPr/>
      </xdr:nvGrpSpPr>
      <xdr:grpSpPr>
        <a:xfrm>
          <a:off x="11141312" y="1043516"/>
          <a:ext cx="595877" cy="3929592"/>
          <a:chOff x="9620249" y="887995"/>
          <a:chExt cx="298547" cy="6424766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>
            <a:off x="9620249" y="898607"/>
            <a:ext cx="289021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>
            <a:off x="9629774" y="7312761"/>
            <a:ext cx="289022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CxnSpPr/>
        </xdr:nvCxnSpPr>
        <xdr:spPr>
          <a:xfrm>
            <a:off x="9912113" y="887995"/>
            <a:ext cx="0" cy="6417336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192310</xdr:colOff>
      <xdr:row>23</xdr:row>
      <xdr:rowOff>38098</xdr:rowOff>
    </xdr:from>
    <xdr:to>
      <xdr:col>5</xdr:col>
      <xdr:colOff>192310</xdr:colOff>
      <xdr:row>23</xdr:row>
      <xdr:rowOff>165098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38AF54-77CE-774F-A244-1C82044B37BC}"/>
            </a:ext>
          </a:extLst>
        </xdr:cNvPr>
        <xdr:cNvCxnSpPr/>
      </xdr:nvCxnSpPr>
      <xdr:spPr>
        <a:xfrm>
          <a:off x="4746167" y="441959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501650</xdr:colOff>
      <xdr:row>34</xdr:row>
      <xdr:rowOff>27521</xdr:rowOff>
    </xdr:from>
    <xdr:to>
      <xdr:col>7</xdr:col>
      <xdr:colOff>501650</xdr:colOff>
      <xdr:row>34</xdr:row>
      <xdr:rowOff>154521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B6E1CF2-78D4-9741-9E5A-5ABEE194AFCF}"/>
            </a:ext>
          </a:extLst>
        </xdr:cNvPr>
        <xdr:cNvCxnSpPr/>
      </xdr:nvCxnSpPr>
      <xdr:spPr>
        <a:xfrm>
          <a:off x="6428317" y="6648454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192310</xdr:colOff>
      <xdr:row>17</xdr:row>
      <xdr:rowOff>38098</xdr:rowOff>
    </xdr:from>
    <xdr:to>
      <xdr:col>5</xdr:col>
      <xdr:colOff>192310</xdr:colOff>
      <xdr:row>17</xdr:row>
      <xdr:rowOff>165098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773FD28-4674-EF4F-9A61-DF9ABD50A171}"/>
            </a:ext>
          </a:extLst>
        </xdr:cNvPr>
        <xdr:cNvCxnSpPr/>
      </xdr:nvCxnSpPr>
      <xdr:spPr>
        <a:xfrm>
          <a:off x="4746167" y="327659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33</xdr:row>
      <xdr:rowOff>23288</xdr:rowOff>
    </xdr:from>
    <xdr:to>
      <xdr:col>14</xdr:col>
      <xdr:colOff>508000</xdr:colOff>
      <xdr:row>33</xdr:row>
      <xdr:rowOff>150288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4973F7D-5B65-A841-BAF6-F46144B657FE}"/>
            </a:ext>
          </a:extLst>
        </xdr:cNvPr>
        <xdr:cNvCxnSpPr/>
      </xdr:nvCxnSpPr>
      <xdr:spPr>
        <a:xfrm>
          <a:off x="12115800" y="6449488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27</xdr:row>
      <xdr:rowOff>44450</xdr:rowOff>
    </xdr:from>
    <xdr:to>
      <xdr:col>14</xdr:col>
      <xdr:colOff>508000</xdr:colOff>
      <xdr:row>27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250AE18-D075-C648-9609-1852D86279AD}"/>
            </a:ext>
          </a:extLst>
        </xdr:cNvPr>
        <xdr:cNvCxnSpPr/>
      </xdr:nvCxnSpPr>
      <xdr:spPr>
        <a:xfrm>
          <a:off x="12115800" y="530225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88900</xdr:colOff>
      <xdr:row>5</xdr:row>
      <xdr:rowOff>12700</xdr:rowOff>
    </xdr:from>
    <xdr:to>
      <xdr:col>13</xdr:col>
      <xdr:colOff>88900</xdr:colOff>
      <xdr:row>5</xdr:row>
      <xdr:rowOff>139700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15CE3B2-02C2-1D4B-B225-5973B595E725}"/>
            </a:ext>
          </a:extLst>
        </xdr:cNvPr>
        <xdr:cNvCxnSpPr/>
      </xdr:nvCxnSpPr>
      <xdr:spPr>
        <a:xfrm>
          <a:off x="10985500" y="96520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17</xdr:row>
      <xdr:rowOff>6350</xdr:rowOff>
    </xdr:from>
    <xdr:to>
      <xdr:col>13</xdr:col>
      <xdr:colOff>190500</xdr:colOff>
      <xdr:row>17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AF4B4BF-0886-D447-99AA-8D2BE175AA20}"/>
            </a:ext>
          </a:extLst>
        </xdr:cNvPr>
        <xdr:cNvCxnSpPr/>
      </xdr:nvCxnSpPr>
      <xdr:spPr>
        <a:xfrm>
          <a:off x="11087100" y="324485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4</xdr:row>
      <xdr:rowOff>38100</xdr:rowOff>
    </xdr:from>
    <xdr:to>
      <xdr:col>14</xdr:col>
      <xdr:colOff>508000</xdr:colOff>
      <xdr:row>4</xdr:row>
      <xdr:rowOff>165100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9FD887A-F450-A746-B13A-04FAE5763A58}"/>
            </a:ext>
          </a:extLst>
        </xdr:cNvPr>
        <xdr:cNvCxnSpPr/>
      </xdr:nvCxnSpPr>
      <xdr:spPr>
        <a:xfrm>
          <a:off x="12077700" y="800100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450904</xdr:colOff>
      <xdr:row>11</xdr:row>
      <xdr:rowOff>42068</xdr:rowOff>
    </xdr:from>
    <xdr:to>
      <xdr:col>8</xdr:col>
      <xdr:colOff>6297</xdr:colOff>
      <xdr:row>11</xdr:row>
      <xdr:rowOff>150615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A0A93340-B7E4-9C48-A785-684D21236635}"/>
            </a:ext>
          </a:extLst>
        </xdr:cNvPr>
        <xdr:cNvGrpSpPr/>
      </xdr:nvGrpSpPr>
      <xdr:grpSpPr>
        <a:xfrm>
          <a:off x="6377571" y="2184135"/>
          <a:ext cx="232726" cy="108547"/>
          <a:chOff x="6355427" y="2138375"/>
          <a:chExt cx="228385" cy="108547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A94C91A6-38FA-3E5B-AF3A-AFBF541456ED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1DEAC934-E8D5-448E-41F9-ACED8FE376B4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386AB02F-E034-C5EB-D731-F36D6DE70727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8179DA30-21BA-3CC7-EF52-A7C4ACADBA4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445911</xdr:colOff>
      <xdr:row>20</xdr:row>
      <xdr:rowOff>33431</xdr:rowOff>
    </xdr:from>
    <xdr:to>
      <xdr:col>8</xdr:col>
      <xdr:colOff>1304</xdr:colOff>
      <xdr:row>20</xdr:row>
      <xdr:rowOff>141978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518EE91-169E-5B42-8468-CDA3A4BFAE61}"/>
            </a:ext>
          </a:extLst>
        </xdr:cNvPr>
        <xdr:cNvGrpSpPr/>
      </xdr:nvGrpSpPr>
      <xdr:grpSpPr>
        <a:xfrm>
          <a:off x="6372578" y="3928098"/>
          <a:ext cx="232726" cy="108547"/>
          <a:chOff x="6355427" y="2138375"/>
          <a:chExt cx="228385" cy="108547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9DAF7A89-833E-CA71-866B-78909348AA54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EF517FB-5014-18DA-C149-22D041A3EC1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D7676C8A-DA23-E0F2-7444-14BF4A69FDAB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86B784F9-0392-FDCA-C7C4-C82942011C4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786965</xdr:colOff>
      <xdr:row>24</xdr:row>
      <xdr:rowOff>32568</xdr:rowOff>
    </xdr:from>
    <xdr:to>
      <xdr:col>5</xdr:col>
      <xdr:colOff>228385</xdr:colOff>
      <xdr:row>24</xdr:row>
      <xdr:rowOff>141115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733DEA-5425-3347-94ED-94AABDED2418}"/>
            </a:ext>
          </a:extLst>
        </xdr:cNvPr>
        <xdr:cNvGrpSpPr/>
      </xdr:nvGrpSpPr>
      <xdr:grpSpPr>
        <a:xfrm flipH="1">
          <a:off x="4571565" y="4706168"/>
          <a:ext cx="228820" cy="108547"/>
          <a:chOff x="6355427" y="2138375"/>
          <a:chExt cx="228385" cy="108547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41BBF9EC-9DA5-DD0C-804F-4CB6C7100DE4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5B26275F-0FDD-FCCB-73E4-9CCD11F0B3D9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3F04100-C2BD-CDD8-AE68-6BAF15416C87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E232C1C7-3DAE-D6E5-A1B0-D48235809387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5861</xdr:colOff>
      <xdr:row>4</xdr:row>
      <xdr:rowOff>49283</xdr:rowOff>
    </xdr:from>
    <xdr:to>
      <xdr:col>13</xdr:col>
      <xdr:colOff>234246</xdr:colOff>
      <xdr:row>4</xdr:row>
      <xdr:rowOff>157830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7E68250F-5BE2-E440-B7BE-66A1EA41E4CA}"/>
            </a:ext>
          </a:extLst>
        </xdr:cNvPr>
        <xdr:cNvGrpSpPr/>
      </xdr:nvGrpSpPr>
      <xdr:grpSpPr>
        <a:xfrm flipH="1">
          <a:off x="11139528" y="828216"/>
          <a:ext cx="228385" cy="108547"/>
          <a:chOff x="6355427" y="2138375"/>
          <a:chExt cx="228385" cy="10854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D2D5E917-A291-56FF-0F8F-013B4CF59D8E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B9A90805-E4EB-E815-26F4-B33451169E7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AC40643A-E11E-DF46-47BC-671CF9EE4AAC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57CDB426-5815-630D-5284-77CAF762F3BA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869</xdr:colOff>
      <xdr:row>6</xdr:row>
      <xdr:rowOff>60569</xdr:rowOff>
    </xdr:from>
    <xdr:to>
      <xdr:col>13</xdr:col>
      <xdr:colOff>229254</xdr:colOff>
      <xdr:row>6</xdr:row>
      <xdr:rowOff>169116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F1E1012C-3B2D-CD4C-B588-D8FAABF4043C}"/>
            </a:ext>
          </a:extLst>
        </xdr:cNvPr>
        <xdr:cNvGrpSpPr/>
      </xdr:nvGrpSpPr>
      <xdr:grpSpPr>
        <a:xfrm flipH="1">
          <a:off x="11134536" y="1228969"/>
          <a:ext cx="228385" cy="108547"/>
          <a:chOff x="6355427" y="2138375"/>
          <a:chExt cx="228385" cy="108547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828EAB9B-DFB3-7EF0-FDBB-1B2628253819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04281214-DA97-CB62-9F03-36A5D8EAE297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59C2D0F1-2B58-754F-C1BD-1FC53B0ED37D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578B6A71-DCF8-36A2-EAC3-3C121AA5B87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6732</xdr:colOff>
      <xdr:row>25</xdr:row>
      <xdr:rowOff>50147</xdr:rowOff>
    </xdr:from>
    <xdr:to>
      <xdr:col>13</xdr:col>
      <xdr:colOff>235117</xdr:colOff>
      <xdr:row>25</xdr:row>
      <xdr:rowOff>158694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DD529CD-8B53-5F48-B90C-F4FF8FBB9995}"/>
            </a:ext>
          </a:extLst>
        </xdr:cNvPr>
        <xdr:cNvGrpSpPr/>
      </xdr:nvGrpSpPr>
      <xdr:grpSpPr>
        <a:xfrm flipH="1">
          <a:off x="11140399" y="4918480"/>
          <a:ext cx="228385" cy="108547"/>
          <a:chOff x="6355427" y="2138375"/>
          <a:chExt cx="228385" cy="108547"/>
        </a:xfrm>
      </xdr:grpSpPr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A5622DFA-5BB4-545F-429F-1E07F73CDB67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3F92E621-4081-4210-6E4D-A269B275E281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02E9E46C-88C7-0BA3-EE72-5F83E9A556F2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16E88B38-1C14-55C5-1252-80C2E40E1D6C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1741</xdr:colOff>
      <xdr:row>27</xdr:row>
      <xdr:rowOff>45149</xdr:rowOff>
    </xdr:from>
    <xdr:to>
      <xdr:col>13</xdr:col>
      <xdr:colOff>230126</xdr:colOff>
      <xdr:row>27</xdr:row>
      <xdr:rowOff>153696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CBC1B783-6C4F-B04B-A2E4-59F79B6A29B2}"/>
            </a:ext>
          </a:extLst>
        </xdr:cNvPr>
        <xdr:cNvGrpSpPr/>
      </xdr:nvGrpSpPr>
      <xdr:grpSpPr>
        <a:xfrm flipH="1">
          <a:off x="11135408" y="5302949"/>
          <a:ext cx="228385" cy="108547"/>
          <a:chOff x="6355427" y="2138375"/>
          <a:chExt cx="228385" cy="108547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8AF5461C-B80F-FDA6-F15B-5316CF0E78A1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86B0533-539C-592B-56B9-0D686B53872B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7CE43017-6E2C-4954-85F2-8A3AF39D076B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64CD7EE4-1318-ACC5-4ED7-99B429894452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12</xdr:col>
      <xdr:colOff>769626</xdr:colOff>
      <xdr:row>8</xdr:row>
      <xdr:rowOff>106111</xdr:rowOff>
    </xdr:from>
    <xdr:to>
      <xdr:col>14</xdr:col>
      <xdr:colOff>677067</xdr:colOff>
      <xdr:row>10</xdr:row>
      <xdr:rowOff>98323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ECD9964E-FDE9-884F-B90A-E7489C2720F6}"/>
            </a:ext>
          </a:extLst>
        </xdr:cNvPr>
        <xdr:cNvCxnSpPr/>
      </xdr:nvCxnSpPr>
      <xdr:spPr>
        <a:xfrm>
          <a:off x="11115893" y="1663978"/>
          <a:ext cx="1372174" cy="381678"/>
        </a:xfrm>
        <a:prstGeom prst="bentConnector3">
          <a:avLst>
            <a:gd name="adj1" fmla="val 63852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14</xdr:col>
      <xdr:colOff>516603</xdr:colOff>
      <xdr:row>10</xdr:row>
      <xdr:rowOff>38097</xdr:rowOff>
    </xdr:from>
    <xdr:to>
      <xdr:col>14</xdr:col>
      <xdr:colOff>516603</xdr:colOff>
      <xdr:row>10</xdr:row>
      <xdr:rowOff>165097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22D7E7B4-0769-0248-9468-1A8F23249591}"/>
            </a:ext>
          </a:extLst>
        </xdr:cNvPr>
        <xdr:cNvCxnSpPr/>
      </xdr:nvCxnSpPr>
      <xdr:spPr>
        <a:xfrm>
          <a:off x="12077700" y="1922613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5780</xdr:colOff>
      <xdr:row>8</xdr:row>
      <xdr:rowOff>49102</xdr:rowOff>
    </xdr:from>
    <xdr:to>
      <xdr:col>13</xdr:col>
      <xdr:colOff>234165</xdr:colOff>
      <xdr:row>8</xdr:row>
      <xdr:rowOff>157649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8233DA8B-490A-004A-9D66-1E832B806697}"/>
            </a:ext>
          </a:extLst>
        </xdr:cNvPr>
        <xdr:cNvGrpSpPr/>
      </xdr:nvGrpSpPr>
      <xdr:grpSpPr>
        <a:xfrm flipH="1">
          <a:off x="11139447" y="1606969"/>
          <a:ext cx="228385" cy="108547"/>
          <a:chOff x="6355427" y="2138375"/>
          <a:chExt cx="228385" cy="108547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72638EC0-CA21-9DAD-C5CF-3B0CD9B2FF01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86" name="Straight Connector 85">
              <a:extLst>
                <a:ext uri="{FF2B5EF4-FFF2-40B4-BE49-F238E27FC236}">
                  <a16:creationId xmlns:a16="http://schemas.microsoft.com/office/drawing/2014/main" id="{7DC1A57A-F669-BDF9-28E9-E022CD5512FE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>
              <a:extLst>
                <a:ext uri="{FF2B5EF4-FFF2-40B4-BE49-F238E27FC236}">
                  <a16:creationId xmlns:a16="http://schemas.microsoft.com/office/drawing/2014/main" id="{CF8234F2-7D9C-D23E-F907-F7E250D30289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ADA1F5BB-2C3B-9708-521C-91053F60C374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5</xdr:col>
      <xdr:colOff>7264</xdr:colOff>
      <xdr:row>4</xdr:row>
      <xdr:rowOff>175534</xdr:rowOff>
    </xdr:from>
    <xdr:to>
      <xdr:col>7</xdr:col>
      <xdr:colOff>669477</xdr:colOff>
      <xdr:row>4</xdr:row>
      <xdr:rowOff>179616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2980657F-33F8-6340-A913-1BDEE9D49CC8}"/>
            </a:ext>
          </a:extLst>
        </xdr:cNvPr>
        <xdr:cNvCxnSpPr/>
      </xdr:nvCxnSpPr>
      <xdr:spPr>
        <a:xfrm flipV="1">
          <a:off x="4561121" y="937534"/>
          <a:ext cx="2004785" cy="4082"/>
        </a:xfrm>
        <a:prstGeom prst="bentConnector3">
          <a:avLst>
            <a:gd name="adj1" fmla="val 50000"/>
          </a:avLst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7</xdr:col>
      <xdr:colOff>390077</xdr:colOff>
      <xdr:row>4</xdr:row>
      <xdr:rowOff>115211</xdr:rowOff>
    </xdr:from>
    <xdr:to>
      <xdr:col>7</xdr:col>
      <xdr:colOff>390077</xdr:colOff>
      <xdr:row>5</xdr:row>
      <xdr:rowOff>51711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707E703F-423E-B54B-8E0F-8ED10A60BB81}"/>
            </a:ext>
          </a:extLst>
        </xdr:cNvPr>
        <xdr:cNvCxnSpPr/>
      </xdr:nvCxnSpPr>
      <xdr:spPr>
        <a:xfrm>
          <a:off x="6286506" y="877211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4168</xdr:colOff>
      <xdr:row>4</xdr:row>
      <xdr:rowOff>128675</xdr:rowOff>
    </xdr:from>
    <xdr:to>
      <xdr:col>5</xdr:col>
      <xdr:colOff>230846</xdr:colOff>
      <xdr:row>5</xdr:row>
      <xdr:rowOff>46722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3BCC1AC9-1A5B-FE49-A049-C8A81BF4ED3E}"/>
            </a:ext>
          </a:extLst>
        </xdr:cNvPr>
        <xdr:cNvGrpSpPr/>
      </xdr:nvGrpSpPr>
      <xdr:grpSpPr>
        <a:xfrm flipH="1">
          <a:off x="4576168" y="907608"/>
          <a:ext cx="226678" cy="112781"/>
          <a:chOff x="6355427" y="2138375"/>
          <a:chExt cx="228385" cy="108547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C5701CAB-AA4A-569D-4AE7-D7ADE7CB8FFF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38" name="Straight Connector 137">
              <a:extLst>
                <a:ext uri="{FF2B5EF4-FFF2-40B4-BE49-F238E27FC236}">
                  <a16:creationId xmlns:a16="http://schemas.microsoft.com/office/drawing/2014/main" id="{6985D281-9D8E-F79C-6281-BBD86B6EC944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4B810454-5CCF-E5B0-4819-5D0E103DADA9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7" name="Oval 136">
            <a:extLst>
              <a:ext uri="{FF2B5EF4-FFF2-40B4-BE49-F238E27FC236}">
                <a16:creationId xmlns:a16="http://schemas.microsoft.com/office/drawing/2014/main" id="{8FA186F2-A02C-6053-817F-8202D41FE8A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7258</xdr:colOff>
      <xdr:row>6</xdr:row>
      <xdr:rowOff>93888</xdr:rowOff>
    </xdr:from>
    <xdr:to>
      <xdr:col>5</xdr:col>
      <xdr:colOff>397783</xdr:colOff>
      <xdr:row>11</xdr:row>
      <xdr:rowOff>104325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21DA3422-9D10-6948-8678-20C6A948F742}"/>
            </a:ext>
          </a:extLst>
        </xdr:cNvPr>
        <xdr:cNvGrpSpPr/>
      </xdr:nvGrpSpPr>
      <xdr:grpSpPr>
        <a:xfrm>
          <a:off x="4579258" y="1262288"/>
          <a:ext cx="390525" cy="984104"/>
          <a:chOff x="9620250" y="866775"/>
          <a:chExt cx="390525" cy="962937"/>
        </a:xfrm>
      </xdr:grpSpPr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7FDE92D4-DBA9-7564-A693-0E766503B7EA}"/>
              </a:ext>
            </a:extLst>
          </xdr:cNvPr>
          <xdr:cNvCxnSpPr/>
        </xdr:nvCxnSpPr>
        <xdr:spPr>
          <a:xfrm>
            <a:off x="9620250" y="866775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4378C595-1435-A972-5E0C-C599DB1B9C8C}"/>
              </a:ext>
            </a:extLst>
          </xdr:cNvPr>
          <xdr:cNvCxnSpPr/>
        </xdr:nvCxnSpPr>
        <xdr:spPr>
          <a:xfrm>
            <a:off x="9629775" y="1829712"/>
            <a:ext cx="381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D3E129D-2416-0BA1-3065-30B33DD2158C}"/>
              </a:ext>
            </a:extLst>
          </xdr:cNvPr>
          <xdr:cNvCxnSpPr/>
        </xdr:nvCxnSpPr>
        <xdr:spPr>
          <a:xfrm>
            <a:off x="10010775" y="866775"/>
            <a:ext cx="0" cy="9601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2357</xdr:colOff>
      <xdr:row>6</xdr:row>
      <xdr:rowOff>36144</xdr:rowOff>
    </xdr:from>
    <xdr:to>
      <xdr:col>5</xdr:col>
      <xdr:colOff>229035</xdr:colOff>
      <xdr:row>6</xdr:row>
      <xdr:rowOff>144691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9F36ABAE-C8C1-1243-8BFD-A56C7F270274}"/>
            </a:ext>
          </a:extLst>
        </xdr:cNvPr>
        <xdr:cNvGrpSpPr/>
      </xdr:nvGrpSpPr>
      <xdr:grpSpPr>
        <a:xfrm flipH="1">
          <a:off x="4574357" y="1204544"/>
          <a:ext cx="226678" cy="108547"/>
          <a:chOff x="6355427" y="2138375"/>
          <a:chExt cx="228385" cy="108547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DF3E7D86-B590-CCFF-EF4B-B0F7D301FA55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49" name="Straight Connector 148">
              <a:extLst>
                <a:ext uri="{FF2B5EF4-FFF2-40B4-BE49-F238E27FC236}">
                  <a16:creationId xmlns:a16="http://schemas.microsoft.com/office/drawing/2014/main" id="{2CFCFBEB-B294-28C4-83E5-EDCD9B7F14A1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0" name="Straight Connector 149">
              <a:extLst>
                <a:ext uri="{FF2B5EF4-FFF2-40B4-BE49-F238E27FC236}">
                  <a16:creationId xmlns:a16="http://schemas.microsoft.com/office/drawing/2014/main" id="{9C87ADAC-F4CE-3C44-B941-C9D2B15405FA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8" name="Oval 147">
            <a:extLst>
              <a:ext uri="{FF2B5EF4-FFF2-40B4-BE49-F238E27FC236}">
                <a16:creationId xmlns:a16="http://schemas.microsoft.com/office/drawing/2014/main" id="{D4FE1EA7-1A76-339C-92B7-F74B23981E60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190498</xdr:colOff>
      <xdr:row>11</xdr:row>
      <xdr:rowOff>45361</xdr:rowOff>
    </xdr:from>
    <xdr:to>
      <xdr:col>5</xdr:col>
      <xdr:colOff>190498</xdr:colOff>
      <xdr:row>11</xdr:row>
      <xdr:rowOff>172361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3BE5B6E7-C732-E649-9405-02BCD9DB7EA8}"/>
            </a:ext>
          </a:extLst>
        </xdr:cNvPr>
        <xdr:cNvCxnSpPr/>
      </xdr:nvCxnSpPr>
      <xdr:spPr>
        <a:xfrm>
          <a:off x="4744355" y="2140861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777418</xdr:colOff>
      <xdr:row>29</xdr:row>
      <xdr:rowOff>43193</xdr:rowOff>
    </xdr:from>
    <xdr:to>
      <xdr:col>13</xdr:col>
      <xdr:colOff>222744</xdr:colOff>
      <xdr:row>29</xdr:row>
      <xdr:rowOff>151740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F4DFBED-83B3-BB45-8DFE-49EF478848E0}"/>
            </a:ext>
          </a:extLst>
        </xdr:cNvPr>
        <xdr:cNvGrpSpPr/>
      </xdr:nvGrpSpPr>
      <xdr:grpSpPr>
        <a:xfrm flipH="1">
          <a:off x="11123685" y="5690460"/>
          <a:ext cx="232726" cy="108547"/>
          <a:chOff x="6355427" y="2138375"/>
          <a:chExt cx="228385" cy="108547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777130FE-31B3-5EF1-E2D8-77928AE79C77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A44DAC1F-4108-FFEB-0AF9-828D886AB93A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9374C69A-4D48-CDF1-903E-B71C5A934DF6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91272576-BDF7-81E7-40E4-B295E0CCF309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508000</xdr:colOff>
      <xdr:row>21</xdr:row>
      <xdr:rowOff>2117</xdr:rowOff>
    </xdr:from>
    <xdr:to>
      <xdr:col>14</xdr:col>
      <xdr:colOff>508000</xdr:colOff>
      <xdr:row>21</xdr:row>
      <xdr:rowOff>129117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1B44A3D9-1C46-0D46-8299-141E3C1C314C}"/>
            </a:ext>
          </a:extLst>
        </xdr:cNvPr>
        <xdr:cNvCxnSpPr/>
      </xdr:nvCxnSpPr>
      <xdr:spPr>
        <a:xfrm>
          <a:off x="12115800" y="4091517"/>
          <a:ext cx="0" cy="12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778936</xdr:colOff>
      <xdr:row>27</xdr:row>
      <xdr:rowOff>84667</xdr:rowOff>
    </xdr:from>
    <xdr:to>
      <xdr:col>14</xdr:col>
      <xdr:colOff>660408</xdr:colOff>
      <xdr:row>28</xdr:row>
      <xdr:rowOff>113243</xdr:rowOff>
    </xdr:to>
    <xdr:cxnSp macro="">
      <xdr:nvCxnSpPr>
        <xdr:cNvPr id="99" name="Elbow Connector 98">
          <a:extLst>
            <a:ext uri="{FF2B5EF4-FFF2-40B4-BE49-F238E27FC236}">
              <a16:creationId xmlns:a16="http://schemas.microsoft.com/office/drawing/2014/main" id="{87EBDF39-F569-0A47-932B-23D0A8CDAC3A}"/>
            </a:ext>
          </a:extLst>
        </xdr:cNvPr>
        <xdr:cNvCxnSpPr/>
      </xdr:nvCxnSpPr>
      <xdr:spPr>
        <a:xfrm flipV="1">
          <a:off x="11125203" y="5342467"/>
          <a:ext cx="1346205" cy="223309"/>
        </a:xfrm>
        <a:prstGeom prst="bentConnector3">
          <a:avLst>
            <a:gd name="adj1" fmla="val 625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13</xdr:col>
      <xdr:colOff>10205</xdr:colOff>
      <xdr:row>28</xdr:row>
      <xdr:rowOff>53618</xdr:rowOff>
    </xdr:from>
    <xdr:to>
      <xdr:col>13</xdr:col>
      <xdr:colOff>238590</xdr:colOff>
      <xdr:row>28</xdr:row>
      <xdr:rowOff>162165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A7E6238C-59CA-794A-943A-65F67527B3A2}"/>
            </a:ext>
          </a:extLst>
        </xdr:cNvPr>
        <xdr:cNvGrpSpPr/>
      </xdr:nvGrpSpPr>
      <xdr:grpSpPr>
        <a:xfrm flipH="1">
          <a:off x="11143872" y="5506151"/>
          <a:ext cx="228385" cy="108547"/>
          <a:chOff x="6355427" y="2138375"/>
          <a:chExt cx="228385" cy="108547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DBDD778D-AD94-AED7-279E-2CCFE9A2053C}"/>
              </a:ext>
            </a:extLst>
          </xdr:cNvPr>
          <xdr:cNvGrpSpPr/>
        </xdr:nvGrpSpPr>
        <xdr:grpSpPr>
          <a:xfrm>
            <a:off x="6447692" y="2154658"/>
            <a:ext cx="136120" cy="81844"/>
            <a:chOff x="6447692" y="2154658"/>
            <a:chExt cx="136120" cy="81844"/>
          </a:xfrm>
        </xdr:grpSpPr>
        <xdr:cxnSp macro="">
          <xdr:nvCxnSpPr>
            <xdr:cNvPr id="103" name="Straight Connector 102">
              <a:extLst>
                <a:ext uri="{FF2B5EF4-FFF2-40B4-BE49-F238E27FC236}">
                  <a16:creationId xmlns:a16="http://schemas.microsoft.com/office/drawing/2014/main" id="{6B0A9A84-37FD-1A04-21AC-59A32BF68F8F}"/>
                </a:ext>
              </a:extLst>
            </xdr:cNvPr>
            <xdr:cNvCxnSpPr/>
          </xdr:nvCxnSpPr>
          <xdr:spPr>
            <a:xfrm flipV="1">
              <a:off x="6447692" y="2154658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Straight Connector 103">
              <a:extLst>
                <a:ext uri="{FF2B5EF4-FFF2-40B4-BE49-F238E27FC236}">
                  <a16:creationId xmlns:a16="http://schemas.microsoft.com/office/drawing/2014/main" id="{402FC1B5-9121-7308-4955-9197E078ACBF}"/>
                </a:ext>
              </a:extLst>
            </xdr:cNvPr>
            <xdr:cNvCxnSpPr/>
          </xdr:nvCxnSpPr>
          <xdr:spPr>
            <a:xfrm>
              <a:off x="6448128" y="2193083"/>
              <a:ext cx="135684" cy="434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D79348D6-B0A4-619B-4D78-00D5BFE68F28}"/>
              </a:ext>
            </a:extLst>
          </xdr:cNvPr>
          <xdr:cNvSpPr/>
        </xdr:nvSpPr>
        <xdr:spPr>
          <a:xfrm>
            <a:off x="6355427" y="2138375"/>
            <a:ext cx="108547" cy="108547"/>
          </a:xfrm>
          <a:prstGeom prst="ellipse">
            <a:avLst/>
          </a:prstGeom>
          <a:solidFill>
            <a:schemeClr val="bg1"/>
          </a:solidFill>
          <a:ln w="63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opLeftCell="A4" zoomScale="200" zoomScaleNormal="200" workbookViewId="0">
      <selection activeCell="B19" sqref="B19"/>
    </sheetView>
  </sheetViews>
  <sheetFormatPr baseColWidth="10" defaultColWidth="8.83203125" defaultRowHeight="15" x14ac:dyDescent="0.2"/>
  <cols>
    <col min="1" max="1" width="23.5" style="13" bestFit="1" customWidth="1"/>
    <col min="2" max="2" width="123.33203125" style="14" customWidth="1"/>
    <col min="3" max="3" width="16" bestFit="1" customWidth="1"/>
  </cols>
  <sheetData>
    <row r="1" spans="1:3" ht="16" x14ac:dyDescent="0.2">
      <c r="A1" s="17" t="s">
        <v>12</v>
      </c>
      <c r="B1" s="18" t="s">
        <v>13</v>
      </c>
      <c r="C1" s="18" t="s">
        <v>138</v>
      </c>
    </row>
    <row r="2" spans="1:3" ht="32" x14ac:dyDescent="0.2">
      <c r="A2" s="19" t="s">
        <v>15</v>
      </c>
      <c r="B2" s="20" t="s">
        <v>88</v>
      </c>
      <c r="C2" s="21">
        <v>8</v>
      </c>
    </row>
    <row r="3" spans="1:3" ht="32" x14ac:dyDescent="0.2">
      <c r="A3" s="19" t="s">
        <v>16</v>
      </c>
      <c r="B3" s="20" t="s">
        <v>87</v>
      </c>
      <c r="C3" s="21">
        <v>95</v>
      </c>
    </row>
    <row r="4" spans="1:3" ht="128" x14ac:dyDescent="0.2">
      <c r="A4" s="19" t="s">
        <v>17</v>
      </c>
      <c r="B4" s="20" t="s">
        <v>89</v>
      </c>
      <c r="C4" s="21">
        <v>13</v>
      </c>
    </row>
    <row r="5" spans="1:3" ht="16" x14ac:dyDescent="0.2">
      <c r="A5" s="19" t="s">
        <v>18</v>
      </c>
      <c r="B5" s="20" t="s">
        <v>19</v>
      </c>
      <c r="C5" s="21">
        <v>12</v>
      </c>
    </row>
    <row r="6" spans="1:3" ht="16" x14ac:dyDescent="0.2">
      <c r="A6" s="19" t="s">
        <v>20</v>
      </c>
      <c r="B6" s="20" t="s">
        <v>21</v>
      </c>
      <c r="C6" s="21">
        <v>40</v>
      </c>
    </row>
    <row r="7" spans="1:3" ht="16" x14ac:dyDescent="0.2">
      <c r="A7" s="19" t="s">
        <v>22</v>
      </c>
      <c r="B7" s="20" t="s">
        <v>23</v>
      </c>
      <c r="C7" s="21">
        <v>5</v>
      </c>
    </row>
    <row r="8" spans="1:3" ht="16" x14ac:dyDescent="0.2">
      <c r="A8" s="19" t="s">
        <v>24</v>
      </c>
      <c r="B8" s="20" t="s">
        <v>25</v>
      </c>
      <c r="C8" s="21">
        <v>12</v>
      </c>
    </row>
    <row r="9" spans="1:3" ht="32" x14ac:dyDescent="0.2">
      <c r="A9" s="19" t="s">
        <v>26</v>
      </c>
      <c r="B9" s="20" t="s">
        <v>90</v>
      </c>
      <c r="C9" s="21">
        <v>30</v>
      </c>
    </row>
    <row r="10" spans="1:3" ht="32" x14ac:dyDescent="0.2">
      <c r="A10" s="19" t="s">
        <v>27</v>
      </c>
      <c r="B10" s="20" t="s">
        <v>91</v>
      </c>
      <c r="C10" s="21"/>
    </row>
    <row r="11" spans="1:3" ht="112" x14ac:dyDescent="0.2">
      <c r="A11" s="19" t="s">
        <v>28</v>
      </c>
      <c r="B11" s="20" t="s">
        <v>92</v>
      </c>
      <c r="C11" s="21">
        <v>130</v>
      </c>
    </row>
    <row r="12" spans="1:3" ht="16" x14ac:dyDescent="0.2">
      <c r="A12" s="19" t="s">
        <v>29</v>
      </c>
      <c r="B12" s="20" t="s">
        <v>30</v>
      </c>
      <c r="C12" s="21">
        <v>5</v>
      </c>
    </row>
    <row r="13" spans="1:3" ht="16" x14ac:dyDescent="0.2">
      <c r="A13" s="19" t="s">
        <v>31</v>
      </c>
      <c r="B13" s="20" t="s">
        <v>32</v>
      </c>
      <c r="C13" s="21">
        <v>961</v>
      </c>
    </row>
    <row r="14" spans="1:3" ht="80" x14ac:dyDescent="0.2">
      <c r="A14" s="19" t="s">
        <v>33</v>
      </c>
      <c r="B14" s="20" t="s">
        <v>93</v>
      </c>
      <c r="C14" s="21">
        <v>14</v>
      </c>
    </row>
    <row r="15" spans="1:3" ht="32" x14ac:dyDescent="0.2">
      <c r="A15" s="19" t="s">
        <v>34</v>
      </c>
      <c r="B15" s="20" t="s">
        <v>94</v>
      </c>
      <c r="C15" s="21"/>
    </row>
    <row r="16" spans="1:3" ht="112" x14ac:dyDescent="0.2">
      <c r="A16" s="19" t="s">
        <v>35</v>
      </c>
      <c r="B16" s="20" t="s">
        <v>95</v>
      </c>
      <c r="C16" s="21">
        <v>1</v>
      </c>
    </row>
    <row r="17" spans="1:3" ht="16" x14ac:dyDescent="0.2">
      <c r="A17" s="19" t="s">
        <v>36</v>
      </c>
      <c r="B17" s="20" t="s">
        <v>37</v>
      </c>
      <c r="C17" s="21"/>
    </row>
    <row r="18" spans="1:3" ht="16" x14ac:dyDescent="0.2">
      <c r="A18" s="19" t="s">
        <v>38</v>
      </c>
      <c r="B18" s="20" t="s">
        <v>39</v>
      </c>
      <c r="C18" s="21"/>
    </row>
    <row r="19" spans="1:3" ht="32" x14ac:dyDescent="0.2">
      <c r="A19" s="19" t="s">
        <v>40</v>
      </c>
      <c r="B19" s="20" t="s">
        <v>96</v>
      </c>
      <c r="C19" s="21">
        <v>59</v>
      </c>
    </row>
    <row r="20" spans="1:3" ht="32" x14ac:dyDescent="0.2">
      <c r="A20" s="19" t="s">
        <v>41</v>
      </c>
      <c r="B20" s="20" t="s">
        <v>97</v>
      </c>
      <c r="C20" s="21"/>
    </row>
    <row r="21" spans="1:3" ht="32" x14ac:dyDescent="0.2">
      <c r="A21" s="19" t="s">
        <v>42</v>
      </c>
      <c r="B21" s="20" t="s">
        <v>79</v>
      </c>
      <c r="C21" s="21"/>
    </row>
    <row r="22" spans="1:3" ht="16" x14ac:dyDescent="0.2">
      <c r="A22" s="19" t="s">
        <v>43</v>
      </c>
      <c r="B22" s="20" t="s">
        <v>80</v>
      </c>
      <c r="C22" s="21">
        <v>3</v>
      </c>
    </row>
    <row r="23" spans="1:3" ht="16" x14ac:dyDescent="0.2">
      <c r="A23" s="19" t="s">
        <v>44</v>
      </c>
      <c r="B23" s="20" t="s">
        <v>81</v>
      </c>
      <c r="C23" s="21">
        <v>2</v>
      </c>
    </row>
    <row r="24" spans="1:3" ht="16" x14ac:dyDescent="0.2">
      <c r="A24" s="19" t="s">
        <v>45</v>
      </c>
      <c r="B24" s="20" t="s">
        <v>82</v>
      </c>
      <c r="C24" s="21">
        <v>6</v>
      </c>
    </row>
    <row r="25" spans="1:3" ht="16" x14ac:dyDescent="0.2">
      <c r="A25" s="19" t="s">
        <v>46</v>
      </c>
      <c r="B25" s="20" t="s">
        <v>86</v>
      </c>
      <c r="C25" s="21">
        <v>7</v>
      </c>
    </row>
    <row r="26" spans="1:3" ht="16" x14ac:dyDescent="0.2">
      <c r="A26" s="19" t="s">
        <v>47</v>
      </c>
      <c r="B26" s="20" t="s">
        <v>83</v>
      </c>
      <c r="C26" s="21">
        <v>10</v>
      </c>
    </row>
    <row r="27" spans="1:3" ht="32" x14ac:dyDescent="0.2">
      <c r="A27" s="19" t="s">
        <v>48</v>
      </c>
      <c r="B27" s="20" t="s">
        <v>84</v>
      </c>
      <c r="C27" s="21">
        <v>4</v>
      </c>
    </row>
    <row r="28" spans="1:3" ht="16" x14ac:dyDescent="0.2">
      <c r="A28" s="19" t="s">
        <v>49</v>
      </c>
      <c r="B28" s="20" t="s">
        <v>85</v>
      </c>
      <c r="C2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44"/>
  <sheetViews>
    <sheetView showGridLines="0" tabSelected="1" zoomScale="150" zoomScaleNormal="150" workbookViewId="0">
      <selection activeCell="V18" sqref="V18"/>
    </sheetView>
  </sheetViews>
  <sheetFormatPr baseColWidth="10" defaultColWidth="8.83203125" defaultRowHeight="15" x14ac:dyDescent="0.2"/>
  <cols>
    <col min="2" max="2" width="4.33203125" bestFit="1" customWidth="1"/>
    <col min="3" max="3" width="24.5" customWidth="1"/>
    <col min="4" max="4" width="11.83203125" bestFit="1" customWidth="1"/>
    <col min="5" max="5" width="10.33203125" bestFit="1" customWidth="1"/>
    <col min="9" max="9" width="5.6640625" customWidth="1"/>
    <col min="10" max="10" width="5.6640625" style="1" customWidth="1"/>
    <col min="11" max="11" width="25.83203125" bestFit="1" customWidth="1"/>
    <col min="12" max="12" width="11.83203125" bestFit="1" customWidth="1"/>
    <col min="13" max="13" width="10.33203125" bestFit="1" customWidth="1"/>
    <col min="16" max="16" width="4.33203125" bestFit="1" customWidth="1"/>
    <col min="17" max="17" width="25.5" bestFit="1" customWidth="1"/>
    <col min="18" max="18" width="11.83203125" bestFit="1" customWidth="1"/>
    <col min="19" max="19" width="10.33203125" bestFit="1" customWidth="1"/>
  </cols>
  <sheetData>
    <row r="3" spans="2:19" x14ac:dyDescent="0.2">
      <c r="B3" s="32" t="s">
        <v>56</v>
      </c>
      <c r="C3" s="33"/>
      <c r="D3" s="33"/>
      <c r="E3" s="34"/>
      <c r="I3" s="32" t="s">
        <v>57</v>
      </c>
      <c r="J3" s="33"/>
      <c r="K3" s="33"/>
      <c r="L3" s="33"/>
      <c r="M3" s="34"/>
      <c r="P3" s="32" t="s">
        <v>147</v>
      </c>
      <c r="Q3" s="33"/>
      <c r="R3" s="33"/>
      <c r="S3" s="34"/>
    </row>
    <row r="4" spans="2:19" x14ac:dyDescent="0.2">
      <c r="B4" s="35" t="s">
        <v>51</v>
      </c>
      <c r="C4" s="36" t="s">
        <v>12</v>
      </c>
      <c r="D4" s="36" t="s">
        <v>14</v>
      </c>
      <c r="E4" s="37" t="s">
        <v>50</v>
      </c>
      <c r="I4" s="38" t="s">
        <v>51</v>
      </c>
      <c r="J4" s="39"/>
      <c r="K4" s="36" t="s">
        <v>12</v>
      </c>
      <c r="L4" s="36" t="s">
        <v>14</v>
      </c>
      <c r="M4" s="37" t="s">
        <v>50</v>
      </c>
      <c r="P4" s="35" t="s">
        <v>51</v>
      </c>
      <c r="Q4" s="36" t="s">
        <v>12</v>
      </c>
      <c r="R4" s="36" t="s">
        <v>14</v>
      </c>
      <c r="S4" s="37" t="s">
        <v>50</v>
      </c>
    </row>
    <row r="5" spans="2:19" x14ac:dyDescent="0.2">
      <c r="B5" s="30" t="s">
        <v>54</v>
      </c>
      <c r="C5" s="3" t="s">
        <v>15</v>
      </c>
      <c r="D5" s="3" t="s">
        <v>139</v>
      </c>
      <c r="E5" s="4" t="s">
        <v>11</v>
      </c>
      <c r="I5" s="30" t="s">
        <v>55</v>
      </c>
      <c r="J5" s="10" t="s">
        <v>54</v>
      </c>
      <c r="K5" s="3" t="s">
        <v>15</v>
      </c>
      <c r="L5" s="3" t="s">
        <v>139</v>
      </c>
      <c r="M5" s="4" t="s">
        <v>11</v>
      </c>
      <c r="P5" s="8" t="s">
        <v>55</v>
      </c>
      <c r="Q5" s="3" t="s">
        <v>52</v>
      </c>
      <c r="R5" s="3" t="s">
        <v>78</v>
      </c>
      <c r="S5" s="4" t="s">
        <v>11</v>
      </c>
    </row>
    <row r="6" spans="2:19" x14ac:dyDescent="0.2">
      <c r="B6" s="30"/>
      <c r="C6" s="3" t="s">
        <v>63</v>
      </c>
      <c r="D6" s="3" t="s">
        <v>2</v>
      </c>
      <c r="E6" s="4" t="s">
        <v>11</v>
      </c>
      <c r="I6" s="30"/>
      <c r="J6" s="10"/>
      <c r="K6" s="3" t="s">
        <v>63</v>
      </c>
      <c r="L6" s="3" t="s">
        <v>2</v>
      </c>
      <c r="M6" s="4" t="s">
        <v>11</v>
      </c>
      <c r="P6" s="9"/>
      <c r="Q6" s="6" t="s">
        <v>28</v>
      </c>
      <c r="R6" s="6" t="s">
        <v>137</v>
      </c>
      <c r="S6" s="7" t="s">
        <v>11</v>
      </c>
    </row>
    <row r="7" spans="2:19" x14ac:dyDescent="0.2">
      <c r="B7" s="16" t="s">
        <v>54</v>
      </c>
      <c r="C7" s="6" t="s">
        <v>72</v>
      </c>
      <c r="D7" s="6" t="s">
        <v>0</v>
      </c>
      <c r="E7" s="7" t="s">
        <v>11</v>
      </c>
      <c r="I7" s="2"/>
      <c r="J7" s="10" t="s">
        <v>54</v>
      </c>
      <c r="K7" s="3" t="s">
        <v>52</v>
      </c>
      <c r="L7" s="3" t="s">
        <v>78</v>
      </c>
      <c r="M7" s="4" t="s">
        <v>53</v>
      </c>
    </row>
    <row r="8" spans="2:19" x14ac:dyDescent="0.2">
      <c r="I8" s="2"/>
      <c r="J8" s="10"/>
      <c r="K8" s="3" t="s">
        <v>34</v>
      </c>
      <c r="L8" s="3" t="s">
        <v>0</v>
      </c>
      <c r="M8" s="4" t="s">
        <v>53</v>
      </c>
    </row>
    <row r="9" spans="2:19" x14ac:dyDescent="0.2">
      <c r="I9" s="2"/>
      <c r="J9" s="10" t="s">
        <v>54</v>
      </c>
      <c r="K9" s="3" t="s">
        <v>143</v>
      </c>
      <c r="L9" s="3" t="s">
        <v>1</v>
      </c>
      <c r="M9" s="4" t="s">
        <v>53</v>
      </c>
      <c r="P9" s="32" t="s">
        <v>148</v>
      </c>
      <c r="Q9" s="33"/>
      <c r="R9" s="33"/>
      <c r="S9" s="34"/>
    </row>
    <row r="10" spans="2:19" x14ac:dyDescent="0.2">
      <c r="B10" s="32" t="s">
        <v>145</v>
      </c>
      <c r="C10" s="33"/>
      <c r="D10" s="33"/>
      <c r="E10" s="34"/>
      <c r="I10" s="2"/>
      <c r="J10" s="10"/>
      <c r="K10" s="3" t="s">
        <v>66</v>
      </c>
      <c r="L10" s="3" t="s">
        <v>2</v>
      </c>
      <c r="M10" s="4" t="s">
        <v>11</v>
      </c>
      <c r="P10" s="35" t="s">
        <v>51</v>
      </c>
      <c r="Q10" s="36" t="s">
        <v>12</v>
      </c>
      <c r="R10" s="36" t="s">
        <v>14</v>
      </c>
      <c r="S10" s="37" t="s">
        <v>50</v>
      </c>
    </row>
    <row r="11" spans="2:19" x14ac:dyDescent="0.2">
      <c r="B11" s="35" t="s">
        <v>51</v>
      </c>
      <c r="C11" s="36" t="s">
        <v>12</v>
      </c>
      <c r="D11" s="36" t="s">
        <v>14</v>
      </c>
      <c r="E11" s="37" t="s">
        <v>50</v>
      </c>
      <c r="I11" s="2"/>
      <c r="J11" s="10"/>
      <c r="K11" s="3" t="s">
        <v>65</v>
      </c>
      <c r="L11" s="3" t="s">
        <v>2</v>
      </c>
      <c r="M11" s="4" t="s">
        <v>11</v>
      </c>
      <c r="P11" s="15" t="s">
        <v>55</v>
      </c>
      <c r="Q11" s="3" t="s">
        <v>143</v>
      </c>
      <c r="R11" s="3" t="s">
        <v>1</v>
      </c>
      <c r="S11" s="4" t="s">
        <v>11</v>
      </c>
    </row>
    <row r="12" spans="2:19" x14ac:dyDescent="0.2">
      <c r="B12" s="15" t="s">
        <v>55</v>
      </c>
      <c r="C12" s="3" t="s">
        <v>72</v>
      </c>
      <c r="D12" s="3" t="s">
        <v>0</v>
      </c>
      <c r="E12" s="4" t="s">
        <v>11</v>
      </c>
      <c r="I12" s="5"/>
      <c r="J12" s="11" t="s">
        <v>54</v>
      </c>
      <c r="K12" s="6" t="s">
        <v>69</v>
      </c>
      <c r="L12" s="6" t="s">
        <v>0</v>
      </c>
      <c r="M12" s="7" t="s">
        <v>11</v>
      </c>
      <c r="P12" s="16"/>
      <c r="Q12" s="6" t="s">
        <v>35</v>
      </c>
      <c r="R12" s="6" t="s">
        <v>3</v>
      </c>
      <c r="S12" s="7" t="s">
        <v>11</v>
      </c>
    </row>
    <row r="13" spans="2:19" x14ac:dyDescent="0.2">
      <c r="B13" s="16"/>
      <c r="C13" s="6" t="s">
        <v>64</v>
      </c>
      <c r="D13" s="6" t="s">
        <v>144</v>
      </c>
      <c r="E13" s="7" t="s">
        <v>11</v>
      </c>
    </row>
    <row r="16" spans="2:19" x14ac:dyDescent="0.2">
      <c r="B16" s="32" t="s">
        <v>146</v>
      </c>
      <c r="C16" s="33"/>
      <c r="D16" s="33"/>
      <c r="E16" s="34"/>
      <c r="I16" s="32" t="s">
        <v>59</v>
      </c>
      <c r="J16" s="33"/>
      <c r="K16" s="33"/>
      <c r="L16" s="33"/>
      <c r="M16" s="34"/>
    </row>
    <row r="17" spans="2:21" x14ac:dyDescent="0.2">
      <c r="B17" s="35" t="s">
        <v>51</v>
      </c>
      <c r="C17" s="36" t="s">
        <v>12</v>
      </c>
      <c r="D17" s="36" t="s">
        <v>14</v>
      </c>
      <c r="E17" s="37" t="s">
        <v>50</v>
      </c>
      <c r="I17" s="38" t="s">
        <v>51</v>
      </c>
      <c r="J17" s="39"/>
      <c r="K17" s="36" t="s">
        <v>12</v>
      </c>
      <c r="L17" s="36" t="s">
        <v>14</v>
      </c>
      <c r="M17" s="37" t="s">
        <v>50</v>
      </c>
    </row>
    <row r="18" spans="2:21" x14ac:dyDescent="0.2">
      <c r="B18" s="15" t="s">
        <v>55</v>
      </c>
      <c r="C18" s="3" t="s">
        <v>71</v>
      </c>
      <c r="D18" s="3" t="s">
        <v>0</v>
      </c>
      <c r="E18" s="4" t="s">
        <v>11</v>
      </c>
      <c r="I18" s="30" t="s">
        <v>55</v>
      </c>
      <c r="J18" s="31"/>
      <c r="K18" s="3" t="s">
        <v>15</v>
      </c>
      <c r="L18" s="3" t="s">
        <v>139</v>
      </c>
      <c r="M18" s="4" t="s">
        <v>11</v>
      </c>
    </row>
    <row r="19" spans="2:21" x14ac:dyDescent="0.2">
      <c r="B19" s="16"/>
      <c r="C19" s="6" t="s">
        <v>70</v>
      </c>
      <c r="D19" s="6" t="s">
        <v>140</v>
      </c>
      <c r="E19" s="7" t="s">
        <v>11</v>
      </c>
      <c r="I19" s="26"/>
      <c r="J19" s="27"/>
      <c r="K19" s="3" t="s">
        <v>16</v>
      </c>
      <c r="L19" s="3" t="s">
        <v>137</v>
      </c>
      <c r="M19" s="4" t="s">
        <v>53</v>
      </c>
    </row>
    <row r="20" spans="2:21" x14ac:dyDescent="0.2">
      <c r="I20" s="26"/>
      <c r="J20" s="27"/>
      <c r="K20" s="3" t="s">
        <v>24</v>
      </c>
      <c r="L20" s="3" t="s">
        <v>136</v>
      </c>
      <c r="M20" s="4" t="s">
        <v>135</v>
      </c>
      <c r="P20" s="32" t="s">
        <v>149</v>
      </c>
      <c r="Q20" s="33"/>
      <c r="R20" s="33"/>
      <c r="S20" s="34"/>
    </row>
    <row r="21" spans="2:21" x14ac:dyDescent="0.2">
      <c r="I21" s="28" t="s">
        <v>54</v>
      </c>
      <c r="J21" s="29"/>
      <c r="K21" s="6" t="s">
        <v>46</v>
      </c>
      <c r="L21" s="6" t="s">
        <v>5</v>
      </c>
      <c r="M21" s="7" t="s">
        <v>11</v>
      </c>
      <c r="P21" s="35" t="s">
        <v>51</v>
      </c>
      <c r="Q21" s="36" t="s">
        <v>12</v>
      </c>
      <c r="R21" s="36" t="s">
        <v>14</v>
      </c>
      <c r="S21" s="37" t="s">
        <v>50</v>
      </c>
    </row>
    <row r="22" spans="2:21" x14ac:dyDescent="0.2">
      <c r="B22" s="32" t="s">
        <v>73</v>
      </c>
      <c r="C22" s="33"/>
      <c r="D22" s="33"/>
      <c r="E22" s="34"/>
      <c r="P22" s="22" t="s">
        <v>55</v>
      </c>
      <c r="Q22" s="3" t="s">
        <v>60</v>
      </c>
      <c r="R22" s="3" t="s">
        <v>0</v>
      </c>
      <c r="S22" s="4" t="s">
        <v>11</v>
      </c>
    </row>
    <row r="23" spans="2:21" x14ac:dyDescent="0.2">
      <c r="B23" s="35" t="s">
        <v>51</v>
      </c>
      <c r="C23" s="36" t="s">
        <v>12</v>
      </c>
      <c r="D23" s="36" t="s">
        <v>14</v>
      </c>
      <c r="E23" s="37" t="s">
        <v>50</v>
      </c>
      <c r="P23" s="24"/>
      <c r="Q23" s="6" t="s">
        <v>157</v>
      </c>
      <c r="R23" s="6" t="s">
        <v>7</v>
      </c>
      <c r="S23" s="7" t="s">
        <v>11</v>
      </c>
      <c r="U23" t="s">
        <v>159</v>
      </c>
    </row>
    <row r="24" spans="2:21" x14ac:dyDescent="0.2">
      <c r="B24" s="15" t="s">
        <v>55</v>
      </c>
      <c r="C24" s="3" t="s">
        <v>46</v>
      </c>
      <c r="D24" s="3" t="s">
        <v>5</v>
      </c>
      <c r="E24" s="4" t="s">
        <v>11</v>
      </c>
      <c r="I24" s="32" t="s">
        <v>58</v>
      </c>
      <c r="J24" s="33"/>
      <c r="K24" s="33"/>
      <c r="L24" s="33"/>
      <c r="M24" s="34"/>
    </row>
    <row r="25" spans="2:21" x14ac:dyDescent="0.2">
      <c r="B25" s="15" t="s">
        <v>54</v>
      </c>
      <c r="C25" t="s">
        <v>76</v>
      </c>
      <c r="D25" s="3" t="s">
        <v>78</v>
      </c>
      <c r="E25" s="4" t="s">
        <v>53</v>
      </c>
      <c r="I25" s="38" t="s">
        <v>51</v>
      </c>
      <c r="J25" s="39"/>
      <c r="K25" s="36" t="s">
        <v>12</v>
      </c>
      <c r="L25" s="36" t="s">
        <v>14</v>
      </c>
      <c r="M25" s="37" t="s">
        <v>50</v>
      </c>
    </row>
    <row r="26" spans="2:21" x14ac:dyDescent="0.2">
      <c r="B26" s="15"/>
      <c r="C26" t="s">
        <v>18</v>
      </c>
      <c r="D26" s="3" t="s">
        <v>141</v>
      </c>
      <c r="E26" s="4" t="s">
        <v>53</v>
      </c>
      <c r="I26" s="30" t="s">
        <v>54</v>
      </c>
      <c r="J26" s="31"/>
      <c r="K26" s="3" t="s">
        <v>15</v>
      </c>
      <c r="L26" s="3" t="s">
        <v>139</v>
      </c>
      <c r="M26" s="4" t="s">
        <v>11</v>
      </c>
      <c r="P26" s="32" t="s">
        <v>154</v>
      </c>
      <c r="Q26" s="33"/>
      <c r="R26" s="33"/>
      <c r="S26" s="34"/>
    </row>
    <row r="27" spans="2:21" x14ac:dyDescent="0.2">
      <c r="B27" s="15"/>
      <c r="C27" t="s">
        <v>20</v>
      </c>
      <c r="D27" s="3" t="s">
        <v>140</v>
      </c>
      <c r="E27" s="4" t="s">
        <v>11</v>
      </c>
      <c r="I27" s="30"/>
      <c r="J27" s="31"/>
      <c r="K27" s="3" t="s">
        <v>63</v>
      </c>
      <c r="L27" s="3" t="s">
        <v>2</v>
      </c>
      <c r="M27" s="4" t="s">
        <v>11</v>
      </c>
      <c r="P27" s="35" t="s">
        <v>51</v>
      </c>
      <c r="Q27" s="36" t="s">
        <v>12</v>
      </c>
      <c r="R27" s="36" t="s">
        <v>14</v>
      </c>
      <c r="S27" s="37" t="s">
        <v>50</v>
      </c>
    </row>
    <row r="28" spans="2:21" x14ac:dyDescent="0.2">
      <c r="B28" s="15"/>
      <c r="C28" t="s">
        <v>22</v>
      </c>
      <c r="D28" s="3" t="s">
        <v>7</v>
      </c>
      <c r="E28" s="4" t="s">
        <v>53</v>
      </c>
      <c r="I28" s="26" t="s">
        <v>54</v>
      </c>
      <c r="J28" s="27"/>
      <c r="K28" s="3" t="s">
        <v>60</v>
      </c>
      <c r="L28" s="3" t="s">
        <v>0</v>
      </c>
      <c r="M28" s="4" t="s">
        <v>11</v>
      </c>
      <c r="P28" s="22" t="s">
        <v>55</v>
      </c>
      <c r="Q28" s="3" t="s">
        <v>153</v>
      </c>
      <c r="R28" s="3" t="s">
        <v>0</v>
      </c>
      <c r="S28" s="4" t="s">
        <v>11</v>
      </c>
    </row>
    <row r="29" spans="2:21" x14ac:dyDescent="0.2">
      <c r="B29" s="15"/>
      <c r="C29" t="s">
        <v>41</v>
      </c>
      <c r="D29" s="3" t="s">
        <v>151</v>
      </c>
      <c r="E29" s="4" t="s">
        <v>53</v>
      </c>
      <c r="I29" s="26" t="s">
        <v>54</v>
      </c>
      <c r="J29" s="27"/>
      <c r="K29" s="3" t="s">
        <v>153</v>
      </c>
      <c r="L29" s="3" t="s">
        <v>0</v>
      </c>
      <c r="M29" s="4" t="s">
        <v>0</v>
      </c>
      <c r="P29" s="24"/>
      <c r="Q29" s="6" t="s">
        <v>155</v>
      </c>
      <c r="R29" s="6" t="s">
        <v>142</v>
      </c>
      <c r="S29" s="7" t="s">
        <v>11</v>
      </c>
      <c r="U29" t="s">
        <v>158</v>
      </c>
    </row>
    <row r="30" spans="2:21" x14ac:dyDescent="0.2">
      <c r="B30" s="15"/>
      <c r="C30" t="s">
        <v>42</v>
      </c>
      <c r="D30" s="3" t="s">
        <v>151</v>
      </c>
      <c r="E30" s="4" t="s">
        <v>53</v>
      </c>
      <c r="I30" s="28" t="s">
        <v>54</v>
      </c>
      <c r="J30" s="29"/>
      <c r="K30" s="6" t="s">
        <v>134</v>
      </c>
      <c r="L30" s="6" t="s">
        <v>0</v>
      </c>
      <c r="M30" s="7" t="s">
        <v>11</v>
      </c>
    </row>
    <row r="31" spans="2:21" x14ac:dyDescent="0.2">
      <c r="B31" s="15"/>
      <c r="C31" t="s">
        <v>43</v>
      </c>
      <c r="D31" s="3" t="s">
        <v>8</v>
      </c>
      <c r="E31" s="4" t="s">
        <v>53</v>
      </c>
    </row>
    <row r="32" spans="2:21" x14ac:dyDescent="0.2">
      <c r="B32" s="15"/>
      <c r="C32" t="s">
        <v>44</v>
      </c>
      <c r="D32" s="3" t="s">
        <v>9</v>
      </c>
      <c r="E32" s="4" t="s">
        <v>53</v>
      </c>
      <c r="P32" s="32" t="s">
        <v>150</v>
      </c>
      <c r="Q32" s="33"/>
      <c r="R32" s="33"/>
      <c r="S32" s="34"/>
    </row>
    <row r="33" spans="2:19" x14ac:dyDescent="0.2">
      <c r="B33" s="15"/>
      <c r="C33" t="s">
        <v>45</v>
      </c>
      <c r="D33" s="3" t="s">
        <v>5</v>
      </c>
      <c r="E33" s="4" t="s">
        <v>53</v>
      </c>
      <c r="I33" s="32" t="s">
        <v>75</v>
      </c>
      <c r="J33" s="33"/>
      <c r="K33" s="33"/>
      <c r="L33" s="33"/>
      <c r="M33" s="34"/>
      <c r="P33" s="35" t="s">
        <v>51</v>
      </c>
      <c r="Q33" s="36" t="s">
        <v>12</v>
      </c>
      <c r="R33" s="36" t="s">
        <v>14</v>
      </c>
      <c r="S33" s="37" t="s">
        <v>50</v>
      </c>
    </row>
    <row r="34" spans="2:19" x14ac:dyDescent="0.2">
      <c r="B34" s="15"/>
      <c r="C34" t="s">
        <v>47</v>
      </c>
      <c r="D34" s="3" t="s">
        <v>152</v>
      </c>
      <c r="E34" s="4" t="s">
        <v>53</v>
      </c>
      <c r="I34" s="35" t="s">
        <v>51</v>
      </c>
      <c r="J34" s="36"/>
      <c r="K34" s="36" t="s">
        <v>12</v>
      </c>
      <c r="L34" s="36" t="s">
        <v>14</v>
      </c>
      <c r="M34" s="37" t="s">
        <v>50</v>
      </c>
      <c r="P34" s="22" t="s">
        <v>55</v>
      </c>
      <c r="Q34" s="3" t="s">
        <v>134</v>
      </c>
      <c r="R34" s="3" t="s">
        <v>0</v>
      </c>
      <c r="S34" s="4" t="s">
        <v>11</v>
      </c>
    </row>
    <row r="35" spans="2:19" x14ac:dyDescent="0.2">
      <c r="B35" s="16"/>
      <c r="C35" s="6" t="s">
        <v>48</v>
      </c>
      <c r="D35" s="6" t="s">
        <v>10</v>
      </c>
      <c r="E35" s="7" t="s">
        <v>53</v>
      </c>
      <c r="I35" s="22" t="s">
        <v>55</v>
      </c>
      <c r="J35" s="23"/>
      <c r="K35" s="3" t="s">
        <v>76</v>
      </c>
      <c r="L35" s="3" t="s">
        <v>78</v>
      </c>
      <c r="M35" s="4" t="s">
        <v>11</v>
      </c>
      <c r="P35" s="24"/>
      <c r="Q35" s="6" t="s">
        <v>62</v>
      </c>
      <c r="R35" s="6" t="s">
        <v>141</v>
      </c>
      <c r="S35" s="7" t="s">
        <v>11</v>
      </c>
    </row>
    <row r="36" spans="2:19" x14ac:dyDescent="0.2">
      <c r="I36" s="24"/>
      <c r="J36" s="25"/>
      <c r="K36" s="6" t="s">
        <v>77</v>
      </c>
      <c r="L36" s="6" t="s">
        <v>6</v>
      </c>
      <c r="M36" s="7" t="s">
        <v>11</v>
      </c>
    </row>
    <row r="38" spans="2:19" x14ac:dyDescent="0.2">
      <c r="J38" s="12"/>
      <c r="K38" s="12"/>
      <c r="L38" s="12"/>
      <c r="M38" s="12"/>
      <c r="N38" s="12"/>
      <c r="O38" s="12"/>
      <c r="P38" s="12"/>
    </row>
    <row r="40" spans="2:19" x14ac:dyDescent="0.2">
      <c r="J40" s="12"/>
      <c r="K40" s="12"/>
      <c r="L40" s="12"/>
      <c r="M40" s="12"/>
      <c r="N40" s="12"/>
      <c r="O40" s="12"/>
      <c r="P40" s="12"/>
    </row>
    <row r="42" spans="2:19" x14ac:dyDescent="0.2">
      <c r="J42" s="12"/>
      <c r="K42" s="12"/>
      <c r="L42" s="12"/>
      <c r="M42" s="12"/>
      <c r="N42" s="12"/>
      <c r="O42" s="12"/>
      <c r="P42" s="12"/>
    </row>
    <row r="44" spans="2:19" x14ac:dyDescent="0.2">
      <c r="J44" s="12"/>
      <c r="K44" s="12"/>
      <c r="L44" s="12"/>
      <c r="M44" s="12"/>
      <c r="N44" s="12"/>
      <c r="O44" s="12"/>
      <c r="P44" s="12"/>
    </row>
  </sheetData>
  <mergeCells count="26">
    <mergeCell ref="I33:M33"/>
    <mergeCell ref="I30:J30"/>
    <mergeCell ref="B22:E22"/>
    <mergeCell ref="B5:B6"/>
    <mergeCell ref="I26:J27"/>
    <mergeCell ref="P9:S9"/>
    <mergeCell ref="I29:J29"/>
    <mergeCell ref="P26:S26"/>
    <mergeCell ref="P20:S20"/>
    <mergeCell ref="B3:E3"/>
    <mergeCell ref="I20:J20"/>
    <mergeCell ref="I21:J21"/>
    <mergeCell ref="B10:E10"/>
    <mergeCell ref="B16:E16"/>
    <mergeCell ref="I3:M3"/>
    <mergeCell ref="I4:J4"/>
    <mergeCell ref="I5:I6"/>
    <mergeCell ref="I16:M16"/>
    <mergeCell ref="I17:J17"/>
    <mergeCell ref="I18:J18"/>
    <mergeCell ref="I19:J19"/>
    <mergeCell ref="P3:S3"/>
    <mergeCell ref="I24:M24"/>
    <mergeCell ref="I25:J25"/>
    <mergeCell ref="I28:J28"/>
    <mergeCell ref="P32:S32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workbookViewId="0">
      <selection activeCell="M40" sqref="M40"/>
    </sheetView>
  </sheetViews>
  <sheetFormatPr baseColWidth="10" defaultColWidth="8.83203125" defaultRowHeight="15" x14ac:dyDescent="0.2"/>
  <cols>
    <col min="2" max="2" width="21.1640625" customWidth="1"/>
    <col min="3" max="3" width="14" customWidth="1"/>
  </cols>
  <sheetData>
    <row r="1" spans="1:4" x14ac:dyDescent="0.2">
      <c r="A1" t="s">
        <v>98</v>
      </c>
    </row>
    <row r="2" spans="1:4" x14ac:dyDescent="0.2">
      <c r="B2" t="s">
        <v>76</v>
      </c>
      <c r="C2" t="s">
        <v>9</v>
      </c>
      <c r="D2" t="s">
        <v>99</v>
      </c>
    </row>
    <row r="3" spans="1:4" x14ac:dyDescent="0.2">
      <c r="B3" t="s">
        <v>77</v>
      </c>
      <c r="C3" t="s">
        <v>6</v>
      </c>
      <c r="D3" t="s">
        <v>99</v>
      </c>
    </row>
    <row r="4" spans="1:4" x14ac:dyDescent="0.2">
      <c r="A4" t="s">
        <v>100</v>
      </c>
    </row>
    <row r="5" spans="1:4" x14ac:dyDescent="0.2">
      <c r="A5" t="s">
        <v>101</v>
      </c>
    </row>
    <row r="7" spans="1:4" x14ac:dyDescent="0.2">
      <c r="A7" t="s">
        <v>102</v>
      </c>
    </row>
    <row r="8" spans="1:4" x14ac:dyDescent="0.2">
      <c r="B8" t="s">
        <v>46</v>
      </c>
      <c r="C8" t="s">
        <v>5</v>
      </c>
      <c r="D8" t="s">
        <v>99</v>
      </c>
    </row>
    <row r="9" spans="1:4" x14ac:dyDescent="0.2">
      <c r="B9" t="s">
        <v>76</v>
      </c>
      <c r="C9" t="s">
        <v>9</v>
      </c>
      <c r="D9" t="s">
        <v>103</v>
      </c>
    </row>
    <row r="10" spans="1:4" x14ac:dyDescent="0.2">
      <c r="B10" t="s">
        <v>18</v>
      </c>
      <c r="C10" t="s">
        <v>5</v>
      </c>
      <c r="D10" t="s">
        <v>103</v>
      </c>
    </row>
    <row r="11" spans="1:4" x14ac:dyDescent="0.2">
      <c r="B11" t="s">
        <v>20</v>
      </c>
      <c r="C11" t="s">
        <v>4</v>
      </c>
      <c r="D11" t="s">
        <v>99</v>
      </c>
    </row>
    <row r="12" spans="1:4" x14ac:dyDescent="0.2">
      <c r="B12" t="s">
        <v>22</v>
      </c>
      <c r="C12" t="s">
        <v>7</v>
      </c>
      <c r="D12" t="s">
        <v>103</v>
      </c>
    </row>
    <row r="13" spans="1:4" x14ac:dyDescent="0.2">
      <c r="B13" t="s">
        <v>41</v>
      </c>
      <c r="C13" t="s">
        <v>74</v>
      </c>
      <c r="D13" t="s">
        <v>103</v>
      </c>
    </row>
    <row r="14" spans="1:4" x14ac:dyDescent="0.2">
      <c r="B14" t="s">
        <v>42</v>
      </c>
      <c r="C14" t="s">
        <v>74</v>
      </c>
      <c r="D14" t="s">
        <v>103</v>
      </c>
    </row>
    <row r="15" spans="1:4" x14ac:dyDescent="0.2">
      <c r="B15" t="s">
        <v>104</v>
      </c>
      <c r="C15" t="s">
        <v>8</v>
      </c>
      <c r="D15" t="s">
        <v>103</v>
      </c>
    </row>
    <row r="16" spans="1:4" x14ac:dyDescent="0.2">
      <c r="B16" t="s">
        <v>105</v>
      </c>
      <c r="C16" t="s">
        <v>9</v>
      </c>
      <c r="D16" t="s">
        <v>103</v>
      </c>
    </row>
    <row r="17" spans="1:4" x14ac:dyDescent="0.2">
      <c r="B17" t="s">
        <v>106</v>
      </c>
      <c r="C17" t="s">
        <v>5</v>
      </c>
      <c r="D17" t="s">
        <v>103</v>
      </c>
    </row>
    <row r="18" spans="1:4" x14ac:dyDescent="0.2">
      <c r="B18" t="s">
        <v>47</v>
      </c>
      <c r="C18" t="s">
        <v>7</v>
      </c>
      <c r="D18" t="s">
        <v>103</v>
      </c>
    </row>
    <row r="19" spans="1:4" x14ac:dyDescent="0.2">
      <c r="B19" t="s">
        <v>48</v>
      </c>
      <c r="C19" t="s">
        <v>10</v>
      </c>
      <c r="D19" t="s">
        <v>103</v>
      </c>
    </row>
    <row r="20" spans="1:4" x14ac:dyDescent="0.2">
      <c r="A20" t="s">
        <v>107</v>
      </c>
    </row>
    <row r="21" spans="1:4" x14ac:dyDescent="0.2">
      <c r="A21" t="s">
        <v>108</v>
      </c>
    </row>
    <row r="22" spans="1:4" x14ac:dyDescent="0.2">
      <c r="A22" t="s">
        <v>101</v>
      </c>
    </row>
    <row r="24" spans="1:4" x14ac:dyDescent="0.2">
      <c r="A24" t="s">
        <v>109</v>
      </c>
    </row>
    <row r="25" spans="1:4" x14ac:dyDescent="0.2">
      <c r="B25" t="s">
        <v>72</v>
      </c>
      <c r="C25" t="s">
        <v>0</v>
      </c>
      <c r="D25" t="s">
        <v>99</v>
      </c>
    </row>
    <row r="26" spans="1:4" x14ac:dyDescent="0.2">
      <c r="B26" t="s">
        <v>64</v>
      </c>
      <c r="C26" t="s">
        <v>3</v>
      </c>
      <c r="D26" t="s">
        <v>99</v>
      </c>
    </row>
    <row r="27" spans="1:4" x14ac:dyDescent="0.2">
      <c r="B27" t="s">
        <v>110</v>
      </c>
    </row>
    <row r="28" spans="1:4" x14ac:dyDescent="0.2">
      <c r="A28" t="s">
        <v>101</v>
      </c>
    </row>
    <row r="30" spans="1:4" x14ac:dyDescent="0.2">
      <c r="A30" t="s">
        <v>111</v>
      </c>
    </row>
    <row r="31" spans="1:4" x14ac:dyDescent="0.2">
      <c r="B31" t="s">
        <v>71</v>
      </c>
      <c r="C31" t="s">
        <v>0</v>
      </c>
      <c r="D31" t="s">
        <v>99</v>
      </c>
    </row>
    <row r="32" spans="1:4" x14ac:dyDescent="0.2">
      <c r="B32" t="s">
        <v>70</v>
      </c>
      <c r="C32" t="s">
        <v>3</v>
      </c>
      <c r="D32" t="s">
        <v>99</v>
      </c>
    </row>
    <row r="33" spans="1:13" x14ac:dyDescent="0.2">
      <c r="B33" t="s">
        <v>112</v>
      </c>
    </row>
    <row r="34" spans="1:13" x14ac:dyDescent="0.2">
      <c r="A34" t="s">
        <v>101</v>
      </c>
    </row>
    <row r="36" spans="1:13" x14ac:dyDescent="0.2">
      <c r="A36" t="s">
        <v>113</v>
      </c>
    </row>
    <row r="37" spans="1:13" x14ac:dyDescent="0.2">
      <c r="B37" t="s">
        <v>52</v>
      </c>
      <c r="C37" t="s">
        <v>0</v>
      </c>
      <c r="D37" t="s">
        <v>114</v>
      </c>
    </row>
    <row r="38" spans="1:13" x14ac:dyDescent="0.2">
      <c r="B38" t="s">
        <v>115</v>
      </c>
      <c r="C38" t="s">
        <v>3</v>
      </c>
      <c r="D38" t="s">
        <v>99</v>
      </c>
    </row>
    <row r="39" spans="1:13" x14ac:dyDescent="0.2">
      <c r="B39" t="s">
        <v>116</v>
      </c>
      <c r="L39" t="s">
        <v>156</v>
      </c>
      <c r="M39">
        <f>LEN(L39)</f>
        <v>93</v>
      </c>
    </row>
    <row r="40" spans="1:13" x14ac:dyDescent="0.2">
      <c r="A40" t="s">
        <v>101</v>
      </c>
    </row>
    <row r="43" spans="1:13" x14ac:dyDescent="0.2">
      <c r="A43" t="s">
        <v>117</v>
      </c>
    </row>
    <row r="44" spans="1:13" x14ac:dyDescent="0.2">
      <c r="B44" t="s">
        <v>60</v>
      </c>
      <c r="C44" t="s">
        <v>8</v>
      </c>
      <c r="D44" t="s">
        <v>99</v>
      </c>
    </row>
    <row r="45" spans="1:13" x14ac:dyDescent="0.2">
      <c r="B45" t="s">
        <v>61</v>
      </c>
      <c r="C45" t="s">
        <v>67</v>
      </c>
      <c r="D45" t="s">
        <v>99</v>
      </c>
    </row>
    <row r="46" spans="1:13" x14ac:dyDescent="0.2">
      <c r="B46" t="s">
        <v>62</v>
      </c>
      <c r="C46" t="s">
        <v>68</v>
      </c>
      <c r="D46" t="s">
        <v>99</v>
      </c>
    </row>
    <row r="47" spans="1:13" x14ac:dyDescent="0.2">
      <c r="B47" t="s">
        <v>118</v>
      </c>
    </row>
    <row r="48" spans="1:13" x14ac:dyDescent="0.2">
      <c r="A48" t="s">
        <v>101</v>
      </c>
    </row>
    <row r="50" spans="1:4" x14ac:dyDescent="0.2">
      <c r="A50" t="s">
        <v>119</v>
      </c>
    </row>
    <row r="51" spans="1:4" x14ac:dyDescent="0.2">
      <c r="B51" t="s">
        <v>15</v>
      </c>
      <c r="C51" t="s">
        <v>0</v>
      </c>
      <c r="D51" t="s">
        <v>99</v>
      </c>
    </row>
    <row r="52" spans="1:4" x14ac:dyDescent="0.2">
      <c r="B52" t="s">
        <v>16</v>
      </c>
      <c r="C52" t="s">
        <v>4</v>
      </c>
      <c r="D52" t="s">
        <v>103</v>
      </c>
    </row>
    <row r="53" spans="1:4" x14ac:dyDescent="0.2">
      <c r="B53" t="s">
        <v>24</v>
      </c>
      <c r="C53" t="s">
        <v>4</v>
      </c>
      <c r="D53" t="s">
        <v>103</v>
      </c>
    </row>
    <row r="54" spans="1:4" x14ac:dyDescent="0.2">
      <c r="B54" t="s">
        <v>46</v>
      </c>
      <c r="C54" t="s">
        <v>5</v>
      </c>
      <c r="D54" t="s">
        <v>99</v>
      </c>
    </row>
    <row r="55" spans="1:4" x14ac:dyDescent="0.2">
      <c r="B55" t="s">
        <v>120</v>
      </c>
    </row>
    <row r="56" spans="1:4" x14ac:dyDescent="0.2">
      <c r="A56" t="s">
        <v>121</v>
      </c>
    </row>
    <row r="57" spans="1:4" x14ac:dyDescent="0.2">
      <c r="A57" t="s">
        <v>101</v>
      </c>
    </row>
    <row r="59" spans="1:4" x14ac:dyDescent="0.2">
      <c r="A59" t="s">
        <v>122</v>
      </c>
    </row>
    <row r="60" spans="1:4" x14ac:dyDescent="0.2">
      <c r="B60" t="s">
        <v>15</v>
      </c>
      <c r="C60" t="s">
        <v>0</v>
      </c>
      <c r="D60" t="s">
        <v>99</v>
      </c>
    </row>
    <row r="61" spans="1:4" x14ac:dyDescent="0.2">
      <c r="B61" t="s">
        <v>52</v>
      </c>
      <c r="C61" t="s">
        <v>0</v>
      </c>
      <c r="D61" t="s">
        <v>123</v>
      </c>
    </row>
    <row r="62" spans="1:4" x14ac:dyDescent="0.2">
      <c r="B62" t="s">
        <v>34</v>
      </c>
      <c r="C62" t="s">
        <v>0</v>
      </c>
      <c r="D62" t="s">
        <v>103</v>
      </c>
    </row>
    <row r="63" spans="1:4" x14ac:dyDescent="0.2">
      <c r="B63" t="s">
        <v>35</v>
      </c>
      <c r="C63" t="s">
        <v>124</v>
      </c>
    </row>
    <row r="64" spans="1:4" x14ac:dyDescent="0.2">
      <c r="B64" t="s">
        <v>66</v>
      </c>
      <c r="C64" t="s">
        <v>125</v>
      </c>
    </row>
    <row r="65" spans="1:4" x14ac:dyDescent="0.2">
      <c r="B65" t="s">
        <v>65</v>
      </c>
      <c r="C65" t="s">
        <v>125</v>
      </c>
    </row>
    <row r="66" spans="1:4" x14ac:dyDescent="0.2">
      <c r="B66" t="s">
        <v>63</v>
      </c>
      <c r="C66" t="s">
        <v>125</v>
      </c>
    </row>
    <row r="67" spans="1:4" x14ac:dyDescent="0.2">
      <c r="B67" t="s">
        <v>72</v>
      </c>
      <c r="C67" t="s">
        <v>0</v>
      </c>
      <c r="D67" t="s">
        <v>99</v>
      </c>
    </row>
    <row r="68" spans="1:4" x14ac:dyDescent="0.2">
      <c r="B68" t="s">
        <v>71</v>
      </c>
      <c r="C68" t="s">
        <v>0</v>
      </c>
      <c r="D68" t="s">
        <v>99</v>
      </c>
    </row>
    <row r="69" spans="1:4" x14ac:dyDescent="0.2">
      <c r="B69" t="s">
        <v>126</v>
      </c>
    </row>
    <row r="70" spans="1:4" x14ac:dyDescent="0.2">
      <c r="A70" t="s">
        <v>127</v>
      </c>
    </row>
    <row r="71" spans="1:4" x14ac:dyDescent="0.2">
      <c r="A71" t="s">
        <v>128</v>
      </c>
    </row>
    <row r="72" spans="1:4" x14ac:dyDescent="0.2">
      <c r="A72" t="s">
        <v>129</v>
      </c>
    </row>
    <row r="73" spans="1:4" x14ac:dyDescent="0.2">
      <c r="A73" t="s">
        <v>130</v>
      </c>
    </row>
    <row r="74" spans="1:4" x14ac:dyDescent="0.2">
      <c r="A74" t="s">
        <v>101</v>
      </c>
    </row>
    <row r="77" spans="1:4" x14ac:dyDescent="0.2">
      <c r="A77" t="s">
        <v>131</v>
      </c>
    </row>
    <row r="78" spans="1:4" x14ac:dyDescent="0.2">
      <c r="B78" t="s">
        <v>15</v>
      </c>
      <c r="C78" t="s">
        <v>0</v>
      </c>
      <c r="D78" t="s">
        <v>99</v>
      </c>
    </row>
    <row r="79" spans="1:4" x14ac:dyDescent="0.2">
      <c r="B79" t="s">
        <v>63</v>
      </c>
      <c r="C79" t="s">
        <v>2</v>
      </c>
      <c r="D79" t="s">
        <v>99</v>
      </c>
    </row>
    <row r="80" spans="1:4" x14ac:dyDescent="0.2">
      <c r="B80" t="s">
        <v>60</v>
      </c>
      <c r="C80" t="s">
        <v>8</v>
      </c>
      <c r="D80" t="s">
        <v>99</v>
      </c>
    </row>
    <row r="81" spans="1:1" x14ac:dyDescent="0.2">
      <c r="A81" t="s">
        <v>132</v>
      </c>
    </row>
    <row r="82" spans="1:1" x14ac:dyDescent="0.2">
      <c r="A82" t="s">
        <v>133</v>
      </c>
    </row>
    <row r="83" spans="1:1" x14ac:dyDescent="0.2">
      <c r="A8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NYC OPEN DATA_FIELD DEFINITION</vt:lpstr>
      <vt:lpstr>ERD_DRAFT</vt:lpstr>
      <vt:lpstr>CREATE TABLES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blacksmilez</dc:creator>
  <cp:lastModifiedBy>Ted Kim</cp:lastModifiedBy>
  <dcterms:created xsi:type="dcterms:W3CDTF">2022-10-11T21:25:10Z</dcterms:created>
  <dcterms:modified xsi:type="dcterms:W3CDTF">2022-10-20T17:14:30Z</dcterms:modified>
</cp:coreProperties>
</file>