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118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66" i="1" l="1"/>
  <c r="G31" i="1"/>
  <c r="G65" i="1" l="1"/>
  <c r="G30" i="1"/>
  <c r="G64" i="1" l="1"/>
  <c r="G29" i="1"/>
  <c r="G63" i="1" l="1"/>
  <c r="G28" i="1"/>
  <c r="G62" i="1" l="1"/>
  <c r="G27" i="1"/>
  <c r="G61" i="1" l="1"/>
  <c r="G26" i="1"/>
  <c r="G60" i="1" l="1"/>
  <c r="G25" i="1"/>
  <c r="G59" i="1" l="1"/>
  <c r="G24" i="1" l="1"/>
  <c r="G58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10" i="1" l="1"/>
  <c r="C6" i="1" l="1"/>
  <c r="G6" i="1" l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</calcChain>
</file>

<file path=xl/sharedStrings.xml><?xml version="1.0" encoding="utf-8"?>
<sst xmlns="http://schemas.openxmlformats.org/spreadsheetml/2006/main" count="12" uniqueCount="7">
  <si>
    <t>Theta</t>
  </si>
  <si>
    <t>Run 1</t>
  </si>
  <si>
    <t>Run 2</t>
  </si>
  <si>
    <t>Run 3</t>
  </si>
  <si>
    <t>Average</t>
  </si>
  <si>
    <t>Thermal Contraction Oscillation Ratios Using Ave(min,max)</t>
  </si>
  <si>
    <t>Thermal Contraction Oscillation Ratios Using Min (equilibrium)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</si>
</sst>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Ratio of Oscillation using Ave(min,max)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9668303564609138"/>
          <c:w val="0.8104142607174103"/>
          <c:h val="0.645668857108311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Sheet1!$B$5:$B$31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154</c:v>
                </c:pt>
                <c:pt idx="22">
                  <c:v>156</c:v>
                </c:pt>
                <c:pt idx="23">
                  <c:v>160</c:v>
                </c:pt>
                <c:pt idx="24">
                  <c:v>165</c:v>
                </c:pt>
                <c:pt idx="25">
                  <c:v>170</c:v>
                </c:pt>
                <c:pt idx="26">
                  <c:v>180</c:v>
                </c:pt>
              </c:numCache>
            </c:numRef>
          </c:xVal>
          <c:yVal>
            <c:numRef>
              <c:f>Sheet1!$G$5:$G$31</c:f>
              <c:numCache>
                <c:formatCode>General</c:formatCode>
                <c:ptCount val="27"/>
                <c:pt idx="0">
                  <c:v>0.3004</c:v>
                </c:pt>
                <c:pt idx="1">
                  <c:v>0.38990000000000002</c:v>
                </c:pt>
                <c:pt idx="2">
                  <c:v>0.504</c:v>
                </c:pt>
                <c:pt idx="3">
                  <c:v>0.61120300000000005</c:v>
                </c:pt>
                <c:pt idx="4">
                  <c:v>0.86214299999999999</c:v>
                </c:pt>
                <c:pt idx="5">
                  <c:v>0.79143249999999998</c:v>
                </c:pt>
                <c:pt idx="6">
                  <c:v>0.364562</c:v>
                </c:pt>
                <c:pt idx="7">
                  <c:v>8.8567000000000007E-2</c:v>
                </c:pt>
                <c:pt idx="8">
                  <c:v>0.23705899999999999</c:v>
                </c:pt>
                <c:pt idx="9">
                  <c:v>0.37732100000000002</c:v>
                </c:pt>
                <c:pt idx="10">
                  <c:v>0.57559099999999996</c:v>
                </c:pt>
                <c:pt idx="11">
                  <c:v>0.68757000000000001</c:v>
                </c:pt>
                <c:pt idx="12">
                  <c:v>0.77085000000000004</c:v>
                </c:pt>
                <c:pt idx="13">
                  <c:v>0.59380200000000005</c:v>
                </c:pt>
                <c:pt idx="14">
                  <c:v>0.524756</c:v>
                </c:pt>
                <c:pt idx="15">
                  <c:v>0.44923200000000002</c:v>
                </c:pt>
                <c:pt idx="16">
                  <c:v>0.30468299999999998</c:v>
                </c:pt>
                <c:pt idx="17">
                  <c:v>0.17968400000000001</c:v>
                </c:pt>
                <c:pt idx="18">
                  <c:v>0.12576999999999999</c:v>
                </c:pt>
                <c:pt idx="19">
                  <c:v>6.7893999999999996E-2</c:v>
                </c:pt>
                <c:pt idx="20">
                  <c:v>3.7128000000000001E-2</c:v>
                </c:pt>
                <c:pt idx="21">
                  <c:v>2.1999999999999999E-2</c:v>
                </c:pt>
                <c:pt idx="22">
                  <c:v>2.5794999999999998E-2</c:v>
                </c:pt>
                <c:pt idx="23">
                  <c:v>4.9514000000000002E-2</c:v>
                </c:pt>
                <c:pt idx="24">
                  <c:v>0.113889</c:v>
                </c:pt>
                <c:pt idx="25">
                  <c:v>0.11285000000000001</c:v>
                </c:pt>
                <c:pt idx="26">
                  <c:v>0.28047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8016"/>
        <c:axId val="85079936"/>
      </c:scatterChart>
      <c:valAx>
        <c:axId val="850780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79936"/>
        <c:crosses val="autoZero"/>
        <c:crossBetween val="midCat"/>
      </c:valAx>
      <c:valAx>
        <c:axId val="850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Amplitude</a:t>
                </a:r>
                <a:r>
                  <a:rPr lang="en-US" baseline="0"/>
                  <a:t> / Ave(min,max)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7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  <a:r>
              <a:rPr lang="en-US" baseline="0"/>
              <a:t> of Oscillation using Min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Sheet1!$B$40:$B$66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154</c:v>
                </c:pt>
                <c:pt idx="22">
                  <c:v>156</c:v>
                </c:pt>
                <c:pt idx="23">
                  <c:v>160</c:v>
                </c:pt>
                <c:pt idx="24">
                  <c:v>165</c:v>
                </c:pt>
                <c:pt idx="25">
                  <c:v>170</c:v>
                </c:pt>
                <c:pt idx="26">
                  <c:v>180</c:v>
                </c:pt>
              </c:numCache>
            </c:numRef>
          </c:xVal>
          <c:yVal>
            <c:numRef>
              <c:f>Sheet1!$G$40:$G$66</c:f>
              <c:numCache>
                <c:formatCode>General</c:formatCode>
                <c:ptCount val="27"/>
                <c:pt idx="0">
                  <c:v>0.23103699999999999</c:v>
                </c:pt>
                <c:pt idx="1">
                  <c:v>0.28055099999999999</c:v>
                </c:pt>
                <c:pt idx="2">
                  <c:v>0.33499200000000001</c:v>
                </c:pt>
                <c:pt idx="3">
                  <c:v>0.37934600000000002</c:v>
                </c:pt>
                <c:pt idx="4">
                  <c:v>0.46298349999999999</c:v>
                </c:pt>
                <c:pt idx="5">
                  <c:v>0.44053500000000001</c:v>
                </c:pt>
                <c:pt idx="6">
                  <c:v>0.26716400000000001</c:v>
                </c:pt>
                <c:pt idx="7">
                  <c:v>8.1361000000000003E-2</c:v>
                </c:pt>
                <c:pt idx="8">
                  <c:v>0.191631</c:v>
                </c:pt>
                <c:pt idx="9">
                  <c:v>0.27359299999999998</c:v>
                </c:pt>
                <c:pt idx="10">
                  <c:v>0.36531799999999998</c:v>
                </c:pt>
                <c:pt idx="11">
                  <c:v>0.40743200000000002</c:v>
                </c:pt>
                <c:pt idx="12">
                  <c:v>0.435311</c:v>
                </c:pt>
                <c:pt idx="13">
                  <c:v>0.37256899999999998</c:v>
                </c:pt>
                <c:pt idx="14">
                  <c:v>0.34415800000000002</c:v>
                </c:pt>
                <c:pt idx="15">
                  <c:v>0.309979</c:v>
                </c:pt>
                <c:pt idx="16">
                  <c:v>0.233483</c:v>
                </c:pt>
                <c:pt idx="17">
                  <c:v>0.15231500000000001</c:v>
                </c:pt>
                <c:pt idx="18">
                  <c:v>0.111719</c:v>
                </c:pt>
                <c:pt idx="19">
                  <c:v>6.3577999999999996E-2</c:v>
                </c:pt>
                <c:pt idx="20">
                  <c:v>3.5798999999999997E-2</c:v>
                </c:pt>
                <c:pt idx="21">
                  <c:v>2.1526E-2</c:v>
                </c:pt>
                <c:pt idx="22">
                  <c:v>2.5146000000000002E-2</c:v>
                </c:pt>
                <c:pt idx="23">
                  <c:v>4.7177999999999998E-2</c:v>
                </c:pt>
                <c:pt idx="24">
                  <c:v>0.102244</c:v>
                </c:pt>
                <c:pt idx="25">
                  <c:v>0.14186000000000001</c:v>
                </c:pt>
                <c:pt idx="26">
                  <c:v>0.21903700000000001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8608"/>
        <c:axId val="85118976"/>
      </c:scatterChart>
      <c:valAx>
        <c:axId val="85108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18976"/>
        <c:crosses val="autoZero"/>
        <c:crossBetween val="midCat"/>
      </c:valAx>
      <c:valAx>
        <c:axId val="8511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Amplitude / Min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0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9525</xdr:rowOff>
    </xdr:from>
    <xdr:to>
      <xdr:col>14</xdr:col>
      <xdr:colOff>552450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27</xdr:row>
      <xdr:rowOff>180975</xdr:rowOff>
    </xdr:from>
    <xdr:to>
      <xdr:col>15</xdr:col>
      <xdr:colOff>0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abSelected="1" topLeftCell="A31" workbookViewId="0">
      <selection activeCell="B5" sqref="B5:B31"/>
    </sheetView>
  </sheetViews>
  <sheetFormatPr defaultRowHeight="15" x14ac:dyDescent="0.25"/>
  <sheetData>
    <row r="2" spans="2:7" x14ac:dyDescent="0.25">
      <c r="B2" t="s">
        <v>5</v>
      </c>
    </row>
    <row r="4" spans="2:7" x14ac:dyDescent="0.25">
      <c r="B4" s="2" t="s">
        <v>0</v>
      </c>
      <c r="C4" s="2" t="s">
        <v>1</v>
      </c>
      <c r="D4" s="2" t="s">
        <v>2</v>
      </c>
      <c r="E4" s="2" t="s">
        <v>3</v>
      </c>
      <c r="G4" s="2" t="s">
        <v>4</v>
      </c>
    </row>
    <row r="5" spans="2:7" x14ac:dyDescent="0.25">
      <c r="B5" s="1">
        <v>0</v>
      </c>
      <c r="C5" s="1">
        <v>0.3004</v>
      </c>
      <c r="D5" s="1"/>
      <c r="E5" s="1"/>
      <c r="G5" s="1">
        <f>AVERAGE(C5:E5)</f>
        <v>0.3004</v>
      </c>
    </row>
    <row r="6" spans="2:7" x14ac:dyDescent="0.25">
      <c r="B6" s="3">
        <v>10</v>
      </c>
      <c r="C6" s="4">
        <f>0.3899</f>
        <v>0.38990000000000002</v>
      </c>
      <c r="D6" s="3"/>
      <c r="E6" s="3"/>
      <c r="G6" s="3">
        <f t="shared" ref="G6:G31" si="0">AVERAGE(C6:E6)</f>
        <v>0.38990000000000002</v>
      </c>
    </row>
    <row r="7" spans="2:7" x14ac:dyDescent="0.25">
      <c r="B7" s="1">
        <v>20</v>
      </c>
      <c r="C7" s="1">
        <v>0.504</v>
      </c>
      <c r="D7" s="1"/>
      <c r="E7" s="1"/>
      <c r="G7" s="1">
        <f t="shared" si="0"/>
        <v>0.504</v>
      </c>
    </row>
    <row r="8" spans="2:7" x14ac:dyDescent="0.25">
      <c r="B8" s="3">
        <v>30</v>
      </c>
      <c r="C8" s="3">
        <v>0.61120300000000005</v>
      </c>
      <c r="D8" s="3"/>
      <c r="E8" s="3"/>
      <c r="G8" s="3">
        <f t="shared" si="0"/>
        <v>0.61120300000000005</v>
      </c>
    </row>
    <row r="9" spans="2:7" x14ac:dyDescent="0.25">
      <c r="B9" s="1">
        <v>40</v>
      </c>
      <c r="C9" s="1">
        <v>0.85990599999999995</v>
      </c>
      <c r="D9" s="1">
        <v>0.86438000000000004</v>
      </c>
      <c r="E9" s="1"/>
      <c r="G9" s="1">
        <f t="shared" si="0"/>
        <v>0.86214299999999999</v>
      </c>
    </row>
    <row r="10" spans="2:7" x14ac:dyDescent="0.25">
      <c r="B10" s="3">
        <v>50</v>
      </c>
      <c r="C10" s="3">
        <v>0.79544300000000001</v>
      </c>
      <c r="D10" s="3">
        <v>0.78742199999999996</v>
      </c>
      <c r="E10" s="3"/>
      <c r="G10" s="3">
        <f>AVERAGE(C10:E10)</f>
        <v>0.79143249999999998</v>
      </c>
    </row>
    <row r="11" spans="2:7" x14ac:dyDescent="0.25">
      <c r="B11" s="1">
        <v>60</v>
      </c>
      <c r="C11" s="1">
        <v>0.364562</v>
      </c>
      <c r="D11" s="1"/>
      <c r="E11" s="1"/>
      <c r="G11" s="1">
        <f t="shared" si="0"/>
        <v>0.364562</v>
      </c>
    </row>
    <row r="12" spans="2:7" x14ac:dyDescent="0.25">
      <c r="B12" s="10">
        <v>65</v>
      </c>
      <c r="C12" s="10">
        <v>8.8567000000000007E-2</v>
      </c>
      <c r="D12" s="7"/>
      <c r="E12" s="7"/>
      <c r="G12" s="3">
        <f t="shared" si="0"/>
        <v>8.8567000000000007E-2</v>
      </c>
    </row>
    <row r="13" spans="2:7" x14ac:dyDescent="0.25">
      <c r="B13" s="3">
        <v>68</v>
      </c>
      <c r="C13" s="3">
        <v>0.23705899999999999</v>
      </c>
      <c r="D13" s="7"/>
      <c r="E13" s="7"/>
      <c r="G13" s="1">
        <f t="shared" si="0"/>
        <v>0.23705899999999999</v>
      </c>
    </row>
    <row r="14" spans="2:7" x14ac:dyDescent="0.25">
      <c r="B14" s="3">
        <v>70</v>
      </c>
      <c r="C14" s="3">
        <v>0.37732100000000002</v>
      </c>
      <c r="D14" s="3"/>
      <c r="E14" s="3"/>
      <c r="G14" s="3">
        <f t="shared" si="0"/>
        <v>0.37732100000000002</v>
      </c>
    </row>
    <row r="15" spans="2:7" x14ac:dyDescent="0.25">
      <c r="B15" s="10">
        <v>75</v>
      </c>
      <c r="C15" s="12">
        <v>0.57559099999999996</v>
      </c>
      <c r="D15" s="7"/>
      <c r="E15" s="7"/>
      <c r="G15" s="1">
        <f t="shared" si="0"/>
        <v>0.57559099999999996</v>
      </c>
    </row>
    <row r="16" spans="2:7" x14ac:dyDescent="0.25">
      <c r="B16" s="1">
        <v>80</v>
      </c>
      <c r="C16" s="1">
        <v>0.68757000000000001</v>
      </c>
      <c r="D16" s="1"/>
      <c r="E16" s="1"/>
      <c r="G16" s="3">
        <f t="shared" si="0"/>
        <v>0.68757000000000001</v>
      </c>
    </row>
    <row r="17" spans="2:7" x14ac:dyDescent="0.25">
      <c r="B17" s="3">
        <v>90</v>
      </c>
      <c r="C17" s="3">
        <v>0.77085000000000004</v>
      </c>
      <c r="D17" s="3"/>
      <c r="E17" s="3"/>
      <c r="G17" s="1">
        <f t="shared" si="0"/>
        <v>0.77085000000000004</v>
      </c>
    </row>
    <row r="18" spans="2:7" x14ac:dyDescent="0.25">
      <c r="B18" s="1">
        <v>100</v>
      </c>
      <c r="C18" s="7">
        <v>0.59380200000000005</v>
      </c>
      <c r="D18" s="1"/>
      <c r="E18" s="1"/>
      <c r="G18" s="3">
        <f t="shared" si="0"/>
        <v>0.59380200000000005</v>
      </c>
    </row>
    <row r="19" spans="2:7" x14ac:dyDescent="0.25">
      <c r="B19" s="3">
        <v>110</v>
      </c>
      <c r="C19" s="3">
        <v>0.524756</v>
      </c>
      <c r="D19" s="3"/>
      <c r="E19" s="3"/>
      <c r="G19" s="1">
        <f t="shared" si="0"/>
        <v>0.524756</v>
      </c>
    </row>
    <row r="20" spans="2:7" x14ac:dyDescent="0.25">
      <c r="B20" s="1">
        <v>120</v>
      </c>
      <c r="C20" s="1">
        <v>0.44923200000000002</v>
      </c>
      <c r="D20" s="1"/>
      <c r="E20" s="1"/>
      <c r="G20" s="3">
        <f t="shared" si="0"/>
        <v>0.44923200000000002</v>
      </c>
    </row>
    <row r="21" spans="2:7" x14ac:dyDescent="0.25">
      <c r="B21" s="3">
        <v>130</v>
      </c>
      <c r="C21" s="3">
        <v>0.30468299999999998</v>
      </c>
      <c r="D21" s="3"/>
      <c r="E21" s="3"/>
      <c r="G21" s="1">
        <f t="shared" si="0"/>
        <v>0.30468299999999998</v>
      </c>
    </row>
    <row r="22" spans="2:7" x14ac:dyDescent="0.25">
      <c r="B22" s="1">
        <v>140</v>
      </c>
      <c r="C22" s="1">
        <v>0.17968400000000001</v>
      </c>
      <c r="D22" s="1"/>
      <c r="E22" s="1"/>
      <c r="G22" s="3">
        <f t="shared" si="0"/>
        <v>0.17968400000000001</v>
      </c>
    </row>
    <row r="23" spans="2:7" x14ac:dyDescent="0.25">
      <c r="B23" s="10">
        <v>145</v>
      </c>
      <c r="C23" s="10">
        <v>0.12576999999999999</v>
      </c>
      <c r="D23" s="7"/>
      <c r="E23" s="7"/>
      <c r="G23" s="1">
        <f t="shared" si="0"/>
        <v>0.12576999999999999</v>
      </c>
    </row>
    <row r="24" spans="2:7" x14ac:dyDescent="0.25">
      <c r="B24" s="5">
        <v>150</v>
      </c>
      <c r="C24" s="5">
        <v>6.7893999999999996E-2</v>
      </c>
      <c r="D24" s="11"/>
      <c r="E24" s="11"/>
      <c r="G24" s="5">
        <f t="shared" si="0"/>
        <v>6.7893999999999996E-2</v>
      </c>
    </row>
    <row r="25" spans="2:7" x14ac:dyDescent="0.25">
      <c r="B25" s="5">
        <v>152</v>
      </c>
      <c r="C25" s="5">
        <v>3.7128000000000001E-2</v>
      </c>
      <c r="G25" s="9">
        <f t="shared" si="0"/>
        <v>3.7128000000000001E-2</v>
      </c>
    </row>
    <row r="26" spans="2:7" x14ac:dyDescent="0.25">
      <c r="B26" s="5">
        <v>154</v>
      </c>
      <c r="C26" s="5">
        <v>2.1999999999999999E-2</v>
      </c>
      <c r="G26" s="5">
        <f t="shared" si="0"/>
        <v>2.1999999999999999E-2</v>
      </c>
    </row>
    <row r="27" spans="2:7" x14ac:dyDescent="0.25">
      <c r="B27" s="5">
        <v>156</v>
      </c>
      <c r="C27" s="5">
        <v>2.5794999999999998E-2</v>
      </c>
      <c r="D27" s="13"/>
      <c r="E27" s="13"/>
      <c r="G27" s="9">
        <f t="shared" si="0"/>
        <v>2.5794999999999998E-2</v>
      </c>
    </row>
    <row r="28" spans="2:7" x14ac:dyDescent="0.25">
      <c r="B28" s="6">
        <v>160</v>
      </c>
      <c r="C28" s="6">
        <v>4.9514000000000002E-2</v>
      </c>
      <c r="D28" s="8"/>
      <c r="E28" s="8"/>
      <c r="G28" s="5">
        <f t="shared" si="0"/>
        <v>4.9514000000000002E-2</v>
      </c>
    </row>
    <row r="29" spans="2:7" x14ac:dyDescent="0.25">
      <c r="B29" s="5">
        <v>165</v>
      </c>
      <c r="C29" s="5">
        <v>0.113889</v>
      </c>
      <c r="G29" s="9">
        <f t="shared" si="0"/>
        <v>0.113889</v>
      </c>
    </row>
    <row r="30" spans="2:7" x14ac:dyDescent="0.25">
      <c r="B30" s="5">
        <v>170</v>
      </c>
      <c r="C30" s="5">
        <v>0.11285000000000001</v>
      </c>
      <c r="D30" s="11"/>
      <c r="E30" s="11"/>
      <c r="G30" s="5">
        <f t="shared" si="0"/>
        <v>0.11285000000000001</v>
      </c>
    </row>
    <row r="31" spans="2:7" x14ac:dyDescent="0.25">
      <c r="B31" s="6">
        <v>180</v>
      </c>
      <c r="C31" s="6">
        <v>0.28047</v>
      </c>
      <c r="D31" s="8"/>
      <c r="E31" s="8"/>
      <c r="G31" s="9">
        <f t="shared" si="0"/>
        <v>0.28047</v>
      </c>
    </row>
    <row r="37" spans="2:7" x14ac:dyDescent="0.25">
      <c r="B37" t="s">
        <v>6</v>
      </c>
    </row>
    <row r="39" spans="2:7" x14ac:dyDescent="0.25">
      <c r="B39" s="2" t="s">
        <v>0</v>
      </c>
      <c r="C39" s="2" t="s">
        <v>1</v>
      </c>
      <c r="D39" s="2" t="s">
        <v>2</v>
      </c>
      <c r="E39" s="2" t="s">
        <v>3</v>
      </c>
      <c r="G39" s="2" t="s">
        <v>4</v>
      </c>
    </row>
    <row r="40" spans="2:7" x14ac:dyDescent="0.25">
      <c r="B40" s="1">
        <v>0</v>
      </c>
      <c r="C40" s="1">
        <v>0.23103699999999999</v>
      </c>
      <c r="D40" s="1"/>
      <c r="E40" s="1"/>
      <c r="G40" s="1">
        <f>AVERAGE(C40:E40)</f>
        <v>0.23103699999999999</v>
      </c>
    </row>
    <row r="41" spans="2:7" x14ac:dyDescent="0.25">
      <c r="B41" s="3">
        <v>10</v>
      </c>
      <c r="C41" s="4">
        <v>0.28055099999999999</v>
      </c>
      <c r="D41" s="3"/>
      <c r="E41" s="3"/>
      <c r="G41" s="3">
        <f>AVERAGE(C41:E41)</f>
        <v>0.28055099999999999</v>
      </c>
    </row>
    <row r="42" spans="2:7" x14ac:dyDescent="0.25">
      <c r="B42" s="1">
        <v>20</v>
      </c>
      <c r="C42" s="1">
        <v>0.33499200000000001</v>
      </c>
      <c r="D42" s="1"/>
      <c r="E42" s="1"/>
      <c r="G42" s="1">
        <f>AVERAGE(C42:E42)</f>
        <v>0.33499200000000001</v>
      </c>
    </row>
    <row r="43" spans="2:7" x14ac:dyDescent="0.25">
      <c r="B43" s="3">
        <v>30</v>
      </c>
      <c r="C43" s="3">
        <v>0.37934600000000002</v>
      </c>
      <c r="D43" s="3"/>
      <c r="E43" s="3"/>
      <c r="G43" s="3">
        <f>AVERAGE(C43:E43)</f>
        <v>0.37934600000000002</v>
      </c>
    </row>
    <row r="44" spans="2:7" x14ac:dyDescent="0.25">
      <c r="B44" s="1">
        <v>40</v>
      </c>
      <c r="C44" s="1">
        <v>0.46233800000000003</v>
      </c>
      <c r="D44" s="1">
        <v>0.46362900000000001</v>
      </c>
      <c r="E44" s="1"/>
      <c r="G44" s="1">
        <f>AVERAGE(C44:E44)</f>
        <v>0.46298349999999999</v>
      </c>
    </row>
    <row r="45" spans="2:7" x14ac:dyDescent="0.25">
      <c r="B45" s="3">
        <v>50</v>
      </c>
      <c r="C45" s="5">
        <v>0.44303399999999998</v>
      </c>
      <c r="D45" s="3">
        <v>0.44053500000000001</v>
      </c>
      <c r="E45" s="3"/>
      <c r="G45" s="3">
        <f>AVERAGE(D45:E45)</f>
        <v>0.44053500000000001</v>
      </c>
    </row>
    <row r="46" spans="2:7" x14ac:dyDescent="0.25">
      <c r="B46" s="1">
        <v>60</v>
      </c>
      <c r="C46" s="1">
        <v>0.26716400000000001</v>
      </c>
      <c r="D46" s="1"/>
      <c r="E46" s="1"/>
      <c r="G46" s="1">
        <f t="shared" ref="G46:G66" si="1">AVERAGE(C46:E46)</f>
        <v>0.26716400000000001</v>
      </c>
    </row>
    <row r="47" spans="2:7" x14ac:dyDescent="0.25">
      <c r="B47" s="3">
        <v>65</v>
      </c>
      <c r="C47" s="3">
        <v>8.1361000000000003E-2</v>
      </c>
      <c r="D47" s="7"/>
      <c r="E47" s="7"/>
      <c r="G47" s="3">
        <f t="shared" si="1"/>
        <v>8.1361000000000003E-2</v>
      </c>
    </row>
    <row r="48" spans="2:7" x14ac:dyDescent="0.25">
      <c r="B48" s="10">
        <v>68</v>
      </c>
      <c r="C48" s="10">
        <v>0.191631</v>
      </c>
      <c r="D48" s="7"/>
      <c r="E48" s="7"/>
      <c r="G48" s="1">
        <f t="shared" si="1"/>
        <v>0.191631</v>
      </c>
    </row>
    <row r="49" spans="2:7" x14ac:dyDescent="0.25">
      <c r="B49" s="3">
        <v>70</v>
      </c>
      <c r="C49" s="3">
        <v>0.27359299999999998</v>
      </c>
      <c r="D49" s="3"/>
      <c r="E49" s="3"/>
      <c r="G49" s="3">
        <f t="shared" si="1"/>
        <v>0.27359299999999998</v>
      </c>
    </row>
    <row r="50" spans="2:7" x14ac:dyDescent="0.25">
      <c r="B50" s="3">
        <v>75</v>
      </c>
      <c r="C50" s="11">
        <v>0.36531799999999998</v>
      </c>
      <c r="D50" s="7"/>
      <c r="E50" s="7"/>
      <c r="G50" s="1">
        <f t="shared" si="1"/>
        <v>0.36531799999999998</v>
      </c>
    </row>
    <row r="51" spans="2:7" x14ac:dyDescent="0.25">
      <c r="B51" s="1">
        <v>80</v>
      </c>
      <c r="C51" s="1">
        <v>0.40743200000000002</v>
      </c>
      <c r="D51" s="1"/>
      <c r="E51" s="1"/>
      <c r="G51" s="3">
        <f t="shared" si="1"/>
        <v>0.40743200000000002</v>
      </c>
    </row>
    <row r="52" spans="2:7" x14ac:dyDescent="0.25">
      <c r="B52" s="3">
        <v>90</v>
      </c>
      <c r="C52" s="3">
        <v>0.435311</v>
      </c>
      <c r="D52" s="3"/>
      <c r="E52" s="3"/>
      <c r="G52" s="1">
        <f t="shared" si="1"/>
        <v>0.435311</v>
      </c>
    </row>
    <row r="53" spans="2:7" x14ac:dyDescent="0.25">
      <c r="B53" s="1">
        <v>100</v>
      </c>
      <c r="C53" s="7">
        <v>0.37256899999999998</v>
      </c>
      <c r="D53" s="1"/>
      <c r="E53" s="1"/>
      <c r="G53" s="3">
        <f t="shared" si="1"/>
        <v>0.37256899999999998</v>
      </c>
    </row>
    <row r="54" spans="2:7" x14ac:dyDescent="0.25">
      <c r="B54" s="3">
        <v>110</v>
      </c>
      <c r="C54" s="3">
        <v>0.34415800000000002</v>
      </c>
      <c r="D54" s="3"/>
      <c r="E54" s="3"/>
      <c r="G54" s="1">
        <f t="shared" si="1"/>
        <v>0.34415800000000002</v>
      </c>
    </row>
    <row r="55" spans="2:7" x14ac:dyDescent="0.25">
      <c r="B55" s="1">
        <v>120</v>
      </c>
      <c r="C55" s="1">
        <v>0.309979</v>
      </c>
      <c r="D55" s="1"/>
      <c r="E55" s="1"/>
      <c r="G55" s="3">
        <f t="shared" si="1"/>
        <v>0.309979</v>
      </c>
    </row>
    <row r="56" spans="2:7" x14ac:dyDescent="0.25">
      <c r="B56" s="3">
        <v>130</v>
      </c>
      <c r="C56" s="3">
        <v>0.233483</v>
      </c>
      <c r="D56" s="3"/>
      <c r="E56" s="3"/>
      <c r="G56" s="1">
        <f t="shared" si="1"/>
        <v>0.233483</v>
      </c>
    </row>
    <row r="57" spans="2:7" x14ac:dyDescent="0.25">
      <c r="B57" s="1">
        <v>140</v>
      </c>
      <c r="C57" s="1">
        <v>0.15231500000000001</v>
      </c>
      <c r="D57" s="1"/>
      <c r="E57" s="1"/>
      <c r="G57" s="3">
        <f t="shared" si="1"/>
        <v>0.15231500000000001</v>
      </c>
    </row>
    <row r="58" spans="2:7" x14ac:dyDescent="0.25">
      <c r="B58" s="3">
        <v>145</v>
      </c>
      <c r="C58" s="3">
        <v>0.111719</v>
      </c>
      <c r="D58" s="7"/>
      <c r="E58" s="7"/>
      <c r="G58" s="1">
        <f t="shared" si="1"/>
        <v>0.111719</v>
      </c>
    </row>
    <row r="59" spans="2:7" x14ac:dyDescent="0.25">
      <c r="B59" s="5">
        <v>150</v>
      </c>
      <c r="C59" s="5">
        <v>6.3577999999999996E-2</v>
      </c>
      <c r="D59" s="11"/>
      <c r="E59" s="11"/>
      <c r="G59" s="5">
        <f t="shared" si="1"/>
        <v>6.3577999999999996E-2</v>
      </c>
    </row>
    <row r="60" spans="2:7" x14ac:dyDescent="0.25">
      <c r="B60" s="9">
        <v>152</v>
      </c>
      <c r="C60" s="9">
        <v>3.5798999999999997E-2</v>
      </c>
      <c r="G60" s="9">
        <f t="shared" si="1"/>
        <v>3.5798999999999997E-2</v>
      </c>
    </row>
    <row r="61" spans="2:7" x14ac:dyDescent="0.25">
      <c r="B61" s="9">
        <v>154</v>
      </c>
      <c r="C61" s="9">
        <v>2.1526E-2</v>
      </c>
      <c r="G61" s="5">
        <f t="shared" si="1"/>
        <v>2.1526E-2</v>
      </c>
    </row>
    <row r="62" spans="2:7" x14ac:dyDescent="0.25">
      <c r="B62" s="5">
        <v>156</v>
      </c>
      <c r="C62" s="5">
        <v>2.5146000000000002E-2</v>
      </c>
      <c r="G62" s="9">
        <f t="shared" si="1"/>
        <v>2.5146000000000002E-2</v>
      </c>
    </row>
    <row r="63" spans="2:7" x14ac:dyDescent="0.25">
      <c r="B63" s="6">
        <v>160</v>
      </c>
      <c r="C63" s="6">
        <v>4.7177999999999998E-2</v>
      </c>
      <c r="D63" s="8"/>
      <c r="E63" s="8"/>
      <c r="G63" s="5">
        <f t="shared" si="1"/>
        <v>4.7177999999999998E-2</v>
      </c>
    </row>
    <row r="64" spans="2:7" x14ac:dyDescent="0.25">
      <c r="B64" s="9">
        <v>165</v>
      </c>
      <c r="C64" s="9">
        <v>0.102244</v>
      </c>
      <c r="G64" s="9">
        <f t="shared" si="1"/>
        <v>0.102244</v>
      </c>
    </row>
    <row r="65" spans="2:7" x14ac:dyDescent="0.25">
      <c r="B65" s="5">
        <v>170</v>
      </c>
      <c r="C65" s="5">
        <v>0.14186000000000001</v>
      </c>
      <c r="D65" s="11"/>
      <c r="E65" s="11"/>
      <c r="G65" s="5">
        <f t="shared" si="1"/>
        <v>0.14186000000000001</v>
      </c>
    </row>
    <row r="66" spans="2:7" x14ac:dyDescent="0.25">
      <c r="B66" s="6">
        <v>180</v>
      </c>
      <c r="C66" s="6">
        <v>0.21903700000000001</v>
      </c>
      <c r="D66" s="8"/>
      <c r="E66" s="8"/>
      <c r="G66" s="9">
        <f t="shared" si="1"/>
        <v>0.21903700000000001</v>
      </c>
    </row>
  </sheetData>
  <sortState ref="B5:E31">
    <sortCondition ref="B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2016-06-23T10:47:41Z</dcterms:created>
  <dcterms:modified xsi:type="dcterms:W3CDTF">2016-07-19T13:24:41Z</dcterms:modified>
</cp:coreProperties>
</file>