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atthewreynolds/Library/Mobile Documents/com~apple~CloudDocs/MASTERS IN JOURNALISM /Q4 Digital Frameworks /Assignment 3/"/>
    </mc:Choice>
  </mc:AlternateContent>
  <xr:revisionPtr revIDLastSave="0" documentId="13_ncr:40009_{9313750A-83D6-5E44-A599-98E9E52F19FB}" xr6:coauthVersionLast="43" xr6:coauthVersionMax="43" xr10:uidLastSave="{00000000-0000-0000-0000-000000000000}"/>
  <bookViews>
    <workbookView xWindow="60" yWindow="460" windowWidth="25440" windowHeight="15000" activeTab="1"/>
  </bookViews>
  <sheets>
    <sheet name="Allegheny County Asbestos Permi" sheetId="1" r:id="rId1"/>
    <sheet name="Transformations"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2" i="2" l="1"/>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G3" i="2" l="1"/>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2" i="2"/>
</calcChain>
</file>

<file path=xl/sharedStrings.xml><?xml version="1.0" encoding="utf-8"?>
<sst xmlns="http://schemas.openxmlformats.org/spreadsheetml/2006/main" count="7153" uniqueCount="1424">
  <si>
    <t>permit_number</t>
  </si>
  <si>
    <t>s_name</t>
  </si>
  <si>
    <t>s_address</t>
  </si>
  <si>
    <t>city</t>
  </si>
  <si>
    <t>z_code</t>
  </si>
  <si>
    <t>p_fee</t>
  </si>
  <si>
    <t>c_number</t>
  </si>
  <si>
    <t>contractor</t>
  </si>
  <si>
    <t>permit_specifications</t>
  </si>
  <si>
    <t>square_feet</t>
  </si>
  <si>
    <t>is_the_building_occupied</t>
  </si>
  <si>
    <t>i_date</t>
  </si>
  <si>
    <t>e_date</t>
  </si>
  <si>
    <t>achd_inspector</t>
  </si>
  <si>
    <t>job_complete</t>
  </si>
  <si>
    <t>is_permit_date_extended</t>
  </si>
  <si>
    <t>permit_o_e_date</t>
  </si>
  <si>
    <t>project_type</t>
  </si>
  <si>
    <t>latitude</t>
  </si>
  <si>
    <t>longitude</t>
  </si>
  <si>
    <t>DEM190108</t>
  </si>
  <si>
    <t>VACANT RESIDENTIAL</t>
  </si>
  <si>
    <t>4234  3RD ST</t>
  </si>
  <si>
    <t>MCKEESPORT</t>
  </si>
  <si>
    <t>DEMOLITION AND SITE CLEARANCE SEEK AND STRAW</t>
  </si>
  <si>
    <t>f</t>
  </si>
  <si>
    <t>DEMOLITION</t>
  </si>
  <si>
    <t>DEM190110</t>
  </si>
  <si>
    <t>BATHHOUSE &amp; CIVIC CENTER - 118 PARK DRIVE</t>
  </si>
  <si>
    <t>PITTSBURGH</t>
  </si>
  <si>
    <t>REMOVED PRIOR TOTAL DEMOLITION</t>
  </si>
  <si>
    <t>DEM190112</t>
  </si>
  <si>
    <t>VACANT RESIDENCE</t>
  </si>
  <si>
    <t>232 E 14TH AVE</t>
  </si>
  <si>
    <t>HOMESTEAD</t>
  </si>
  <si>
    <t>RAZE TWO STORY FRAME DWELLING HAUL AWAY ALL TRASH AND DEBRIS VOID WILL BE CLEANED OUT AND BACK FILLED WITH CLEAN MATERIAL LEVEL THE LOT WITH CONTOUR OF STREET SEED AND STRAW LOT</t>
  </si>
  <si>
    <t>DEM190113</t>
  </si>
  <si>
    <t>436  OHIO RIVER BLVD</t>
  </si>
  <si>
    <t>AVALON</t>
  </si>
  <si>
    <t>RAZE THE ENTIRE STRUCTURE BY DELIBERATE COLLAPSE.   LEGALLY HAUL AND DISPOSE OF ALL THE CONTRUCTION DEBRIS AT A CERTIFIED LANDFILL.  FILL ALL VOIDS TO THE ORIGINAL GRADE WITH CLEAN SUITABLE FILL MATERIAL, SEED AND STRAW.</t>
  </si>
  <si>
    <t>DEM190114</t>
  </si>
  <si>
    <t>530  OHIO RIVER BLVD</t>
  </si>
  <si>
    <t>REMOVE 2ND FLOOR BATHROOM GREEN LINOLEUM AND MASTIC</t>
  </si>
  <si>
    <t>DEM190146</t>
  </si>
  <si>
    <t>2427 S BRADDOCK AVE</t>
  </si>
  <si>
    <t>SWISSVALE</t>
  </si>
  <si>
    <t>DEMOLISH STRUCTURE AND GRADE LOT</t>
  </si>
  <si>
    <t>DEM190147</t>
  </si>
  <si>
    <t>2111  HUDSON ST</t>
  </si>
  <si>
    <t>DEM190148</t>
  </si>
  <si>
    <t>2337 S BRADDOCK AVE</t>
  </si>
  <si>
    <t>DEM190149</t>
  </si>
  <si>
    <t>2611 S BRADDOCK AVE</t>
  </si>
  <si>
    <t>DEM190150</t>
  </si>
  <si>
    <t>7430  DUQUESNE AVE</t>
  </si>
  <si>
    <t>DEM190151</t>
  </si>
  <si>
    <t>2432 S BRADDOCK AVE</t>
  </si>
  <si>
    <t>DEM190154</t>
  </si>
  <si>
    <t>2329 S BRADDOCK AVE</t>
  </si>
  <si>
    <t>REMOVE 1ST FLOOR KITCHEN VINYL FLOORING &amp; EXTERIOR WINDOW AND DOOR CAULKING</t>
  </si>
  <si>
    <t>DEM190155</t>
  </si>
  <si>
    <t>2200  LEHIGH ST</t>
  </si>
  <si>
    <t>REMOVE WINDOW AND DOOR CAULKING</t>
  </si>
  <si>
    <t>DEM190175</t>
  </si>
  <si>
    <t>618  RIVERVIEW DR</t>
  </si>
  <si>
    <t>DRAVOSBURG</t>
  </si>
  <si>
    <t>REMOVE BASEMENT PAPER ON DUCT WORK BEHIND WALLS</t>
  </si>
  <si>
    <t>DEM190176</t>
  </si>
  <si>
    <t>630  RIVERVIEW DR</t>
  </si>
  <si>
    <t>REMOVE BASEMENT PAPER DUCT WORK BEHIND WALLS</t>
  </si>
  <si>
    <t>RENOVATION</t>
  </si>
  <si>
    <t>DEM190177</t>
  </si>
  <si>
    <t>608  RIVERVIEW DR</t>
  </si>
  <si>
    <t>REMOVE BASEMENT PAPER DUCTWORK BEHIND WALLS</t>
  </si>
  <si>
    <t>DEM190213</t>
  </si>
  <si>
    <t>SINGLE CAR GARAGE</t>
  </si>
  <si>
    <t>343  RAYMOND ST</t>
  </si>
  <si>
    <t>REMOVE BUILD VCT BLACK MASTIC ON ROOF</t>
  </si>
  <si>
    <t>DEM190215</t>
  </si>
  <si>
    <t>204 CHAMBERS ST</t>
  </si>
  <si>
    <t>CLAIRTON</t>
  </si>
  <si>
    <t>REMOVE FLOOR TILE IN KITCHEN AND ON STAIRS</t>
  </si>
  <si>
    <t>DEM190216</t>
  </si>
  <si>
    <t>350  ARCH ST</t>
  </si>
  <si>
    <t>REMOVE FRONT/BACK DOOR CAULKING</t>
  </si>
  <si>
    <t>DEM190217</t>
  </si>
  <si>
    <t>212 CHAMBERS ST</t>
  </si>
  <si>
    <t>REMOVE CALUKING FROM FRONT/BACK DOORS</t>
  </si>
  <si>
    <t>DEM190218</t>
  </si>
  <si>
    <t>206 CHAMBERS ST</t>
  </si>
  <si>
    <t>REMOVE CAULKING FROM FRONT DOOR</t>
  </si>
  <si>
    <t>DME190145</t>
  </si>
  <si>
    <t>2435 S BRADDOCK AVE</t>
  </si>
  <si>
    <t>PAA170086</t>
  </si>
  <si>
    <t>852 N LINCOLN AVE</t>
  </si>
  <si>
    <t>WALL PLASTER AND FLOOR TILE/MASTIC ON 3RD FLOOR LIVING AREA</t>
  </si>
  <si>
    <t>t</t>
  </si>
  <si>
    <t>PAA180272</t>
  </si>
  <si>
    <t>WOODLAND HILLS DICKSON FIELD HOUSE/FALLOUT SHELTER</t>
  </si>
  <si>
    <t>7301 SCHOYER AVE</t>
  </si>
  <si>
    <t>REMOVE PLASTER &amp; WINDOW GLAZING FROM FIELD HOUSE/FALLOUT SHELTER AND OUTSIDE DOOR CAULKING.</t>
  </si>
  <si>
    <t>PAA180401</t>
  </si>
  <si>
    <t>O'HARA ELEMENTARY SCHOOL</t>
  </si>
  <si>
    <t>115 CABIN LN</t>
  </si>
  <si>
    <t>REMOVE FLOOR TILE/MASTIC FROM CLASSROOM 201/203/KILN RM/STORAGE RM AND SINK BASIN UNDERCOAT IN CLASSROOM 201/203</t>
  </si>
  <si>
    <t>PAA180443</t>
  </si>
  <si>
    <t>US STEEL CLAIRTON - TELEPHONE EXCHANGE BLDG</t>
  </si>
  <si>
    <t>400 STATE ST</t>
  </si>
  <si>
    <t>REMOVE TRNSITE FROM ROOF</t>
  </si>
  <si>
    <t>PAA180444</t>
  </si>
  <si>
    <t>US STEEL CLAIRTON FIRE PUMP STATION ROOF</t>
  </si>
  <si>
    <t>REMOVE BUILD UP ROOF MATERIALS</t>
  </si>
  <si>
    <t>PAA180460</t>
  </si>
  <si>
    <t>CHURCHILL CORPORATE CAMPUS (BLDG 401)</t>
  </si>
  <si>
    <t>1310  BEULAH RD</t>
  </si>
  <si>
    <t>VARIOUS ASBESTOS CONTAINING ITEMS IN VARIOUS LOCATIONS THROUGHOUT BUILDING 401 (SEE ATTACHED FOR DETAILS)</t>
  </si>
  <si>
    <t>PAA180461</t>
  </si>
  <si>
    <t>CHURCHILL CORPORATE CAMPUS (BUILDING 501)</t>
  </si>
  <si>
    <t>VARIOUS ASBESTOS CONTAINING ITEMS IN VARIOUS LOCATIONS THROUGHOUT BUILDING 501 (SEE ATTACHED FOR DETAILS)</t>
  </si>
  <si>
    <t>PAA180479</t>
  </si>
  <si>
    <t>SAINT JOSEPH SCHOOL - CORAOPOLIS</t>
  </si>
  <si>
    <t>1313 5TH AVE</t>
  </si>
  <si>
    <t>CORAOPOLIS</t>
  </si>
  <si>
    <t>REMOVE FLOOR TILE FROM THE CAFETERIA</t>
  </si>
  <si>
    <t>PAA180508</t>
  </si>
  <si>
    <t>UOP - SCAIFE HALL - 200 LOTHROP STREET</t>
  </si>
  <si>
    <t>REMOVE FLOOR TILE AND MASTIC FROM 3RD FLOOR ROOMS S324A &amp; S322</t>
  </si>
  <si>
    <t>PAA180521</t>
  </si>
  <si>
    <t>SCHENLEY PARK GOLF CLUBHOUSE</t>
  </si>
  <si>
    <t>5370 SCHENLEY DR</t>
  </si>
  <si>
    <t>REMOVE CEILING PLASTER FROM ROOMS S2 &amp; B4, CHIMNEY GLAZE, CHIMNEY COATING &amp; CAULKING FROM ROOF; COVE BASE MASTIC FROM ROOM B20; PIPE INSULATION AND GASKETS FROM BASEMENT, AND CEILING AND WALL PLASTER FROM ROOM B3</t>
  </si>
  <si>
    <t>PAA180526</t>
  </si>
  <si>
    <t>AHN-AGH EMERGENCY ROOM EXPANSION</t>
  </si>
  <si>
    <t>320 E NORTH AVE</t>
  </si>
  <si>
    <t>REMOVE FLOOR TILE &amp; BLACK MASTIC FROM 2ND FLOOR SNYDER PAVILION ED</t>
  </si>
  <si>
    <t>PAA180535</t>
  </si>
  <si>
    <t>US STEEL CLAIRTON 22" MILL</t>
  </si>
  <si>
    <t>REMOVE GALBESTOS FROM ROOF</t>
  </si>
  <si>
    <t>PAA180538</t>
  </si>
  <si>
    <t>UPMC SHADYSIDE HOSPITAL - 325 S AIKEN AVE</t>
  </si>
  <si>
    <t>REMOVE FLOOR TILE &amp; MASTIC FROM THE DIETARY OFFICES</t>
  </si>
  <si>
    <t>PAA180543</t>
  </si>
  <si>
    <t>US STEEL CLAIRTON 28/40 MILL</t>
  </si>
  <si>
    <t>REMOVE GALBESTOS ROOF</t>
  </si>
  <si>
    <t>PAA180545</t>
  </si>
  <si>
    <t>CMU GSIA BUILDING - TECH &amp; FREW STREETS</t>
  </si>
  <si>
    <t>REMOVE REDFLOOR SHEETING ON BASEMENT LEVEL; FLOOR TILE &amp; MASTIC IN BASEMENT &amp; ON 2ND &amp; 3RD FLOORS; GLUE DOTS ON DUCTWORK ON 2ND FLOOR; &amp; PIPE INSULATION &amp; FITTINGS ON THE 1ST, 2ND, 3RD &amp; 4TH FLOORS AND IN THE PENTHOUSE</t>
  </si>
  <si>
    <t>PAA180560</t>
  </si>
  <si>
    <t>UOP CATHEDRAL OF LEARNING - 4200 5TH AVENUE</t>
  </si>
  <si>
    <t>REMOVE MENS/WOMENS RESTROOM PIPING &amp; THE PLASTER IN ROOM 817</t>
  </si>
  <si>
    <t>PAA180561</t>
  </si>
  <si>
    <t>TOWNHOMES PROJECT - 5127-5137 5TH AVENUE</t>
  </si>
  <si>
    <t>REMOVE DRYWALL JOINT COMPUND ON LEVEL 2A &amp; 3A; BOILER INSULATION IN BASEMENT; FRONT EXTERIOR SIDING; &amp; SHED ROOFING</t>
  </si>
  <si>
    <t>PAA180566</t>
  </si>
  <si>
    <t>CITY THEATRE - WALTER LANG BLDG - 1315 BINGHAM ST</t>
  </si>
  <si>
    <t>407255 &amp; 407410</t>
  </si>
  <si>
    <t>REMOVE ROOF ADHESIVE ON PARAPET WALL; 9" FLOOR TILE IN OFFICE AREA ROOM H; 12" FLOOR TILE &amp; MASTIC IN HALLWAY AREA F &amp; OFFICE AREA ROOM G; NORT GARAGE WALL GALBESTOS SIDING; &amp; ROOF MATERIALS</t>
  </si>
  <si>
    <t>PAA180573</t>
  </si>
  <si>
    <t>FIRE STATION #7</t>
  </si>
  <si>
    <t>4603 STANTON AVE</t>
  </si>
  <si>
    <t>REMOVE STAIR TOWER ROOFING</t>
  </si>
  <si>
    <t>PAA180588</t>
  </si>
  <si>
    <t>COMMERCIAL BUILDING RENOVATION</t>
  </si>
  <si>
    <t>5916  PENN AVE</t>
  </si>
  <si>
    <t>REMOVE MASTIC/DUST FROM ONE STAIRWELL, 2ND FLOOR WIRE CLOSET, &amp; PARTIAL FIRST FLOOR</t>
  </si>
  <si>
    <t>PAA180589</t>
  </si>
  <si>
    <t>CMU MELLON INSTITUTE</t>
  </si>
  <si>
    <t>5000 FORBES AVE</t>
  </si>
  <si>
    <t>1248 &amp; 1250</t>
  </si>
  <si>
    <t>REMOVE PIPE INSULATION AND FITTINGS ON 1ST FLOOR</t>
  </si>
  <si>
    <t>PAA180590</t>
  </si>
  <si>
    <t>CHURCHILL CORPORATE CAMPUS (501)</t>
  </si>
  <si>
    <t>REMOVE TSI PIPE FITTINGS &amp; LAB TABLE TOPS THROUGHOUT 1ST, 2ND &amp; 3RD FLOORS</t>
  </si>
  <si>
    <t>PAA180591</t>
  </si>
  <si>
    <t>WEST PENN HOSPITAL</t>
  </si>
  <si>
    <t>4800 FRIENDSHIP AVE</t>
  </si>
  <si>
    <t>REMOVE FLOOR TILE &amp; MASTIC FROM 3RD FLOOR ONCOLOGY AND 3RD FLOOR DUCT</t>
  </si>
  <si>
    <t>PAA180594</t>
  </si>
  <si>
    <t>VACANT BUSINESS RENOVATION</t>
  </si>
  <si>
    <t>1798 N HIGHLAND RD</t>
  </si>
  <si>
    <t>UPPER ST CLAIR</t>
  </si>
  <si>
    <t>REMOVE 2ND FLOOR BATHROOM FLOOR TILE</t>
  </si>
  <si>
    <t>PAA180595</t>
  </si>
  <si>
    <t>131 BIGHAM STREET</t>
  </si>
  <si>
    <t>REMOVE FL TILE, STAIRTREADS &amp; MASTIC FROM 2ND FL CLASSROOMS, 1ST FL ENTRANCE, CHAPEL &amp; STAGE, BASEMENT STAIRS, KITCHEN, STORAGE &amp; HALLWAY; PIPE FITTINGS &amp; TANK INSULATION FROM 1ST FL STAGE, BASEMENT &amp; BOILER RM; &amp; WINDOW WITH GLAZING IN BASEMENT-CAFETERIA</t>
  </si>
  <si>
    <t>PAA180600</t>
  </si>
  <si>
    <t>MERCY HOSPITAL 1ST FLOOR CENTRAL STERILE</t>
  </si>
  <si>
    <t>1400 LOCUST ST</t>
  </si>
  <si>
    <t>REMOVE FLOOR TILE &amp; MASTIC ON THE 1ST FLOOR CENTRAL STERILE PROCESSING, PREPARATION, STORAGE &amp; TRANSPORTATION CENTAL DISTRIBUTION</t>
  </si>
  <si>
    <t>PAA180604</t>
  </si>
  <si>
    <t>UPMC - MERCY HOSPITAL</t>
  </si>
  <si>
    <t>REMOVE ROOF BUILD UP ON 4TH FLOOR AND ACM CAULKING FROM PENTHOUSE OF EMIRE BUILDING; ROOF BUILD UP FROM 5KV IN VOLT BUILDING; ASPHALT FLASHING ON PARKING GARAGE EXIT ROOF; &amp; RESIDUAL CAULKING FRON ST. ANNE'S WALL IN BOILER BUILDING</t>
  </si>
  <si>
    <t>PAA180606</t>
  </si>
  <si>
    <t>COMMERCIAL CHURCH</t>
  </si>
  <si>
    <t>384 FOX CHAPEL RD</t>
  </si>
  <si>
    <t>FOX CHAPEL</t>
  </si>
  <si>
    <t>REMOVE FLOOR TILE &amp; MASTIC FROM PRESCHOOL AREA</t>
  </si>
  <si>
    <t>PAA180609</t>
  </si>
  <si>
    <t>THE HIGHLINE - 333 EAST CARSON STREET</t>
  </si>
  <si>
    <t>SEE ATTACHED TABLE 1 - BAYS 35, 27 &amp; 39 ON 3RD FL WEST REMOVE APPROXIMATELY 60 LINEAL FT OF PIPE INSULATION FROM 5 RISERS</t>
  </si>
  <si>
    <t>PAA180617</t>
  </si>
  <si>
    <t>FORBES HOSTPITAL - CENTRAL STERILE</t>
  </si>
  <si>
    <t>2570 HAYMAKER RD</t>
  </si>
  <si>
    <t>MONROEVILLE</t>
  </si>
  <si>
    <t>REMOVE VCT &amp; BLACK MASTIC FROM UNDER CARPET AND MISCELLANEOUS FLOORING</t>
  </si>
  <si>
    <t>PAA180618</t>
  </si>
  <si>
    <t>ONE PNC PLAZW MEZZ-7-8-9TH FLOORS</t>
  </si>
  <si>
    <t>225  5TH AVE</t>
  </si>
  <si>
    <t>REMOVE FIREPROOFING FROM 7TH, 8TH, 9TH &amp; MEZZANINE FLOORS</t>
  </si>
  <si>
    <t>PAA180619</t>
  </si>
  <si>
    <t>UOP SRCC BUILDING - 5TH FLOOR - 4107 O'HARA STREET</t>
  </si>
  <si>
    <t>REMOVE FLOOR TILE AND MASTIC FROM ROOMS 502 &amp; 520</t>
  </si>
  <si>
    <t>PAA180623</t>
  </si>
  <si>
    <t>PITTSBURGH SENIOR CARE</t>
  </si>
  <si>
    <t>1215  HULTON RD</t>
  </si>
  <si>
    <t>OAKMONT</t>
  </si>
  <si>
    <t>REMOVE FLOOR TILE AND MASTIC ON GROUND FLOOR</t>
  </si>
  <si>
    <t>PAA180624</t>
  </si>
  <si>
    <t>UPMC MAGEE WOMENS HOSPITAL - 2600 WING</t>
  </si>
  <si>
    <t>300 HALKET ST</t>
  </si>
  <si>
    <t>REMOVE FLOOR TILE &amp; MASTIC 2ND FLOOR PATIENT ROOMS</t>
  </si>
  <si>
    <t>PAA180632</t>
  </si>
  <si>
    <t>2006  WEST ST</t>
  </si>
  <si>
    <t>REMOVE PLASTER ON FIRST FLOOR CEILING AND WALLS AND IN THE ATTIC; DUCT WORK IN THE BASEMENT AND EXTERIOR WINDOW CAULKING</t>
  </si>
  <si>
    <t>PAA180633</t>
  </si>
  <si>
    <t>2008  WEST ST</t>
  </si>
  <si>
    <t>REMOVE PLASTER FROM 2ND FLOOR CEILING AND WALLS; FLOOR SHEETING ON 2ND FLOO; &amp; EXTERIOR WINDOW CAULKING</t>
  </si>
  <si>
    <t>PAA180650</t>
  </si>
  <si>
    <t>KOPPERS PLANT CLAIRTON PA - AREA 13</t>
  </si>
  <si>
    <t>300 N STATE ST</t>
  </si>
  <si>
    <t>REMOVE EXTERIOR TANK IN MAP AREA 13 TANKS 32, 31 &amp; 33</t>
  </si>
  <si>
    <t>PAA180651</t>
  </si>
  <si>
    <t>KOPPERS PLANT CLAIRTON PA - AREA 19</t>
  </si>
  <si>
    <t>REMOVE EXTERIOR ROOFING IN MAPE ARE 19 TRANSFER PUMP HOUSE &amp; PIPE INSULATION IN MAP AREA 19 ON TOP OF BUILDING</t>
  </si>
  <si>
    <t>PAA180652</t>
  </si>
  <si>
    <t>KOPPERS PLANT CLAIRTON PA - AREA 12</t>
  </si>
  <si>
    <t>REMOVE EXTERIOR ROOFING MATERIAL FROM MAP AREA 12 PIPE SHOP</t>
  </si>
  <si>
    <t>PAA180653</t>
  </si>
  <si>
    <t>KOPPERS PLANT CLAIRTON PA - AREA 9</t>
  </si>
  <si>
    <t>REMOVE EXTERIOR ROOFING MATERIAL FROM MAP ARE 9 SEWAGE STATION</t>
  </si>
  <si>
    <t>PAA180654</t>
  </si>
  <si>
    <t>KOPPERS PLANT CLAIRTON PA AREA 4</t>
  </si>
  <si>
    <t>REMOVE EXTERIOR GALBESTOS, TRANSITE &amp; PIPE IN MAP AREA 4</t>
  </si>
  <si>
    <t>PAA180655</t>
  </si>
  <si>
    <t>KOPPERS PLANT CLAIRTON PA AREA 29</t>
  </si>
  <si>
    <t>REMOVE PIPE FROM MAP AREA 29 GENERAL OFFICE BUILDING, EXTERIOR TRANSITE PIPE, FIRE PROOFING, GALBESTOS, EXTERIOR ROOFING MATERIAL &amp; EXTERIOR WINDOW CAULKING FROM MAPE AREA 29</t>
  </si>
  <si>
    <t>PAA180656</t>
  </si>
  <si>
    <t>KOPPERS PLANT CLAIRTON PA EXTERNAL PIPE RACKS</t>
  </si>
  <si>
    <t>REMOVE EXTERIOR PIPE RACKS IN MAP AREAS 2, 7, 19,15, 30</t>
  </si>
  <si>
    <t>PAA180657</t>
  </si>
  <si>
    <t>KOPPERS PLANT CLAIRTON PA - AREA 30</t>
  </si>
  <si>
    <t>REMOVE EXTERIOR GALBESTOS ROOFING AND ROOFING FROM MAP AREA 30 CONTAIINMENT BUILDING</t>
  </si>
  <si>
    <t>PAA180659</t>
  </si>
  <si>
    <t>PITTSBURGH ATHLETIC ASSOC</t>
  </si>
  <si>
    <t>4215  5TH AVE</t>
  </si>
  <si>
    <t>REMOVE PIPE INSULATION IN SUB-BASEMENT, BASEMENT AND FLOORS 1-7</t>
  </si>
  <si>
    <t>PAA180661</t>
  </si>
  <si>
    <t>BETTIS ATOMIC POWER LAB - AT BLDG AISLE ROOF</t>
  </si>
  <si>
    <t>814 PITTSBURGH MCKEESPORT BLVD</t>
  </si>
  <si>
    <t>WEST MIFFLIN</t>
  </si>
  <si>
    <t>REMOVE BUILT UP ROOFING (SEE ATTACHED) ON AT BUILDING-CD-AISLE ROOF, CENTER SECTION</t>
  </si>
  <si>
    <t>PAA180664</t>
  </si>
  <si>
    <t>FIREHOUSE #24</t>
  </si>
  <si>
    <t>1729 MARY ST</t>
  </si>
  <si>
    <t>REMOVE FLOOR TILE AND MASTIC FROM STORAGE ROOM/OFFICE</t>
  </si>
  <si>
    <t>PAA180667</t>
  </si>
  <si>
    <t>UOP CAHTEDRAL OF LEARNING 4200 5TH AVE</t>
  </si>
  <si>
    <t>REMOVE GLUE DOTS FROM MEN'S &amp; WOMEN'S RESTROOMS ON THE 8TH FLOOR</t>
  </si>
  <si>
    <t>PAA180669</t>
  </si>
  <si>
    <t>UOP OLD ENGINEERING HALL</t>
  </si>
  <si>
    <t>3941  OHARA ST</t>
  </si>
  <si>
    <t>REMOVE VAT/ASTIC, TRANSITE &amp; PIPE INSULATION FROM ROOM 513</t>
  </si>
  <si>
    <t>PAA180670</t>
  </si>
  <si>
    <t>ASCENSION LUTHERAN CHURCH</t>
  </si>
  <si>
    <t>1290  SILVER LN</t>
  </si>
  <si>
    <t>MCKEES ROCKS</t>
  </si>
  <si>
    <t>REMOVE FLOOR TILE AND MASTIC FROM COMMUNITY ROOM</t>
  </si>
  <si>
    <t>PAA180671</t>
  </si>
  <si>
    <t>AHN - FORBES HOSPITAL - 3RD FLOOR NORTH</t>
  </si>
  <si>
    <t>2510  HAYMAKER RD</t>
  </si>
  <si>
    <t>REMOVE 2 LAYERS OF FLOORING MATERIALS INCLUDING 1X1 FLOOR TILE OVER SHEET FLOORING WITH PAPER BACKING IN BLACK MASTIC ON CONCRETE FLOOR</t>
  </si>
  <si>
    <t>PAA180672</t>
  </si>
  <si>
    <t>AHN - FORBES HOSPITAL - 2ND FLOOR GI LAB 2.7 &amp; 288</t>
  </si>
  <si>
    <t>REMOVE ACM BLACK MASTIC</t>
  </si>
  <si>
    <t>PAA180678</t>
  </si>
  <si>
    <t>923  GRAND AVE</t>
  </si>
  <si>
    <t>REMOVE 3 LAYER FLOOR TILE/SHEET FLOORING FROM KITCHEM AND ALL WINDOW CAULKING</t>
  </si>
  <si>
    <t>PAA180679</t>
  </si>
  <si>
    <t>2950  WEBSTER AVE</t>
  </si>
  <si>
    <t>SEE ATTACHED FOR THE LIST OF MATERIALS TO BE REMOVED</t>
  </si>
  <si>
    <t>PAA180680</t>
  </si>
  <si>
    <t>7319  SUSQUEHANNA ST</t>
  </si>
  <si>
    <t>DEMOLISH STRUCTURE AND GRADE LOT - ALL MATERIAL BEING TREATED AS ACM</t>
  </si>
  <si>
    <t>PAA180685</t>
  </si>
  <si>
    <t>WEST PENN HOSPITAL - MELLON PAVILLION</t>
  </si>
  <si>
    <t>4801  FRIENDSHIP AVE</t>
  </si>
  <si>
    <t>REMOVE VAT/MASTIC FROM SUITE M54</t>
  </si>
  <si>
    <t>PAA180686</t>
  </si>
  <si>
    <t>APARTMENT #2</t>
  </si>
  <si>
    <t>147 N CRAIG ST</t>
  </si>
  <si>
    <t>REMOVE FLOOR TILE &amp; ENCAPSULATE MASTIC</t>
  </si>
  <si>
    <t>PAA180692</t>
  </si>
  <si>
    <t>FORMER BALLY'S FITNESS CENTER</t>
  </si>
  <si>
    <t>119  6TH ST</t>
  </si>
  <si>
    <t>REMOVE PIPE INSULATION THROUGHOUT BUILDING &amp; MIRROR GLUE DOTS FROM BASEMENT</t>
  </si>
  <si>
    <t>PAA180697</t>
  </si>
  <si>
    <t>VACANT APARTMENT BUILDING</t>
  </si>
  <si>
    <t>708  CHARTIERS AVE</t>
  </si>
  <si>
    <t>REMOVE ROOFING MATERIAL AND ALL EXTERIOR WINDOW CAULKING</t>
  </si>
  <si>
    <t>PAA180702</t>
  </si>
  <si>
    <t>VACANT COMMERCIAL STRUCTURE</t>
  </si>
  <si>
    <t>810  MONONGAHELA AVE</t>
  </si>
  <si>
    <t>GLASSPORT</t>
  </si>
  <si>
    <t>REMOVE MASTIC THROUGHOUT BUILDING &amp; VAT/MASTIC FROM DEBRIS PILE OUTSIDE OF BUILDING</t>
  </si>
  <si>
    <t>PAA180703</t>
  </si>
  <si>
    <t>ARROTT BUILDING</t>
  </si>
  <si>
    <t>411  WOOD ST</t>
  </si>
  <si>
    <t>REMOVE WAL MASTIC FROM 9TH FL, PIPE INSULATION IN VERTICLE CHASE THROUGHOUT BLDG, FLOOR TILS/SHEET FLOORTING THORUGHUHOUT BLDG ALL FLOORS, FLOOR MASTIC THROUGHOUT BLDG, TANK INSULATION AND TRANSITE IN SUB-BASEMENT, &amp; SINK MASTIC ON 2ND FL</t>
  </si>
  <si>
    <t>PAA180705</t>
  </si>
  <si>
    <t>DITHRIDGE TOWERS</t>
  </si>
  <si>
    <t>144 N DITHRIDGE ST</t>
  </si>
  <si>
    <t>REMOVE ROOFING</t>
  </si>
  <si>
    <t>PAA180715</t>
  </si>
  <si>
    <t>CHARTIERS VALLEY MIDDLE SCHOOL</t>
  </si>
  <si>
    <t>50 THOMS RUN RD</t>
  </si>
  <si>
    <t>BRIDGEVILLE</t>
  </si>
  <si>
    <t>REMOVE FLOOR TILE &amp; MASTIC &amp; TRANSITE PANELS THROUGHOUT MIDDLE SCHOOL, ROOF FLASHING TAR, ROOF FELT AND INTERIOR WINDOW GLAZE</t>
  </si>
  <si>
    <t>PAA180716</t>
  </si>
  <si>
    <t>COMMERCIAL BUILDING</t>
  </si>
  <si>
    <t>18 WESTERN AVE</t>
  </si>
  <si>
    <t>USPSMO21974562797</t>
  </si>
  <si>
    <t>REMOVE 12X12 VAT &amp; MASTIC FROM 1ST FLOOR HALLWAY &amp; 9" VAT FROM 3RD FLOOR SIDE ROOM</t>
  </si>
  <si>
    <t>PAA180721</t>
  </si>
  <si>
    <t>ANTONIAN HALL - CARLOW UNIVERSITY</t>
  </si>
  <si>
    <t>3333  5TH AVE</t>
  </si>
  <si>
    <t>REMOVE VAT/MASTIC FROM ROOMS 410, 511, 513</t>
  </si>
  <si>
    <t>PAA180725</t>
  </si>
  <si>
    <t>UPMC MERCY HOSPITAL</t>
  </si>
  <si>
    <t>REMOVE FLOOR TILE &amp; MASTIC FROM 2ND FL EGRESS CORRIDOR, CONFERENCE RM, ON-CALL &amp; CLINICIANS OFFICE, DEPARTMENT CORRIDOR, OFFICES 2030 &amp; 2031.</t>
  </si>
  <si>
    <t>PAA180730</t>
  </si>
  <si>
    <t>USS CLAIRTON WORKS EMERG NOTIF/#2 CONTROL RM</t>
  </si>
  <si>
    <t>REMOVE PIPE COVERING, GASKETS, SHEETING, WIRING, TSI &amp; MISCELLANEOUS MATERIAL DUE TO FIRE DAMAGE IN CONTROL ROOM #2</t>
  </si>
  <si>
    <t>PAA190008</t>
  </si>
  <si>
    <t>AHN ALLEGHENY GENERAL HOSPITAL - ADMIN OFFICE</t>
  </si>
  <si>
    <t>REMOVE TSI/ACM FROM AGH-ADMIN OFC, S. TOWER, LVL 1, PERIMETER; VCT &amp; MASTIC FROM AGH ADMIN OFC, S. TOWER, LVL 1 PRINTER OFC, JANITOR CLOSET &amp; KITCHEN; &amp; SPRAY-ON FIREPROOFING FROM AGH ADMIN OFC, S. TOWER, LVL 1</t>
  </si>
  <si>
    <t>PAA190011</t>
  </si>
  <si>
    <t>UMC ST MARGARET'S HOSPITAL</t>
  </si>
  <si>
    <t>815 FREEPORT RD</t>
  </si>
  <si>
    <t>REMOVE BLACK MASTIC FRM ROOM 1425/1ST FL/CENTRAL STORAGE</t>
  </si>
  <si>
    <t>PAA190022</t>
  </si>
  <si>
    <t>US STEEL IRVIN WORKS/GALVANIZING  DEPT - PO BOX 878</t>
  </si>
  <si>
    <t>REMOVE TSI PIPING FROM GALVANIZING DEPARTMENT</t>
  </si>
  <si>
    <t>PAA190036</t>
  </si>
  <si>
    <t>US COURTHOUSE</t>
  </si>
  <si>
    <t>700 GRANT ST</t>
  </si>
  <si>
    <t>REMOVE 1 X 1 CEILING TILE FROM COURTROOMS 9A &amp; 9B</t>
  </si>
  <si>
    <t>PAA190043</t>
  </si>
  <si>
    <t>WESTINGHOUSE CHURCHILL CORP CAMPUS - 1333 BEULAH ROAD</t>
  </si>
  <si>
    <t>REMOVE ALL MASTIC, CARPET, FLOORING, LAB TOPS HOODS, DUCT COATING, FLEX DUCT, TSI FITTINGS ON 2ND FLOOR, WET WIPE ENTIRE 2ND FLOOR AREA AND DUCT COATING ON 1ST, 2ND &amp; 3RD FOOR PIPE CHASE</t>
  </si>
  <si>
    <t>PAA190049</t>
  </si>
  <si>
    <t>FORMER BABIES R US ROOF</t>
  </si>
  <si>
    <t>3700  WILLIAM PENN HWY</t>
  </si>
  <si>
    <t>REMOVE GALBESTOS SHEETING FROM PARAPET &amp; MECHANICAL EQUIPMENT SCREEN WALL</t>
  </si>
  <si>
    <t>PAA190052</t>
  </si>
  <si>
    <t>US STEEL CLAIRTON #1 WHARF NORTH BUILDING</t>
  </si>
  <si>
    <t>REMOVE TRANSITE FROM WALLS AND ROOF</t>
  </si>
  <si>
    <t>PAA190053</t>
  </si>
  <si>
    <t>REMOVE FLOOR TILE &amp; MASTIC IN CENTRAL SUPPLY OFFICE AND CENTRAL SUPPLY</t>
  </si>
  <si>
    <t>PAA190055</t>
  </si>
  <si>
    <t>US STEEL CLAIRTON 01 STORAGE SHED ROOF</t>
  </si>
  <si>
    <t>PAA190061</t>
  </si>
  <si>
    <t>UPMC MCKEESPORT 5TH FLOOR - CCU</t>
  </si>
  <si>
    <t>1500 5TH AVE</t>
  </si>
  <si>
    <t>REMOVE 12 X 12 FLOOR TILE AND BLACK MASTIC IN THE 5TH FLOOR CCU</t>
  </si>
  <si>
    <t>PAA190063</t>
  </si>
  <si>
    <t>PITTSBURGH STUDENT ACHIEVEMENT CENTER</t>
  </si>
  <si>
    <t>925 BRUSHTON AVE</t>
  </si>
  <si>
    <t>6736 &amp; 6591</t>
  </si>
  <si>
    <t>REMOVE BULETIN/CHALK BOARDS &amp; MASTIC FROM ROOMS 100, 105, 211, 320B, &amp; 333, WALL &amp; CEILING PLASTER FROM ROOMS 100, 115, 118, 119, 119A, 200, 200B, 211, 214B, &amp; 220; AND CONTAMINATED CEILING TILE &amp; TRACK FROM ROOM 118</t>
  </si>
  <si>
    <t>PAA190064</t>
  </si>
  <si>
    <t>DUQUENSE UNIVERSITY - LIBERMAN HALL ROOM 407</t>
  </si>
  <si>
    <t>600 FORBES AVE</t>
  </si>
  <si>
    <t>REMOVE VAT &amp; MASTIC FROM ROOM #407 IN LIBERMAN HALL</t>
  </si>
  <si>
    <t>PAA190065</t>
  </si>
  <si>
    <t>ON PNC PLAZA A LEVEL UPS ROOM</t>
  </si>
  <si>
    <t>REMOVE FLOOR TILE AND MASTIC</t>
  </si>
  <si>
    <t>PAA190068</t>
  </si>
  <si>
    <t>UNIVERSITY OF PITTSBURGH - OLD FORD BUILDING</t>
  </si>
  <si>
    <t>5000  BAUM BLVD</t>
  </si>
  <si>
    <t>VARIOUS MATERIALS IN VARIOUS LOCATIONS THROUGHOUT BUILDING - SEE ATTACHED LIST</t>
  </si>
  <si>
    <t>PAA190084</t>
  </si>
  <si>
    <t>OFFICE BUILDING</t>
  </si>
  <si>
    <t>800  PENN AVE</t>
  </si>
  <si>
    <t>REMOVE WALL PLASTER FROM FLOORS 1-8; FLOOR TILE/MASTIC FRIN 8TH FL, 3RD FL STAIRCASE, 7TH FL PHONE BOOTH, 1ST FL HALL &amp; RESTROOMS; BUILT UP ROOFING &amp; PARAPET WALL MASTIC FROM ROOF; WALL MASTIC FROM ELEVATOR MACHINE ROOM; FIRE DOORS;  &amp; GLUE IN MAIN LOBBY</t>
  </si>
  <si>
    <t>PAA190086</t>
  </si>
  <si>
    <t>REMOVE FLOOR TILE AND MASTIC IN 1ST FLOOR BREAST CANCER CENTER</t>
  </si>
  <si>
    <t>PAA190087</t>
  </si>
  <si>
    <t>MONTEFIORE HOSPITAL - SUITE 1111</t>
  </si>
  <si>
    <t>3459 5TH AVE</t>
  </si>
  <si>
    <t>PAA190089</t>
  </si>
  <si>
    <t>MANOR BUILDING</t>
  </si>
  <si>
    <t>564  FORBES AVE</t>
  </si>
  <si>
    <t>REMOVE VAT &amp; MASTIC FROM 5TH &amp; 6TH FLOORS</t>
  </si>
  <si>
    <t>PAA190091</t>
  </si>
  <si>
    <t>EAST LIBERTY BUS GARAGE</t>
  </si>
  <si>
    <t>6831  5TH AVE</t>
  </si>
  <si>
    <t>REMOVE TRANSITE PIPE IN GARAGE BAYS 6, 7, 8, &amp; 9</t>
  </si>
  <si>
    <t>PAA190094</t>
  </si>
  <si>
    <t>COMMONWEALTH BUILDING - 316 FOURTH AVENUE</t>
  </si>
  <si>
    <t>4462 &amp; 4464</t>
  </si>
  <si>
    <t>REMOVE VAT, PIPE &amp; FITTINGS, &amp; CEILING PLASTER FROM ALL FLOORS</t>
  </si>
  <si>
    <t>PAA190097</t>
  </si>
  <si>
    <t>UPMC MAAGEE HOSPITAL</t>
  </si>
  <si>
    <t>5409 &amp; 5410</t>
  </si>
  <si>
    <t>REMOVE CC FLOOR TILE &amp; FLOOR MASTIC FROM 2800 WING</t>
  </si>
  <si>
    <t>PAA190119</t>
  </si>
  <si>
    <t>171ST AIR REFUELING WING- 300 TANKER ROAD</t>
  </si>
  <si>
    <t>REMOVE THERMAL PIPE INSULATION FROM BASEMENT &amp; HANGAR 301; PIPE FITTINGS FROM HANGAR 301; ACM FLOOR TILE/MASTIC FROM ROOM 225; NON-ACM FLOOR TILE; ACM MASTIC FROM CORRIDOR, 2ND FLOOR &amp; ACM FLOOR MASTIC FROM BASEMENT, 1ST &amp; 2ND FLOOR</t>
  </si>
  <si>
    <t>PAA190127</t>
  </si>
  <si>
    <t>VACANT WAREHOUSE</t>
  </si>
  <si>
    <t>1600  SMALLMAN ST</t>
  </si>
  <si>
    <t>REMOVE WINDOW CAULKING FROM BASEMENT; BLACK TAR AND FELT FROM ROOF; BUILT-UP ROOF; FLOOR TILE FROM 2ND FLOOR; AND COVE BASE FROM 2ND FLOOR BATH</t>
  </si>
  <si>
    <t>PAA190128</t>
  </si>
  <si>
    <t>UOP COMMUNITY ENGAGEMENT CTR - 626 HOMEWOOD AVE</t>
  </si>
  <si>
    <t>REMOVE VAT/MASTIC FROM FRONT OF BUILDING; MASTIC &amp; WALL ADHESIVE FROM FIRST FLOOR; TILE &amp; MASTIC FROM REAR OF BUILDING; PIPING FROM BASEMENT &amp; ROOF TAR</t>
  </si>
  <si>
    <t>PAA190129</t>
  </si>
  <si>
    <t>UOP THAW HALL-ROOM 201</t>
  </si>
  <si>
    <t>REMOVE VAT &amp; MASTIC FROM ROOM 201 ON SECOND FLOOR</t>
  </si>
  <si>
    <t>PAA190130</t>
  </si>
  <si>
    <t>USS CLAIRTON ELECTRICIANS SHIFT OFFICE ROOF</t>
  </si>
  <si>
    <t>033969 &amp; 033700</t>
  </si>
  <si>
    <t>REMOVE GALVESTOS SHEETING FROM ROOF</t>
  </si>
  <si>
    <t>PAA190134</t>
  </si>
  <si>
    <t>CMU MOREWOOD GARDENS D-TONER</t>
  </si>
  <si>
    <t>1060 MOREWOOD AVE</t>
  </si>
  <si>
    <t>REMOVE PIPE INSULATION AND FITTINGS FROM 1ST THRU 7TH FLOOR BATHROOMS AND TILE MASTIC FROM 1ST THRU 7TH FLOOR DATA CLOSETS</t>
  </si>
  <si>
    <t>PAA190135</t>
  </si>
  <si>
    <t>CITY COUNTY BUILDING - 4TH FLOOR</t>
  </si>
  <si>
    <t>414 GRANT ST</t>
  </si>
  <si>
    <t>16951 &amp; 17180</t>
  </si>
  <si>
    <t>REMOVE FLOOR TILE AND MASTIC FROM ROOMS 406A, 406, 407, 408, 409, 409A, 409B, 409C, &amp; 409D</t>
  </si>
  <si>
    <t>PAA190137</t>
  </si>
  <si>
    <t>PRODUCE TERMINAL</t>
  </si>
  <si>
    <t>2100 SMALLMAN ST</t>
  </si>
  <si>
    <t>REMOVE VARIOUS MATERIALS THROUGHOUT THE BUILDING - SEE ATTACHED</t>
  </si>
  <si>
    <t>PAA190140</t>
  </si>
  <si>
    <t>HERITAGE VALLEY SEWICKLEY HOSP. - LVL 2 MECH ROOM</t>
  </si>
  <si>
    <t>720  BLACKBURN RD</t>
  </si>
  <si>
    <t>SEWICKLEY</t>
  </si>
  <si>
    <t>REMOVE ASBESTOS STEAM PIPE &amp; INSULATION 10' STEAM LINE IN THE LEVEL 02 MECHANICAL ROOM BEHIND THE ENGINEERING OFFICES</t>
  </si>
  <si>
    <t>PAA190144</t>
  </si>
  <si>
    <t>FOX CHAPEL PLAZA</t>
  </si>
  <si>
    <t>1123 FREEPORT RD</t>
  </si>
  <si>
    <t>REMOVE FLOOR TILE &amp; MASTIC THROUGHOUT STORE</t>
  </si>
  <si>
    <t>PAA190150</t>
  </si>
  <si>
    <t>MERCY HOSPITAL</t>
  </si>
  <si>
    <t>REMOVEFLOOR TILE &amp; MASTIC FROM 1ST FLOOR FORMER MORGUE</t>
  </si>
  <si>
    <t>PAA190154</t>
  </si>
  <si>
    <t>REMOVE FLOOR TILE, MASTIC AND SHEET FLOORING FROM 2ND FLOOR PHARMACY AREA</t>
  </si>
  <si>
    <t>PAA190157</t>
  </si>
  <si>
    <t>STEPHEN FOSTER MEMORIAL BUILDING - 4301 FORBES AVE</t>
  </si>
  <si>
    <t>REMOVE FLOOR TILE, MASTIC &amp; CEILING PLASTER FROM BASMENT/THEATRE AREA</t>
  </si>
  <si>
    <t>PAA190158</t>
  </si>
  <si>
    <t>BRIGHTON HEIGHTS SENIOR CARE CENTER</t>
  </si>
  <si>
    <t>3515  MCCLURE AVE</t>
  </si>
  <si>
    <t>REMOVE FLOOR TILE &amp; MASTIC THROUGHOUT 1ST &amp; 2ND FLOORS; PIPE INSULATION ON 2ND FLOOR &amp; EXTERIOR WINDOW CAULKING</t>
  </si>
  <si>
    <t>PAA190160</t>
  </si>
  <si>
    <t>VERIZON WEST VIEW</t>
  </si>
  <si>
    <t>44  CENTER AVE</t>
  </si>
  <si>
    <t>WEST VIEW</t>
  </si>
  <si>
    <t>REMOVE FLOOR TILE &amp; MASTIC FROM BASEMENT;  WINDOWS FROM BASEMENT &amp; FIRST FLOOR; FLOOR TILE, MASTIC &amp; PIPE INSULATION FROM FIRST FLOOR</t>
  </si>
  <si>
    <t>PAA190163</t>
  </si>
  <si>
    <t>209  9TH ST</t>
  </si>
  <si>
    <t>VARIOUS MATERIALS IN VARIOUS LOCATIONS - SEE ATTACHED</t>
  </si>
  <si>
    <t>PAA190167</t>
  </si>
  <si>
    <t>PITTSBURGH CAREER INSTITUTE</t>
  </si>
  <si>
    <t>421  7TH AVE</t>
  </si>
  <si>
    <t>REMOVE FLOOR TILE AND AMSTIC ON FLOORS 1 THRU 5 AND CEILING GLUE DOTS ON FLOORS 4 THRU 6</t>
  </si>
  <si>
    <t>PAA190175</t>
  </si>
  <si>
    <t>CMU MOREWOOD GARDENS E TOWER</t>
  </si>
  <si>
    <t>REMOVE PIPE INSULATION AND FITTINGS, BOILER INSULATION &amp; DUCT INSULATION FROM BASEMENT ROOM A9</t>
  </si>
  <si>
    <t>PAA190176</t>
  </si>
  <si>
    <t>CMU WOODLAWN APARTMENTS - 5176 MARGARET MORRISON</t>
  </si>
  <si>
    <t>REMOVE PIPE INSULATION AND FITTINGS FROM BASEMENT</t>
  </si>
  <si>
    <t>PAA190181</t>
  </si>
  <si>
    <t>WQED TOWER SITE</t>
  </si>
  <si>
    <t>3801  UNIVERSITY C DR</t>
  </si>
  <si>
    <t>REMOVE VAT FROM FIRST FLOOR</t>
  </si>
  <si>
    <t>PAA190184</t>
  </si>
  <si>
    <t>BETTIS ATOMIC POWER LABORATORY - AT BUILDING</t>
  </si>
  <si>
    <t>REMOVE FLOOR TILE THROUGHOUT 1ST/2ND FL &amp; STAIRWELLS; EXT CAULKING, INT/EXT GLAZING &amp; EXT LINTEL CAULKING FROM 1ST/2ND FL WINDOWS; RESIDUAL CAULKING FROM EXT NORTH/WEST/SOUTH WALLS; PIPE FITTING INS FROM W. STAIRWELL/EXTENSION; &amp; WEST CANOPY ROOF CAULKING</t>
  </si>
  <si>
    <t>PAA190188</t>
  </si>
  <si>
    <t>ARBOR VILLAGE</t>
  </si>
  <si>
    <t>200 JHF DR</t>
  </si>
  <si>
    <t>REMOVE FLOOR TILE &amp; MASTIC FROM 4TH FLOOR ARBOR UNIT MULTIPLE AREASE</t>
  </si>
  <si>
    <t>PAA190190</t>
  </si>
  <si>
    <t>MIDTOWN TOWER</t>
  </si>
  <si>
    <t>643  LIBERTY AVE</t>
  </si>
  <si>
    <t>REMOVE PIPE INSULATION FROM FLOORS 2 THRU 16 AT COLUMNS B2 &amp; B6</t>
  </si>
  <si>
    <t>PAA190194</t>
  </si>
  <si>
    <t>PITTSBURGH MINADEO PRE K-5</t>
  </si>
  <si>
    <t>6502 LILAC ST</t>
  </si>
  <si>
    <t>MULTIPLE MATERIALS IN MULTIPLE AREAS - SEE ATTACHED</t>
  </si>
  <si>
    <t>PAA190195</t>
  </si>
  <si>
    <t>WOODLAND HILLS HIGH SCHOOL - 2550 GREENSBURG PIKE</t>
  </si>
  <si>
    <t>REMOVE PIPE FITTING INSULATION FROM 1ST2ND FLOOR LOCKER ROOMS AND 2ND FLOOR STORAGE ROOMS; CEILING PLASTER FROM SWIMMING POOL MECHANICAL ROOM; AND FLOOR TILE &amp; MASTIC FROM 2ND FLOOR SMALL RESTROOM AND SMALL OFFICE</t>
  </si>
  <si>
    <t>PAA190199</t>
  </si>
  <si>
    <t>UOP CATHEDRAL OF LEARNING - 4200 FIFTH AVENUE</t>
  </si>
  <si>
    <t>REMOVE FLOOR TILE AND CEILING PLASTER FROM GROUND FLOOR; FLOOR TILE AND MASTIC FROM ROOM B08; AND PIPE INSULATION FROM BASEMENT AND GROUND FLOOR</t>
  </si>
  <si>
    <t>PAA190200</t>
  </si>
  <si>
    <t>STEPHEN FOSTER MEMORIAL BUILDING - 4301 FORBES AVENUE</t>
  </si>
  <si>
    <t>REMOVE CEILING PLASTER, PIPING &amp; DUCTWORK FROM GROUND FLOOR</t>
  </si>
  <si>
    <t>PAA190203</t>
  </si>
  <si>
    <t>4012  LIBERTY AVE</t>
  </si>
  <si>
    <t>REMOVE BROWN FLOORING FROM FIRST FLOOR, MIDDLE AREA &amp; PILE OF ROOFING DEBRI FROM WEST SIDE OF HOUSE</t>
  </si>
  <si>
    <t>PAA190204</t>
  </si>
  <si>
    <t>4014  LIBERTY AVE</t>
  </si>
  <si>
    <t>REMOVE ROOF TAR PAPER, WINDOW CAULKING, PLASTER ON GROUND OF THE NORTH EAST SIDE OF HOUSE &amp; PLASTER DEBRI ON PORCH</t>
  </si>
  <si>
    <t>PAA190205</t>
  </si>
  <si>
    <t>MAGEE WOMENS HOSPITAL?</t>
  </si>
  <si>
    <t>REMOVE CC FLOOR TILE AND FLOOR MASTIC FROM 2800 WING - ROOM 2825, NURSE'S STATION &amp; LAB</t>
  </si>
  <si>
    <t>PAA190206</t>
  </si>
  <si>
    <t>REMOVE FLOOR TILE AND MASTIC ON 2ND FLOOR IN THE PHARMACY AND RECEIVING AREA</t>
  </si>
  <si>
    <t>PAA190209</t>
  </si>
  <si>
    <t>PITTSBURGH LANGLEY SCHOOL</t>
  </si>
  <si>
    <t>2940 SHERADEN BLVD</t>
  </si>
  <si>
    <t>REMOVE FLOOR TILE &amp; MASTIC FROM UNDER CARPET IN ROOMS 106, 106A, 106B, 106C, &amp; 106D</t>
  </si>
  <si>
    <t>PAA190213</t>
  </si>
  <si>
    <t>AHN - ALLEGHENY VALLEY HOSPITAL</t>
  </si>
  <si>
    <t>1301 CARLISLE ST</t>
  </si>
  <si>
    <t>FAWN</t>
  </si>
  <si>
    <t>ROOFING FROM LIFE CARE SERVICES ROOF</t>
  </si>
  <si>
    <t>PAA190218</t>
  </si>
  <si>
    <t>ST. MARGARET HOSPITAL</t>
  </si>
  <si>
    <t>REMOVE CC FLOOR TILE AND MASTIC FROM 3RD FLOOR SUITE 307</t>
  </si>
  <si>
    <t>PAA190225</t>
  </si>
  <si>
    <t>MONTEFIORE HJOSPITAL</t>
  </si>
  <si>
    <t>REMOVE FLOOR TILE AND MASTIC IN ROOMS 741 &amp; 741.1 ON THE 7TH FLOOR</t>
  </si>
  <si>
    <t>PAA190229</t>
  </si>
  <si>
    <t>CBRE FAC 525</t>
  </si>
  <si>
    <t>525  WILLIAM PENN PL</t>
  </si>
  <si>
    <t>REMOVE FROM FLOOR 33 NON ACM PLASER CEILING WITH ASBESTOS GLUE DOTS &amp; PIPE INSULATION</t>
  </si>
  <si>
    <t>PAA190230</t>
  </si>
  <si>
    <t>SOUTHSIDE MARKET HOUSE - 202 BEDFORD SQUARE</t>
  </si>
  <si>
    <t>REMOVE FLOOR TILE FROM ELECTRICAL ROOM 119, CLASSROOM 121, STORAGE ROOM 123, &amp; MECHANICAL ROOM 129</t>
  </si>
  <si>
    <t>PAA190231</t>
  </si>
  <si>
    <t>SAINT COLUMBKILLE PARISH</t>
  </si>
  <si>
    <t>103 CHURCH RD</t>
  </si>
  <si>
    <t>FINDLAY</t>
  </si>
  <si>
    <t>FLOOR TILE &amp; MASTIC 2ND FLOOR CLASSROOMS, HALLWAYS, OFFICES, BATHROOMS, AND SLATE ENTRANCE</t>
  </si>
  <si>
    <t>PAA190233</t>
  </si>
  <si>
    <t>PIPE INSULATION IN 2ND &amp; 3RD FLOOR MEN'S RESTROOMS &amp; 1ST FLOOR OFFICES MEN'S RESTROOM-CHASE</t>
  </si>
  <si>
    <t>PAA190234</t>
  </si>
  <si>
    <t>REMOVE PIPE INSULATION FROM FIRST FLOOR PIPES</t>
  </si>
  <si>
    <t>PAA190235</t>
  </si>
  <si>
    <t>DUQUESNE UNIVERSITY ROCKWELL HALL 6TH FL &amp; SKYWALK</t>
  </si>
  <si>
    <t>1204  5TH AVE</t>
  </si>
  <si>
    <t>REMOVE FLOOR TILE &amp; PIPE INSULATION FROM MER ROOM CLOSETS ON 5TH; FLOOR TILE FROM ROOMS 712C, D &amp; E;  FLOOR TILE FROM MER CLSOEST ROOMS 602, 604, 604 A &amp; J, VEST, 608,  608 A&amp;B;  &amp; PIPE INSULATION FROM MER CLOSETS ROOMS 600F, J, K &amp; VEST</t>
  </si>
  <si>
    <t>PAA190236</t>
  </si>
  <si>
    <t>UNIVERSITY OF PITTSBURGH LITCHFIELD TOWER A</t>
  </si>
  <si>
    <t>3990 5TH AVE</t>
  </si>
  <si>
    <t>REMOVE PIPE FITTINGS IN BATHROOMS ON FLOORS 2 - 19 AND PLASTER CEILING IN 4TH FLOOR BATHROOM</t>
  </si>
  <si>
    <t>PAA190237</t>
  </si>
  <si>
    <t>MICKINLEY REC GYMNASIUM</t>
  </si>
  <si>
    <t>900 DELMONT AVE</t>
  </si>
  <si>
    <t>REMOVE FLOOR TILE &amp; MASTIC FROM GYMNASIUM FLOOR</t>
  </si>
  <si>
    <t>PAA190239</t>
  </si>
  <si>
    <t>REMOVE CC FLOOR TILE AND FLOOR MASTIC FROM ROOM 2826 ON THE 2800 WING</t>
  </si>
  <si>
    <t>PAA190244</t>
  </si>
  <si>
    <t>OHRINGER BUILDING</t>
  </si>
  <si>
    <t>640  BRADDOCK AVE</t>
  </si>
  <si>
    <t>BRADDOCK</t>
  </si>
  <si>
    <t>REMOVE MULTI-COLORED FLOOR TILE FROM ENTRY AREA &amp; 1ST FL STAIRWELL, TILE FLOOR MASTIC BRICK 1ST FL HALL &amp; 4TH FL AREA, BROWN MASTIC FROM 2ND FL EAST OFFICE, INT GLASS BLOCK, 12 X 12 TILE FROM UNDER CARPET IN 2ND FL ENTRY AREA &amp; RM 204, &amp; 8TH FL TAR ROOF</t>
  </si>
  <si>
    <t>PAA190245</t>
  </si>
  <si>
    <t>BROTTIER HALL</t>
  </si>
  <si>
    <t>700  FORBES AVE</t>
  </si>
  <si>
    <t>REMOVE VAT IN ALL KITCHENS, FIREPROOFING &amp; CAULKING FROM ALL WINDOWS &amp; SINK UNDERCOATING FROM ALL KITCHENS</t>
  </si>
  <si>
    <t>PAA190250</t>
  </si>
  <si>
    <t>WOODLAND HILLS HIGH SCHOOL</t>
  </si>
  <si>
    <t>2550 GREENSBURG PIKE</t>
  </si>
  <si>
    <t>REMOVE PIPE FITTING INSULATION FROM 1ST/2ND FL LOCKER ROOMS &amp; 2ND FLOOR STORAGE ROOMS; SWIMMING POOL MECHANICAL ROOM CEILING PLASTER; FLOOR TILE &amp; MASTIC FROM 2ND FLOOR SMALL RESTROOM AND OFFICE; &amp; TAR COARING FROM 1SAT/2ND FLOOR LOCKER ROOMS</t>
  </si>
  <si>
    <t>PAA190252</t>
  </si>
  <si>
    <t>ALLDERDICE HIGH SCHOOL</t>
  </si>
  <si>
    <t>2409 SHADY AVE</t>
  </si>
  <si>
    <t>REMOVE STAIR TREAD AND LANDING MATERIAL FORM STARIWELLS 17 &amp; 18</t>
  </si>
  <si>
    <t>PAA190253</t>
  </si>
  <si>
    <t>MILLER PRE K-5 PPS SCHOOL</t>
  </si>
  <si>
    <t>2055 BEDFORD AVE</t>
  </si>
  <si>
    <t>REMOVE STAIR TREAD AND FILLER CONCRETE MATERIAL FROM STAIRWELLS A&amp;B</t>
  </si>
  <si>
    <t>PAA190254</t>
  </si>
  <si>
    <t>COMMERCIAL OFFICE/WAREHOUSE</t>
  </si>
  <si>
    <t>7301  PENN AVE</t>
  </si>
  <si>
    <t>SEE ATTACHED</t>
  </si>
  <si>
    <t>PAA190255</t>
  </si>
  <si>
    <t>DUQUESNE UNIVERSITY -MELLON HALL - 913 BLUFF STREET</t>
  </si>
  <si>
    <t>REMOVE FLOOR TILE IN ROOMS 201, 224, 226, 226A &amp; 261; PIPE INSULATION &amp; FITTINGS IN ROOMS 210, 224, 226 &amp; 261; FUME HOOD IN ROOM 226; &amp; TABLE TOPS AND BOARDS IN ROOMS 224, 226 &amp; 226A</t>
  </si>
  <si>
    <t>PAA190256</t>
  </si>
  <si>
    <t>UPMC MERCY HOSPITAL - 10TH FLOOR ROOF</t>
  </si>
  <si>
    <t>REMOVE BUILT-UOP ROOFING &amp; FLASHING</t>
  </si>
  <si>
    <t>PAA190257</t>
  </si>
  <si>
    <t>DUQUESNE UNIVERSITY - ROCKWELL HALL</t>
  </si>
  <si>
    <t>REMOVE EXTERIOR WINDOW CAULKING</t>
  </si>
  <si>
    <t>PAA190259</t>
  </si>
  <si>
    <t>REMOVE VAT, PIPE &amp; FITTINGS, CEILING PLASTER &amp; MAST ON ALL FLOORS</t>
  </si>
  <si>
    <t>PAA190260</t>
  </si>
  <si>
    <t>REMOVE CC FLOOR TILE AND FLOOR MASTIC IN ROOMS 303, 309, 308, 310 &amp; CLOSET</t>
  </si>
  <si>
    <t>PAA190261</t>
  </si>
  <si>
    <t>UOP HILLMAN LIBRARY (PAHSE 2) - 3960 FORBES AVENUE</t>
  </si>
  <si>
    <t>REMOVE FIREPROOFING, PIPE INSULATION, FLOOR TILE &amp; MASTIC FROM 3RD FLOOR</t>
  </si>
  <si>
    <t>PAA190269</t>
  </si>
  <si>
    <t>DUQUESNE UNIVERSITY COLLEGE HALL - 1020 LOCUST STREET</t>
  </si>
  <si>
    <t>REMOVE FIREPROOFING AND OVERSPRAY FROM THE 4TH, 5TH &amp; 6TH FLOORS</t>
  </si>
  <si>
    <t>PAA190271</t>
  </si>
  <si>
    <t>234 MCKEE PLACE, ROOOM 105 KITCHEN</t>
  </si>
  <si>
    <t>REMOVE FLOOR TILE &amp; MASTIC</t>
  </si>
  <si>
    <t>PAA190272</t>
  </si>
  <si>
    <t>UOP VICTORIA HALL - 3500 VICTORIA STREET</t>
  </si>
  <si>
    <t>REMOVE FLOOR TILE AND MASTIC IN ROOMS 412, 413A, 411A &amp; 412</t>
  </si>
  <si>
    <t>PAA190274</t>
  </si>
  <si>
    <t>AHN FORBES HOSPITAL ROOM 6036</t>
  </si>
  <si>
    <t>REMOVE FLOORING</t>
  </si>
  <si>
    <t>PAA190275</t>
  </si>
  <si>
    <t>CMU HAMBURG HALL</t>
  </si>
  <si>
    <t>REMOVE FLOOR TILE &amp; MASTIC FROM ROOM 1004</t>
  </si>
  <si>
    <t>PAA190279</t>
  </si>
  <si>
    <t>MCKEESPORT HOSPITAL (ELECTRICAL VAULT ROOF)</t>
  </si>
  <si>
    <t>REMOVE ROOF FLASHING</t>
  </si>
  <si>
    <t>PAA190282</t>
  </si>
  <si>
    <t>US STEEL CLAIRTON WORKS</t>
  </si>
  <si>
    <t>REMOVE CHIMNEY COLUMN COATING</t>
  </si>
  <si>
    <t>PAA190285</t>
  </si>
  <si>
    <t>REMOVE FLOOR TILE/MASTIC FROM 6TH FLOOR &amp; CEILING GLUE DOTS FROM FLOORS 5 &amp; 6</t>
  </si>
  <si>
    <t>PAA190288</t>
  </si>
  <si>
    <t>SCHILLER SCHOOL</t>
  </si>
  <si>
    <t>1018 PERALTA ST</t>
  </si>
  <si>
    <t>VARIOUS MATERIALS IN VARIOUS LOCATIONS (SEE ATTACHED)</t>
  </si>
  <si>
    <t>PAA190289</t>
  </si>
  <si>
    <t>SOUTH HILLS MIDDLE SCHOOL</t>
  </si>
  <si>
    <t>590 CRANE AVE</t>
  </si>
  <si>
    <t>PAA190290</t>
  </si>
  <si>
    <t>SPRING GARDEN SCHOOL</t>
  </si>
  <si>
    <t>1501 SPRING GARDEN AVE</t>
  </si>
  <si>
    <t>VARIOUS MATERIALS FROM VARIOUS LOCATIONS (SEE ATTACHED)</t>
  </si>
  <si>
    <t>PAA190291</t>
  </si>
  <si>
    <t>WEST LIBERTY ELEMENTARY SCHOOL</t>
  </si>
  <si>
    <t>785 DUNSTER ST</t>
  </si>
  <si>
    <t>PAA190292</t>
  </si>
  <si>
    <t>WESTWOOD K-5 SCHOOL</t>
  </si>
  <si>
    <t>508 SHADYHILL RD</t>
  </si>
  <si>
    <t>PAA190293</t>
  </si>
  <si>
    <t>CMU WOODLAWN APTS - 5176 MARGARET MORRISON STREET</t>
  </si>
  <si>
    <t>REMOVE PIPE INSULATION AND FITTINGS IN BASEMENT</t>
  </si>
  <si>
    <t>PAA190295</t>
  </si>
  <si>
    <t>OFFICE FACILITY</t>
  </si>
  <si>
    <t>REMOVE MASTIC FROM BRICK ON 1ST &amp; 2ND FLOORS</t>
  </si>
  <si>
    <t>PAA190298</t>
  </si>
  <si>
    <t>UPMC MAGEE WOMENS HOSPITAL ISD ROOF</t>
  </si>
  <si>
    <t>6TH FLOOR ROOF FLASHING</t>
  </si>
  <si>
    <t>PAA190300</t>
  </si>
  <si>
    <t>LAROCHE COLLEGE - PALUMBO SCIENCE CENTER</t>
  </si>
  <si>
    <t>9000  BABCOCK BLVD</t>
  </si>
  <si>
    <t>REMOVE FLOOR TILE &amp; MASTIC IN SECOND FLOOR ROOMS AND HALLWAY &amp;  STAIRWELL LANDINGS, LABTOPS &amp; MASTIS IN LAB CLASSROOMS, FIREDOORS ON SECOND FLOOR AND ADHESIVE FROM SECOND FLOOR CHALKBOARDS</t>
  </si>
  <si>
    <t>PAA190301</t>
  </si>
  <si>
    <t>MOUNT LEBANON EVANGELICAL PRESBYTARIAN CHURCH</t>
  </si>
  <si>
    <t>255  WASHINGTON RD</t>
  </si>
  <si>
    <t>REMOVE ACOUSTICAL PLASTER FROM ROOMS 302 &amp; 303</t>
  </si>
  <si>
    <t>PAA190302</t>
  </si>
  <si>
    <t>APARTMENT BUILDING - 874 MOUNT PLEASANT ROAD</t>
  </si>
  <si>
    <t>REMOVE MULTIPLE LAYERS OF FLOOR TILE &amp; MASTIC THROUGHOUT BUILDING</t>
  </si>
  <si>
    <t>PAA190303</t>
  </si>
  <si>
    <t>APARTMENT COMPLEX - 821 MOUNT PLEASANT ROAD</t>
  </si>
  <si>
    <t>REMOVE MULTIPLE LAYERS OF FLOOR TILE AND MASTIC THROUGHOUT BUILDING</t>
  </si>
  <si>
    <t>PAA190304</t>
  </si>
  <si>
    <t>APARTMENT COMPLEX - 754 MOUNT PLEASANT ROAD</t>
  </si>
  <si>
    <t>PAA190305</t>
  </si>
  <si>
    <t>APARTMENT COMPLEX - 736 MOUNT PLEASANT ROAD</t>
  </si>
  <si>
    <t>PAA190306</t>
  </si>
  <si>
    <t>APARTMENT COMPLEX - 701 MOUNT PLEASANT ROAD</t>
  </si>
  <si>
    <t>PAA190307</t>
  </si>
  <si>
    <t>APARTMENT COMPLEX - 420 MOUNT PLEASANT ROAD</t>
  </si>
  <si>
    <t>PAA190308</t>
  </si>
  <si>
    <t>APARTMENT COMPLEX - 406 MOUNT PLEASANT ROAD</t>
  </si>
  <si>
    <t>PAA190309</t>
  </si>
  <si>
    <t>APARTMENT COMPLEX</t>
  </si>
  <si>
    <t>346  PENFORT ST</t>
  </si>
  <si>
    <t>PAA190310</t>
  </si>
  <si>
    <t>APARTMENT COMLEX</t>
  </si>
  <si>
    <t>322  PENFORT ST</t>
  </si>
  <si>
    <t>PAA190311</t>
  </si>
  <si>
    <t>181  PENFORT ST</t>
  </si>
  <si>
    <t>PAA190312</t>
  </si>
  <si>
    <t>161  PENFORT ST</t>
  </si>
  <si>
    <t>P</t>
  </si>
  <si>
    <t>PAA190313</t>
  </si>
  <si>
    <t>1439  CHICAGO ST</t>
  </si>
  <si>
    <t>PAA190314</t>
  </si>
  <si>
    <t>APARTMENT COMPLEX - 125 -127 PENFORT ST</t>
  </si>
  <si>
    <t>125  PENFORT ST</t>
  </si>
  <si>
    <t>REMOVE MULTIPLE LAYERS OF FLOOR TILE AND MASTIC THROUGHOUT BOTH BUILDINGS</t>
  </si>
  <si>
    <t>PAA190315</t>
  </si>
  <si>
    <t>332  MT PLEASANT RD</t>
  </si>
  <si>
    <t>PAA190316</t>
  </si>
  <si>
    <t>WEST PENN HOPSITAL GROUND FLOOR</t>
  </si>
  <si>
    <t>REMOVE FLOOR TILE &amp; MASTIC FROM ROOM # GR 3.5</t>
  </si>
  <si>
    <t>PAA190318</t>
  </si>
  <si>
    <t>GILL HALL ELEMENTARY</t>
  </si>
  <si>
    <t>829 GILL HALL RD</t>
  </si>
  <si>
    <t>JEFFERSON HILLS</t>
  </si>
  <si>
    <t>REMOVE FLOOR TILE &amp; MASTIC FROM MULTI-PURPOSE ROOM AND STAGE AND SHEET FLOORING FROM STAGE STEPS</t>
  </si>
  <si>
    <t>PAA190319</t>
  </si>
  <si>
    <t>UPMC MCKEESPORT? HOSPITAL</t>
  </si>
  <si>
    <t>REOMVE LEVEL A CAFETERIA PIPE INSULATION</t>
  </si>
  <si>
    <t>PAA190320</t>
  </si>
  <si>
    <t>VACANT APARTMENTS</t>
  </si>
  <si>
    <t>52  GARETTA ST</t>
  </si>
  <si>
    <t>REMOVE PIPE FITTINGS THROUGHOUT 84 APARTMENTS  AND SPRAY-ON FIREPROOFING ON STRUCTURAL STEEL IN 84 APARTMENTS</t>
  </si>
  <si>
    <t>PAA190323</t>
  </si>
  <si>
    <t>DUQUESNE UNIVERISTY ROCKWELL HALL 6TH FL &amp; SKYWALK</t>
  </si>
  <si>
    <t>REMOVE FLOOR TILE IN ROOMS 712, 712A, &amp; 712B</t>
  </si>
  <si>
    <t>PAA190324</t>
  </si>
  <si>
    <t>INDUSTRIAL WAREHOUSE</t>
  </si>
  <si>
    <t>201 N BRADDOCK AVE</t>
  </si>
  <si>
    <t>REMOVE MASTIC FROM 2ND FLOOR</t>
  </si>
  <si>
    <t>PAA190325</t>
  </si>
  <si>
    <t>(FORMER) BALLY'S FITNESS CENTER</t>
  </si>
  <si>
    <t>REMOVE FLOOR TILE &amp; MASTIC FROM 1ST &amp; 2ND FLOORS</t>
  </si>
  <si>
    <t>PAA190336</t>
  </si>
  <si>
    <t>PITTSBURGH PUBLIC SCHOOLS - LIBERTY ELEMENTARY</t>
  </si>
  <si>
    <t>601 FILBERT ST</t>
  </si>
  <si>
    <t>REMOVE CEMENTITIOUS ELECTRICAL SHUNTS FROMVARIOUS LOCATIONS THROUGHOUT THE BUILDING, FLOOD LIGHT WIRE INSULATION IN MULTI-PURPOSE ROOM 7, &amp; BOILER ROOM B-1 EMERGENCY GENERATOR EXHAUST GASKETS</t>
  </si>
  <si>
    <t>PAA190337</t>
  </si>
  <si>
    <t>SHALER AREA ELEMENTARY SCHOOL</t>
  </si>
  <si>
    <t>700 SCOTT AVE</t>
  </si>
  <si>
    <t>SHALER</t>
  </si>
  <si>
    <t>REMOVE CAULKING FROM BRICK CONTROL JOINT, EXTERIOR CLERESTORY WINDOW GLAZING &amp; CAULKING, AND EXTERIOR GYM CLASS BLOCK WINDOW CAULKING</t>
  </si>
  <si>
    <t>PAA190341</t>
  </si>
  <si>
    <t>YESHIVA SCHOOL</t>
  </si>
  <si>
    <t>1700  BEECHWOOD BLVD</t>
  </si>
  <si>
    <t>REMOVE TSI THROUGHOUT BASEMENT</t>
  </si>
  <si>
    <t>PAA190342</t>
  </si>
  <si>
    <t>PUSADEES</t>
  </si>
  <si>
    <t>5321  BUTLER ST</t>
  </si>
  <si>
    <t>REMOVE LINOLEUM FROM 2ND FLOOR KITCHEN AND WINDOW CAULKING</t>
  </si>
  <si>
    <t>PAA190344</t>
  </si>
  <si>
    <t>DUQUESNE LIGHT PENN HILLS SUBSTATION</t>
  </si>
  <si>
    <t>469  HERSHEY RD</t>
  </si>
  <si>
    <t>PENN HILLS</t>
  </si>
  <si>
    <t>CC005110</t>
  </si>
  <si>
    <t>REMOVE BASEMENT TRANSITE WALLS AND  BASEMENT FLOOR TILE &amp; MASTIC</t>
  </si>
  <si>
    <t>PAA190350</t>
  </si>
  <si>
    <t>UNIVERSITY OF PITTSBURGH</t>
  </si>
  <si>
    <t>REMOVE FIBERBOARD AND BLACK ROPE GASKET FROM BOILER DOORS IN BOILER ROOM</t>
  </si>
  <si>
    <t>PAA190353</t>
  </si>
  <si>
    <t>UOP VICTORIA HALL</t>
  </si>
  <si>
    <t>3500  VICTORIA ST</t>
  </si>
  <si>
    <t>REMOVE FLOOR TILE AND MASTIC IN ROOM 211</t>
  </si>
  <si>
    <t>PAA190355</t>
  </si>
  <si>
    <t>PITTSBURGH LINDEN K-5 FACILITY</t>
  </si>
  <si>
    <t>725 S LINDEN AVE</t>
  </si>
  <si>
    <t>REMOVE FLOOR TILE AND PIPE INSULATION THROUGHOUT BUILDING AND SINK COATING IN ROOMS 1A, 9, 10-, 11, 12, &amp; 202</t>
  </si>
  <si>
    <t>PAA190356</t>
  </si>
  <si>
    <t>PITTSBURGH ARSENAL 6-8</t>
  </si>
  <si>
    <t>220 40TH ST</t>
  </si>
  <si>
    <t>REMOVE WIRE INSULATION FROM FLOOR, COLOR &amp; STAGE LIGHTS IN MULTI-URPOSE ROOM B-31, CEILING TILE MASTIC FROM MAIN OFFICE ROOMS 11 &amp; 13 &amp; ROOM 122, AND CEILING TILE FROM ROOM 302</t>
  </si>
  <si>
    <t>PAA190357</t>
  </si>
  <si>
    <t>GATEWAY HIGH SCHOOL</t>
  </si>
  <si>
    <t>3000 GATEWAY CAMPUS BLVD</t>
  </si>
  <si>
    <t>REMOVE FLOOR TILE &amp; MASTIC FROM ROOMS 2204, 2205, 2206, 2207 &amp; SPECIAL EDUCATION OFFICE</t>
  </si>
  <si>
    <t>PAA190360</t>
  </si>
  <si>
    <t>PITTSBURGH BANKSVILLE K-5</t>
  </si>
  <si>
    <t>1001 CARNAHAN RD</t>
  </si>
  <si>
    <t>REMOVE ROOFING FROM 1960 ADDITION AND ROOF DRAINS &amp; ROOF DRAIN PIPE INSULATION FROM 1960 ADDITION AND 1936 BUILDING</t>
  </si>
  <si>
    <t>PAA190362</t>
  </si>
  <si>
    <t>CLAYTON ACADEMY</t>
  </si>
  <si>
    <t>1901 CLAYTON AVE</t>
  </si>
  <si>
    <t>REMOVE PIPE FITTINGS FROM KITCHEN OFFICE, LOBBY STORAGE ROOM 14, CORRIDOR 11 &amp; 12 AND CRAWLSPACE UNDER GYM 10; RESTROOM 12 FLOOR TILE &amp; MASTIC; INTERIOR WINDOW CAULK &amp; GLAZE FROM GYM 10 &amp; ROOM 14; AND INSULATION DEBRIS FROM UNFINISHED CRAWLSPACE</t>
  </si>
  <si>
    <t>PAA190363</t>
  </si>
  <si>
    <t>PITTSBURGH GGRANDVIEW PREK-5</t>
  </si>
  <si>
    <t>845 MCLAIN ST</t>
  </si>
  <si>
    <t>REMOVE FLOOR TILE AND MASTIC FROM 1ST &amp; 2ND FLOORS AND STAIR TREAD MASTIC FROM STAIRS 1 &amp; 2</t>
  </si>
  <si>
    <t>PAA190364</t>
  </si>
  <si>
    <t>ST. BEDE SCHOOL</t>
  </si>
  <si>
    <t>6920 EDGERTON AVE</t>
  </si>
  <si>
    <t>REMOVE FLOOR TILE IN ROOM S204 &amp; 301</t>
  </si>
  <si>
    <t>PAA190365</t>
  </si>
  <si>
    <t>PITTSBURGH BROOKLINE K-5</t>
  </si>
  <si>
    <t>500 WOODBOURNE AVE</t>
  </si>
  <si>
    <t>REMOVE CURB FLASHING FROM 1907 BUILDING; ROOF CAULKING, ROOF DRAIN FITTINGS &amp; ROOF DRAIN PIPE INSULATION FROM 19067 BUILDING &amp; 1911 &amp; 1928 ADDITIONS; AND TAR COATING ROM 1928 &amp; 1911 ADDITIONS</t>
  </si>
  <si>
    <t>PAA190367</t>
  </si>
  <si>
    <t>CMU MOREWOOD GARDENS</t>
  </si>
  <si>
    <t>REMOVE FLOOR TILE &amp; MASTIC FROM FLOORS 2, 3, 4, 5, &amp; 6</t>
  </si>
  <si>
    <t>PAA190375</t>
  </si>
  <si>
    <t>VACANT SCHOOL</t>
  </si>
  <si>
    <t>44  PIUS ST</t>
  </si>
  <si>
    <t>REMOVE TSI FROM BASEMENT CRAWLSPACE,  CLASSROOMS, GROUND DEBRIS, VAT &amp; MASTIC FROM 1ST FLOOR MAIN ROOM, VAT FROM 2ND FLOOR CLASSROOMS AND CAULK FROM 1ST &amp; 2ND FLOOR WINDOWS &amp; 1ST FLOOR DOORS</t>
  </si>
  <si>
    <t>PAA190377</t>
  </si>
  <si>
    <t>VACANT BUSINESS</t>
  </si>
  <si>
    <t>7336  SALTSBURG RD</t>
  </si>
  <si>
    <t>REMOVE FLOOR TILE AND MASTIC THROUGHOUT BUILDING</t>
  </si>
  <si>
    <t>PAA190378</t>
  </si>
  <si>
    <t>UOP POSVAR HALL</t>
  </si>
  <si>
    <t>230 S BOUQUET ST</t>
  </si>
  <si>
    <t>REMOVE 4TH FLOOR FLOOR TILE AND MASTIC</t>
  </si>
  <si>
    <t>PAA190380</t>
  </si>
  <si>
    <t>BETTIS ATOMIC POWER LABORATORY (HQTF)</t>
  </si>
  <si>
    <t>REMOVE CEMENTITUOUS PANELS FROM EXTREIOR SOUTH WALL</t>
  </si>
  <si>
    <t>PAA190382</t>
  </si>
  <si>
    <t>UOP SALK HALL</t>
  </si>
  <si>
    <t>3501  TERRACE ST</t>
  </si>
  <si>
    <t>REMOVE VAT, VAT MASTIC, PIPE, FITTINGS, TABLE TOPS, AND FUME HOODS ON ALL FLOORS, WINDOW CAULKING ON ALL SILLS, ROOF CAULKING AND CEILING PLASTER FROM ROOM 662</t>
  </si>
  <si>
    <t>PAA190383</t>
  </si>
  <si>
    <t>REMOVE DUCT INSULATIN FROM GYMNASIUM ROOOM 114/115</t>
  </si>
  <si>
    <t>PAA190384</t>
  </si>
  <si>
    <t>STANDARD FORGE PRODUCTS</t>
  </si>
  <si>
    <t>75 NICHOL AVE</t>
  </si>
  <si>
    <t>REMOVE ROOF FELTS</t>
  </si>
  <si>
    <t>PAA190385</t>
  </si>
  <si>
    <t>TENTH STREET ELEMENTARY SCHOOL</t>
  </si>
  <si>
    <t>901 PENNSYLVANIA AVE</t>
  </si>
  <si>
    <t>REMOVE BLACK MASTIC FROM DISTRICT ADMINISTRATION - FORMER SHOP AREA UNDER EXISTING CARPET</t>
  </si>
  <si>
    <t>PAA190386</t>
  </si>
  <si>
    <t>GREENOCK ELEMENTARY - 1101 GREENOCK BUENA VISTA ROAD</t>
  </si>
  <si>
    <t>ELIZABETH TOWNSHIP</t>
  </si>
  <si>
    <t>REMOVE FLOOR TILE/MASTIC FROM FACULTY AND STORAGE ROOMS AND 2 RESTROOMS NEAR LIBRARY AND CHALKBOARD GLUE DOTS IN CLASSROOM NEAR LIBRARY</t>
  </si>
  <si>
    <t>PAA190387</t>
  </si>
  <si>
    <t>ELIZABETH FORWARD MIDDLE SCHOOL</t>
  </si>
  <si>
    <t>401 ROCK RUN RD</t>
  </si>
  <si>
    <t>REMOVE FLOOR TILE /MASTIC FROM CLASSROOMS 113, 115, 228, &amp; 229 AND THE FACULTY AND STORAGE ROOMS, AND BLACK TAR COATIN ON SINK IN CLASSROOM 115 AND 115</t>
  </si>
  <si>
    <t>PAA190388</t>
  </si>
  <si>
    <t>MT. VERNON ELEMENTARY SCHOOL - 2400 GREENOCK BUENA VUSTA</t>
  </si>
  <si>
    <t>REMOVE SEMINAR ROOM FLOOR TILE &amp; MASTIC</t>
  </si>
  <si>
    <t>PAA190389</t>
  </si>
  <si>
    <t>VACANT OFFICE BUILDING</t>
  </si>
  <si>
    <t>100  SAGAMORE HILL RD</t>
  </si>
  <si>
    <t>PLUM</t>
  </si>
  <si>
    <t>REMVE FLOOR TILE AND MASTIC IN OFFICE BREAK AREA, MEN'S &amp; WOMEN'S RESTROOMS, OFFICE AREA, BREAK AREA/VENDING/SHOPAREA, TRAINING ROOM/SHOP AREA AND COPY ROOM</t>
  </si>
  <si>
    <t>PAA190390</t>
  </si>
  <si>
    <t>DUQUESNE UNIVERSITY MELLON HALL SUITE #320</t>
  </si>
  <si>
    <t>REMOVE VAT &amp; MASTIC AND PIPE INSULATION</t>
  </si>
  <si>
    <t>PAA190391</t>
  </si>
  <si>
    <t>REMOVE FIRE DOORS ON FLOORS 6 &amp; 8</t>
  </si>
  <si>
    <t>PAA190393</t>
  </si>
  <si>
    <t>SCAIFE HALL</t>
  </si>
  <si>
    <t>3550 TERRACE ST</t>
  </si>
  <si>
    <t>REMOVE PIPE INSULATION FROM 1ST FLOOR MECH STORAGE, RARE BOOK STORAGE, 2ND FL LIBRARY, 2M LIBRARY 4TH &amp; 6TH FLOOR WEST WINGS; TAR ON PIPE INSULATION ON 1ST FL FORMER MECH STORAGE; AND TAR ON DUCT INSULATION ON 1ST, 2ND, 2M, 4TH &amp; 6TH FLOORS</t>
  </si>
  <si>
    <t>PAA190395</t>
  </si>
  <si>
    <t>REMOVE VAT/MASTIC IN CLASSROOM 4716, 5TH FLOOR ENTRANCES AT ROOMS 5600, 5605, 5604, 5701, 5800, 5930, 5902, &amp; 5701</t>
  </si>
  <si>
    <t>PAA190397</t>
  </si>
  <si>
    <t>ST EDMUNDS ACADEMY - 5705 DARLINGTON ROAD</t>
  </si>
  <si>
    <t>REMOVE VAT &amp; MASTIC IN THE ART WING</t>
  </si>
  <si>
    <t>PAA190398</t>
  </si>
  <si>
    <t>FORMER SAVE-A-LOT OLYMPIA SHOPPING CENTER</t>
  </si>
  <si>
    <t>4313 WALNUT ST</t>
  </si>
  <si>
    <t>REMOVE FLOOR TILE &amp; MASTIC THROUGHOUT</t>
  </si>
  <si>
    <t>PAA190415</t>
  </si>
  <si>
    <t>PRESBYTERIAN HOSPITAL - DESOTO &amp; O'HARA STREETS</t>
  </si>
  <si>
    <t>REMOVE PIPE INSULATION &amp; FITTINGS ON 3RD FLOOR HVI AREA</t>
  </si>
  <si>
    <t>PAA190416</t>
  </si>
  <si>
    <t>CARNEGIE LIBRARY - MOUNT WASHINGTON BRANCH</t>
  </si>
  <si>
    <t>315  GRANDVIEW AVE</t>
  </si>
  <si>
    <t>FLOOR TILE/MASTIC IN BASEMENT MEETING ROOM; THERMAL SYSTEM INSULATION PIPING AND PIPE FITTINGS THROUGHOUT BASEMENT</t>
  </si>
  <si>
    <t>PAA190418</t>
  </si>
  <si>
    <t>DUQUESNE UNIVERSITY SCHOOL OF MUSIC ROOM 206</t>
  </si>
  <si>
    <t>REMOVE VAT &amp; MASTIC</t>
  </si>
  <si>
    <t>PAA190419</t>
  </si>
  <si>
    <t>PNC BANK OLYMIA SHOPPING CENTER</t>
  </si>
  <si>
    <t>REMOVE JOINT COMPPOUND IN BANK</t>
  </si>
  <si>
    <t>PAA190420</t>
  </si>
  <si>
    <t>FIFTH NEVILLE APARTMENTS - 4705 FIFTH AVENUE</t>
  </si>
  <si>
    <t>REMOVE FLOOR TILE, SHEET FLOORING AND MASTIC FROM ALL FLOORS AND PIPE INSULATION IN THE BASEMENT</t>
  </si>
  <si>
    <t>PAA190421</t>
  </si>
  <si>
    <t>REMOVE FLOOR TILE/MASTIC &amp; PLYWOOD SUBFLOOR FROM ROOMS 105, 105A, 105B, 107, 107A, 109, 109A - D, 140A (RESTROOM), 203 &amp; 224</t>
  </si>
  <si>
    <t>PAA190422</t>
  </si>
  <si>
    <t>PITTSBURGH CONROY SCHOOL</t>
  </si>
  <si>
    <t>1398 PAGE ST</t>
  </si>
  <si>
    <t>REMOVE FLOOR TILE/MASTIC&amp; PLYWOOD SUBFLOOR FROM ROOM 308C</t>
  </si>
  <si>
    <t>PAA190423</t>
  </si>
  <si>
    <t>NORTHWAY VILLAGE APARTMENTS</t>
  </si>
  <si>
    <t>451 BROWNS LN</t>
  </si>
  <si>
    <t>REMOVE FLOOR TILE IN CORRIDOR ON GROUND FLOOR</t>
  </si>
  <si>
    <t>PAA190425</t>
  </si>
  <si>
    <t>MCCONWAY &amp; TORLEY, LLC</t>
  </si>
  <si>
    <t>109 48TH ST</t>
  </si>
  <si>
    <t>REMOVE EXTERIOR ROOFING MATERIAL FROM MAP AREA 49/50/51/52 AND MAIN ROOF EXTERIOR TRANSITE</t>
  </si>
  <si>
    <t>PAA190433</t>
  </si>
  <si>
    <t>NORTH ELEVATION RESTORATION &amp; BUSINESS CENTER</t>
  </si>
  <si>
    <t>7800  SUSQUEHANNA ST</t>
  </si>
  <si>
    <t>REMOVE NORTH FACE WINDOW CAULKING &amp; NORTH FACE SPANDRES BEAMS PAINT ON CEMENT</t>
  </si>
  <si>
    <t>PAA190434</t>
  </si>
  <si>
    <t>CARMALT PRE K-8 SCHOOL</t>
  </si>
  <si>
    <t>1550 BREINING ST</t>
  </si>
  <si>
    <t>REMOVE FLOOR TILE/MASTIC AND PLYWOOD SUBFLOOR FROM ROOMS 253 &amp; 254</t>
  </si>
  <si>
    <t>PAA190435</t>
  </si>
  <si>
    <t>REMOVE CEILING PLASTER, FLOOR TILE &amp; MASTIC, PIPE INSULATION AND WALL PLASTER FROM FLOORS 12, 13, 14 &amp; 15</t>
  </si>
  <si>
    <t>PAA190436</t>
  </si>
  <si>
    <t>US STEEL CLAIRTON WORKS - CN STATION ROOF</t>
  </si>
  <si>
    <t>REMOVE BUILT UP ROOFING MATERIAL</t>
  </si>
  <si>
    <t>PAA190437</t>
  </si>
  <si>
    <t>WEST PENN HOSPITAL EAST TOWER</t>
  </si>
  <si>
    <t>REMOVE FLOOR TILE AND MASTIC FROM E3 CT SCANNER AREA AN DE3 ANGIO CONTROL ROOM AND CT CONTROL ROOM</t>
  </si>
  <si>
    <t>PAA190438</t>
  </si>
  <si>
    <t>FORMER MASONIC TEMPLE</t>
  </si>
  <si>
    <t>338 E 9TH AVE</t>
  </si>
  <si>
    <t>REMOVE SHEET FLOORING IN 2ND FLOOR CLOSET; CEILING GLUE DOTS IN MULTIPLE 2ND FLOOR AREAS; &amp; PIPE INSULATION FROM TWO RISERS</t>
  </si>
  <si>
    <t>PAA190439</t>
  </si>
  <si>
    <t>PITTSBURGH INTERNATINOAL AIRPORT HANGER 7</t>
  </si>
  <si>
    <t>1000 AIRPORT BLVD</t>
  </si>
  <si>
    <t>MOON</t>
  </si>
  <si>
    <t>CC:  001887-05889</t>
  </si>
  <si>
    <t>REMOVE 2ND FLOOR OFFICE AND HALL MASTIC, OFFICE WINDOW PUTTY AND MEN'S &amp; WOMEN'S BATHROOM AND KITCHEN LINOLEUM</t>
  </si>
  <si>
    <t>PAA190441</t>
  </si>
  <si>
    <t>CHATHAM UNIVERSITY EDEN HALL CAMPUS</t>
  </si>
  <si>
    <t>6035 RIDGE RD</t>
  </si>
  <si>
    <t>RICHLAND</t>
  </si>
  <si>
    <t>REMOVE PIPE INSULATINO AND FITTINGS AND BOILER CAULKING IN BASEMENT</t>
  </si>
  <si>
    <t>PAA190443</t>
  </si>
  <si>
    <t>1510  GARFIELD AVE</t>
  </si>
  <si>
    <t>PAA190449</t>
  </si>
  <si>
    <t>ALLEGHENY BUILDING</t>
  </si>
  <si>
    <t>429 FORBES AVE</t>
  </si>
  <si>
    <t>REMOVE TAR INSULATION FROM ELEVATOR CAB INSULATOR SUB BASEMENT TO 1ST FLOOR &amp; PIPE FITTINGS ON 1ST FLOOR PIPE NEXT TO CAB</t>
  </si>
  <si>
    <t>PAA190450</t>
  </si>
  <si>
    <t>MERCY HOSPITAL - 1ST FLOOR RADIOGRAPHY</t>
  </si>
  <si>
    <t>REMOVE FLOOR COVERING, EPOXY, &amp; FLOOR MASTIC (PHASE 2)</t>
  </si>
  <si>
    <t>PAA190451</t>
  </si>
  <si>
    <t>CMU HUNT LIBRARY</t>
  </si>
  <si>
    <t>REMOVE FLOOR TILE AND MASTIC FROM ROOM 406</t>
  </si>
  <si>
    <t>PAA190452</t>
  </si>
  <si>
    <t>GERBER BUILDING</t>
  </si>
  <si>
    <t>724 S NEGLEY AVE</t>
  </si>
  <si>
    <t>REMOVE MAIN ROOFING</t>
  </si>
  <si>
    <t>PAA190454</t>
  </si>
  <si>
    <t>VACANT OFFICE</t>
  </si>
  <si>
    <t>REMOVE PLASTER FROM WALLS &amp; CEILINGS ON ALL FLOORS</t>
  </si>
  <si>
    <t>PAA190458</t>
  </si>
  <si>
    <t>WEST PENN HOSPITAL - PHARMACY - 1 WEST</t>
  </si>
  <si>
    <t>REMOVE MASTIC FROM OFFICES 1125 AND 1126</t>
  </si>
  <si>
    <t>PAA190459</t>
  </si>
  <si>
    <t>WEST PENN HOSPITAL - SCHOOL OF NURSING</t>
  </si>
  <si>
    <t>REMOVE VAT/MASTIC FROM BASEMENT</t>
  </si>
  <si>
    <t>PAA190468</t>
  </si>
  <si>
    <t>UPMC PASSAVANT HOSPITAL - 9100 BABCOCK BOULEVARD</t>
  </si>
  <si>
    <t>REMOVE T BUILDING, SUITE 2110 FLOOR TILE AND MASTIC</t>
  </si>
  <si>
    <t>PAA190469</t>
  </si>
  <si>
    <t>UOP THACKERAY HALL - 166 THACKERAY AVENUE</t>
  </si>
  <si>
    <t>REMOVE FLOOR TILE AND MASTIC FROM 1ST FLOOR ROOM 145 AND 3RD FLOOR ROOM S 30, 301 &amp; 302</t>
  </si>
  <si>
    <t>PAA190470</t>
  </si>
  <si>
    <t>RIVERVIEW TOWERS</t>
  </si>
  <si>
    <t>REMOVE METAL PANEL CAULKING UNER ALL EXTERIOR WINDOWS</t>
  </si>
  <si>
    <t>PAA190477</t>
  </si>
  <si>
    <t>WB-454, PA TURNPIKE BRIDGE - MILEPOST 53.66</t>
  </si>
  <si>
    <t>REMOVE TRANSITE PIPE TURNPIKE ROW (UNDERGROUND ABANDONED WATER LINE)</t>
  </si>
  <si>
    <t>PAA192001</t>
  </si>
  <si>
    <t>UNIVERSITY OF PITTSBURGH O&amp;M - 3412 FORBES AVENUE</t>
  </si>
  <si>
    <t>REMOVE VARIOUS ITEMS FROM VARIOUS BUILDINGS THROUGHOUT THE CAMPUS</t>
  </si>
  <si>
    <t>PAA192002</t>
  </si>
  <si>
    <t>US STEEL TOWER VARIOUS 2019 O&amp;M</t>
  </si>
  <si>
    <t>600 GRANT ST</t>
  </si>
  <si>
    <t>REMOVE VARIOUS MATERIALS THROUGHOUT THE BUILDING</t>
  </si>
  <si>
    <t>PAA192003</t>
  </si>
  <si>
    <t>ALLEGHENY COUNTY O&amp;M CIY COUNTY, COUNTY OFFICE COURTHOUSE</t>
  </si>
  <si>
    <t>REMOVE PIPE &amp; FITTINGS, FLOOR TILE/MASTIC &amp; PLASTER THROUGHOUT</t>
  </si>
  <si>
    <t>PAA192004</t>
  </si>
  <si>
    <t>USS CLAIRTON WORKS - ANNUAL BLANKET NOTIFICATION - O&amp;M</t>
  </si>
  <si>
    <t>REMOVE TSI, MASTIC, GASKET &amp; MSCELLANEOUS PLANTWIDE</t>
  </si>
  <si>
    <t>PAA192005</t>
  </si>
  <si>
    <t>EDGAR THOMSON WORKS ANNUAL O&amp;M NOTIFICATIONS</t>
  </si>
  <si>
    <t>1300 BRADDOCK AVE</t>
  </si>
  <si>
    <t>REMOVE TSI, MASTIC, GASKET &amp; MISCELLANEOUS PLANTWIDE</t>
  </si>
  <si>
    <t>PAA192006</t>
  </si>
  <si>
    <t>USS IRVIN WORKS - ANNUAL O&amp;M NOTIFICATION - PO BOX 878</t>
  </si>
  <si>
    <t>REMOVE TSI, MASTIC, GASKETS, &amp; MISCELLANEOUS PLANTWIDE</t>
  </si>
  <si>
    <t>PAA192007</t>
  </si>
  <si>
    <t>UNIV OF PGH APPLIED RESEARCH CTR - 3170 WILIAM PITT WAY</t>
  </si>
  <si>
    <t>HARMAR</t>
  </si>
  <si>
    <t>REMOVE FLOOR TILE/MASTIC, PIPE INSULATION, TRANSITE, &amp; SPRAY ON INSULATION THROUGHOUT</t>
  </si>
  <si>
    <t>PAA192010</t>
  </si>
  <si>
    <t>DUQUESNE LIGHT COMPANY O&amp;M</t>
  </si>
  <si>
    <t>2833 NEW BEAVER AVE</t>
  </si>
  <si>
    <t>REMOVE ARC PROOF TAPE &amp; CEMENT FROM VARIOUSE MANHOLES &amp; VAULTS AND WIRE COVERING FROM VARIOUS SUBSTATIONS</t>
  </si>
  <si>
    <t>PAA192012</t>
  </si>
  <si>
    <t>UPMC MCKEESPORT HOSPITAL O&amp;M</t>
  </si>
  <si>
    <t>REMOVE FLOOR TILE, MASTIC, TSI, ROOFING, LINOLEUM THROUGHOUT</t>
  </si>
  <si>
    <t>PAA192014</t>
  </si>
  <si>
    <t>UPMC PASSAVANT HOSPITAL O&amp;M - 9100 BABCOCK BLVD</t>
  </si>
  <si>
    <t>REMOVE FLOOR TILE, MASTIC, TSI, ROOFING, LINOLEUM &amp; FIREPROOFING THROUGHOUT</t>
  </si>
  <si>
    <t>PAA192015</t>
  </si>
  <si>
    <t>PGH PUBLIC SCHOOLS - VARIOUS SCHOOLS O&amp;M</t>
  </si>
  <si>
    <t>1305 MURIEL ST</t>
  </si>
  <si>
    <t>REMOVE PLASTER, VAT, MASTIC, ROOFING, PIPE INSULATION &amp; FITTINGS, DUCT INSULATION &amp; SEAM TAPE, TRANSITE, GLUE DOTS, WINDOW CAULKING, FIRE PROOFING, ACOUSTICAL SPRAY ON CEILING TILE &amp; CEMENT CAP IN VARIOUS LOCATIONS THORUGHOUT VARIOUS SCHOOLS</t>
  </si>
  <si>
    <t>PAA192016</t>
  </si>
  <si>
    <t>ENERGY CENTER PITTSBURGH O&amp;M</t>
  </si>
  <si>
    <t>111 S COMMONS ST</t>
  </si>
  <si>
    <t>REMOVE VARIOUS MATERIALS ON BOTH FLOORS</t>
  </si>
  <si>
    <t>PAA192017</t>
  </si>
  <si>
    <t>BETTIS ATOMIC POWER LABORATORY</t>
  </si>
  <si>
    <t>REMOVE FLOOR TILE, MASTIC, PIPE LAGGING, ROOFING, TRANSITE, GALBESTOS, CAULKING, GASKETS, DRIP TAPE, JOINT COMPOUND, STAIR TREADS, PACKINGS, BRAKES, DUCT SEAL AND WIRING &amp; ELECTRCAL COMPONENTS</t>
  </si>
  <si>
    <t>PAA192018</t>
  </si>
  <si>
    <t>BETTIS ATOMIC POWER LABORATORY O&amp;M</t>
  </si>
  <si>
    <t>PAA192020</t>
  </si>
  <si>
    <t>VERIZON 7TH AVE 2019 O&amp;M - 416 SEVENTH AVE</t>
  </si>
  <si>
    <t>REMOVE PIPE INSULATION, FLOOR TILE, CAULKING, DUCT INSULATION AND MASTIC THROUGHOUT BUILDING</t>
  </si>
  <si>
    <t>PAA192021</t>
  </si>
  <si>
    <t>VERIZON VARIOUS BLDGS 2019 O&amp;M - 15 E MONTGOMERY AVE</t>
  </si>
  <si>
    <t>REMOVE PIPE INSULATION, FLOOR TILE, DUCT INSULATION, ROOFING, TRANSITE PANELS, CAULKING AND OTHER MISCELLANEOUS MATERIAL THROUGHOUT VARIOS AREAS IN VARIOUS BUILDINGS</t>
  </si>
  <si>
    <t>PAA192024</t>
  </si>
  <si>
    <t>US STEEL - CLAIRTON WORKS O&amp;M</t>
  </si>
  <si>
    <t>REMOVE MASTIC PAINT FROM DISMANTLED SECTIONS OF COKE OVEN GAS PIPELING</t>
  </si>
  <si>
    <t>PAA192032</t>
  </si>
  <si>
    <t>NEVILLE CHEMICAL COMPANY 2019 O&amp;M</t>
  </si>
  <si>
    <t>2800 NEVILLE RD</t>
  </si>
  <si>
    <t>NEVILLE</t>
  </si>
  <si>
    <t>REMOVE TSI, FLOOR TILE &amp; MASTIC, TRANSITE &amp; GASKET THROUGHOUT FACILITY</t>
  </si>
  <si>
    <t>PAA192033</t>
  </si>
  <si>
    <t>UPMC MERCY 2019 O&amp;M</t>
  </si>
  <si>
    <t>REMOVE FLOOR TILE, PIPE INSULATION &amp; FITTINGS THROUGHOUT UPMC MERCY HOSPITAL AND UPMC MERCY HEALTH CENTER</t>
  </si>
  <si>
    <t>PAA192034</t>
  </si>
  <si>
    <t>CARNEGIE MELLON UNIVERSITY O&amp;M</t>
  </si>
  <si>
    <t>REMOVE PITE INS &amp; FITTINGS, FLOOR TILE &amp; MASTIC, TRANSITE, CEILING/WALL PLASTER AND MISCELLANEOUS MATERIALS THROUGHOUT THE CAMPUS</t>
  </si>
  <si>
    <t>PAA192045</t>
  </si>
  <si>
    <t>JEFFERSON HOSPITAL - O&amp;M</t>
  </si>
  <si>
    <t>565 COAL VALLEY RD</t>
  </si>
  <si>
    <t>REMOVE FLOOR TILE, PIPE INSULATION &amp; FITTINGS THROUGHOUT THE BUILDING</t>
  </si>
  <si>
    <t>PAA192046</t>
  </si>
  <si>
    <t>UPMC ANNUAL PERMIT - O&amp;M</t>
  </si>
  <si>
    <t>REMOVE FLOOR TILE/LINOLEUM, FLOOR MASTIC, TSI, ROOFING &amp; FIREPROOFING, IN VARIOUS BUILDINGS</t>
  </si>
  <si>
    <t>PAA192047</t>
  </si>
  <si>
    <t>OMNI WILLIAM PENN HOTEL O&amp;M</t>
  </si>
  <si>
    <t>530 WILLIAM PENN PL</t>
  </si>
  <si>
    <t>REMOVE VARIOUS MATERIALS THROUGHOUT THE OMNI HOTEL</t>
  </si>
  <si>
    <t>PAA192051</t>
  </si>
  <si>
    <t>PPG INDUSTRIES, INC 2019 O&amp;M</t>
  </si>
  <si>
    <t>440 COLLEGE PARK DR</t>
  </si>
  <si>
    <t>REMOVE FLOOR TILE/MASTIC, PIPE INSULATION, MUDDED FITTINGS, FIREPROOFING, TRANSITE &amp; LAB TOPS THROUGHOUT BUILDING</t>
  </si>
  <si>
    <t>PAA192058</t>
  </si>
  <si>
    <t>ASHLAND CHEMICAL 0&amp;M</t>
  </si>
  <si>
    <t>2650  NEVILLE RD</t>
  </si>
  <si>
    <t>REMOVE MISCELLANEOUS MATERIALS THORUGHOUT OFFICES AND LABORATORIES, THERMAL SYSTEM INSULATION THROUGHOUT OFFICES, LABS, TANKS &amp; PIPE RACKS AND SURFACING THROUGHOUT OFFICES AND LABORATORIES</t>
  </si>
  <si>
    <t>PAA192059</t>
  </si>
  <si>
    <t>CHAMBER OF COMMERCE BLDG O&amp;M</t>
  </si>
  <si>
    <t>411  7TH AVE</t>
  </si>
  <si>
    <t>REMOVE THERMAL SYSTEM AND MISCELLANEOUS MATERIALS THROUGHOUT BUILDING</t>
  </si>
  <si>
    <t>PAA192060</t>
  </si>
  <si>
    <t>NOVA PLACE TOWER 2 &amp; MAIN CONCOURSE O&amp;M</t>
  </si>
  <si>
    <t>100 S COMMONS ST</t>
  </si>
  <si>
    <t>REMOVE FLOOR TILE, FLOOR MASTIC, PIPE LAGGING &amp; FIREPROOFING FROM VARIOUS LOCATIONS THROUGHOUT</t>
  </si>
  <si>
    <t>PAA192067</t>
  </si>
  <si>
    <t>DUQUESNE UNIVERSITY O&amp;M</t>
  </si>
  <si>
    <t>REMOVE FLOOR TILE, MASTIC, CEILING/WALL PLASTER, FIRE PROOFING, THEMAL INSULATION &amp; TRANSITE PANELS FROM VARIOUS LOCATIONS THROUGHOUT THE BUILDINGS</t>
  </si>
  <si>
    <t>PAA192075</t>
  </si>
  <si>
    <t>THE DUQUESNE CLUB O&amp;M</t>
  </si>
  <si>
    <t>325  6TH AVE</t>
  </si>
  <si>
    <t>REMOVE PIPE INSULATION, DUCT INSULATION, &amp; PLASTER AS REQUIRED THROUGHOUT BUILDING</t>
  </si>
  <si>
    <t>PAA192078</t>
  </si>
  <si>
    <t>K&amp;L GATES CENTER O&amp;M</t>
  </si>
  <si>
    <t>210 6TH AVE</t>
  </si>
  <si>
    <t>REMOVE FLOOR TILE, PIPE INSULATION &amp; APPLIED FIREPROOFING FROM VARIOUS FLOORS</t>
  </si>
  <si>
    <t>PAA192114</t>
  </si>
  <si>
    <t>AHN SUBURBAN GENERAL HOSPITAL O&amp;M</t>
  </si>
  <si>
    <t>100 S JACKSON AVE</t>
  </si>
  <si>
    <t>REMOVE VCT, BLACK MASTIC, FIRE PROOFING &amp; SHEET FLOORING IN ALL AREAS OF THE HOSPITAL</t>
  </si>
  <si>
    <t>PAA192115</t>
  </si>
  <si>
    <t>AHN JEFFERSON HOSPITAL O&amp;M</t>
  </si>
  <si>
    <t>REMOVE VCT, BLACK MASTIC, FIRE PROOFING &amp; SHEET FLOORING FROM ALL AREAS OF THE HOSPITAL</t>
  </si>
  <si>
    <t>PAA192116</t>
  </si>
  <si>
    <t>AHN ALLEGHENY GENERAL HOSPITAL O&amp;M</t>
  </si>
  <si>
    <t>PAA192117</t>
  </si>
  <si>
    <t>AHN ALLEGHENY VALLEY HOSPITAL O&amp;M</t>
  </si>
  <si>
    <t>REMOVE VCT, BLACK MASTIC, FIRE PROOFING &amp; SHEET FLOORING IN ALL AREAS OF HOSPITAL</t>
  </si>
  <si>
    <t>PAA192159</t>
  </si>
  <si>
    <t>UNION TRUST BUILDING O&amp;M</t>
  </si>
  <si>
    <t>501  GRANT ST</t>
  </si>
  <si>
    <t>REMOVE PIPE INSULATION; FLOOR TILE/MASTIC; ACOUSTICAL PLASTER; PIPE FITTINGS; FIREPROOFING; &amp; TRANSITE THROUGHOUT BUIDLING</t>
  </si>
  <si>
    <t>PAA192171</t>
  </si>
  <si>
    <t>UPMC SHADYSIDE? HOSPITAL O&amp;M</t>
  </si>
  <si>
    <t>5230 CENTRE AVE</t>
  </si>
  <si>
    <t>REMOVE FLOOR TILE, MASTIC, TSI, ROOFING &amp; LINOLEUM THROUGHT BUILDING</t>
  </si>
  <si>
    <t>PAA192228</t>
  </si>
  <si>
    <t>CARNEGIE MELLON UNIVERSITY - O&amp;M</t>
  </si>
  <si>
    <t>REMOVE FLOOR TILE/MASTIS, PIPE &amp; FITTING INSULATION, ROOFING, TRANSITE, CEILING/WALL PLASTER, FIREPROOFING, DUCT WRAP &amp; BOILER INSULATION IN VARIOUS AREAS</t>
  </si>
  <si>
    <t>PAA192335</t>
  </si>
  <si>
    <t>STANDARD FORGED PRODUCTS, LLC 2019 O&amp;MN</t>
  </si>
  <si>
    <t>VAROIUS UBIQUITOUS MATERIALS THROUGHOUT THE BUILDING REPORTED DURING THE QUARTERLY O&amp;M REPORT</t>
  </si>
  <si>
    <t>PAA192381</t>
  </si>
  <si>
    <t>DUQUESNE LIGHT O&amp;M - VARIOUS LOCATIONS</t>
  </si>
  <si>
    <t>2835  BEAVER AVE</t>
  </si>
  <si>
    <t>CC 06363</t>
  </si>
  <si>
    <t>REMOVE VAIROUS MATERIALS IN VARIOUS LOCATIONS IN VARIOUS SUBSTATIONS</t>
  </si>
  <si>
    <t>PAA194026</t>
  </si>
  <si>
    <t>7051 HAMILTON AVENUE - PITTSBRGH, PA 15208</t>
  </si>
  <si>
    <t>REMOVE ROOF TAR</t>
  </si>
  <si>
    <t>PAA194027</t>
  </si>
  <si>
    <t>VACANT BAR</t>
  </si>
  <si>
    <t>7001  HAMILTON AVE</t>
  </si>
  <si>
    <t>PAA194028</t>
  </si>
  <si>
    <t>4 W NORTH AVENUE</t>
  </si>
  <si>
    <t>REMOVE CAULKING, FLASHING &amp; ROOFING</t>
  </si>
  <si>
    <t>PAA194029</t>
  </si>
  <si>
    <t>VACANT COMMERCIAL BUILDING</t>
  </si>
  <si>
    <t>6 W NORTH AVE</t>
  </si>
  <si>
    <t>REMOVE CAULKING, GLAZING &amp; ROOFING</t>
  </si>
  <si>
    <t>PAA194030</t>
  </si>
  <si>
    <t>8 W NORTH AVE</t>
  </si>
  <si>
    <t>REMOVE WINDOW CAULK, FLUE PIPE &amp; FLASHING</t>
  </si>
  <si>
    <t>PAA194074</t>
  </si>
  <si>
    <t>1939  SEDGWICK ST</t>
  </si>
  <si>
    <t>REMOVE FLOOR TILE IN KITCHEN AND DINING ROOM, BROWN STAIR TRED IN STAIRWELL TO 2ND FLOOR AND ROOFING MATERIALS AND TAR FROM ROOF</t>
  </si>
  <si>
    <t>PAA194100</t>
  </si>
  <si>
    <t>1707  MCCLURE ST</t>
  </si>
  <si>
    <t>REMOVE WINDOW GLAZING FROM BSM/LIVING ROOM AND SEAM TAPE FROM DUCT WORK</t>
  </si>
  <si>
    <t>PAA194101</t>
  </si>
  <si>
    <t>354 W 11TH AVE</t>
  </si>
  <si>
    <t>DEMO IN PLACE</t>
  </si>
  <si>
    <t>PAA194102</t>
  </si>
  <si>
    <t>201 W 13TH AVE</t>
  </si>
  <si>
    <t>REMOVE 9X9 FLOOR TILE FROM B.R./BEDROOM 3 AND 12X12 FLOOR TILE AND WINDOW CAULKING FROM BSM KITCHEN</t>
  </si>
  <si>
    <t>PAA194103</t>
  </si>
  <si>
    <t>245 E 20TH AVE</t>
  </si>
  <si>
    <t>REMOVE 12X12 FLOOR TILE FROM KITCHEN &amp; BEDROOM</t>
  </si>
  <si>
    <t>PAA194104</t>
  </si>
  <si>
    <t>356 W 11TH AVE</t>
  </si>
  <si>
    <t>PAA194105</t>
  </si>
  <si>
    <t>107 W 13TH AVE</t>
  </si>
  <si>
    <t>PAA194126</t>
  </si>
  <si>
    <t>VACANT RETAIL/APARTMENTS</t>
  </si>
  <si>
    <t>601  BALDRIDGE AVE</t>
  </si>
  <si>
    <t>PAA194148</t>
  </si>
  <si>
    <t>533  NORTH AVE</t>
  </si>
  <si>
    <t>MILLVALE</t>
  </si>
  <si>
    <t>DEMOLISH BUILDING WITHIN AN EXTERIOR REGULATED WORK AREA AS PER EMERGENCY ORDER OF MUNICIPALITY</t>
  </si>
  <si>
    <t>PAA194165</t>
  </si>
  <si>
    <t>1716  MURDOUGH ST</t>
  </si>
  <si>
    <t>PAA194166</t>
  </si>
  <si>
    <t>HOMEWOOD SCHOOL</t>
  </si>
  <si>
    <t>7100 HAMILTON AVE</t>
  </si>
  <si>
    <t>PAA194182</t>
  </si>
  <si>
    <t>FORMER JAISON'S DEPARTMENT STORE</t>
  </si>
  <si>
    <t>215  5TH AVE</t>
  </si>
  <si>
    <t>REMOVE PIPE &amp; FITTING INSULATION ON THE PERIMETER PIPE CHASES ON THE 1ST, 2ND, &amp; 3RD FLOOR, FLOOR TILE &amp; MASTIC THROUGHOUT BASEMENT, &amp; FLOOR TILE ON 2ND FLOOR</t>
  </si>
  <si>
    <t>PAA194215</t>
  </si>
  <si>
    <t>122  ROSSMORE ST</t>
  </si>
  <si>
    <t>CHALFANT</t>
  </si>
  <si>
    <t>REMOVE EXTERIOR WINDO &amp; DOOR CAULKING; ROOFING &amp; CHIMNEY FLASHING; &amp; PALSTER ON 2ND FLOOR</t>
  </si>
  <si>
    <t>PAA194280</t>
  </si>
  <si>
    <t>VACANT RESIDNECE</t>
  </si>
  <si>
    <t>883  LARIMER AVE</t>
  </si>
  <si>
    <t>TURTLE CREEK</t>
  </si>
  <si>
    <t>REMOVE STAIR TREADS FROM BASEMENT STAIRS SHEET FLOORING FROM KITCHEN AND ENTRYWAY AND EXTERIOR EWINDOW CAULKING</t>
  </si>
  <si>
    <t>PAA194281</t>
  </si>
  <si>
    <t>915  LARIMER AVE</t>
  </si>
  <si>
    <t>REMOVE EXTERIOR TRANSITE PANELS, SHEET FLOORING FROM 1ST FLOOR KITCHEN AND EXTERIOR WINDOW CAULKING</t>
  </si>
  <si>
    <t>PAA194317</t>
  </si>
  <si>
    <t>VACANT OFFICES</t>
  </si>
  <si>
    <t>1105  PITTSBURGH ST</t>
  </si>
  <si>
    <t>CHESWICK</t>
  </si>
  <si>
    <t>REMOVE FLOOR TILE FROM 1ST FLOR REAR IN TWO-STORY PORTION OF BUILDING (SOUTHEAST)</t>
  </si>
  <si>
    <t>PAA194329</t>
  </si>
  <si>
    <t>52  CHURCH ST</t>
  </si>
  <si>
    <t>REMOVE FLOOR TILE FROM APARTMENT 1 KITCHEN AND BATHROOM</t>
  </si>
  <si>
    <t>PAA194330</t>
  </si>
  <si>
    <t>VACANT RESIDENCE - 2609 SOUTH BRADDOCK AVENUE</t>
  </si>
  <si>
    <t>REMOVE VINYL SHEET FOORING FROM KITCHEN AND BASEMENT STAIRWELL</t>
  </si>
  <si>
    <t>PAA194331</t>
  </si>
  <si>
    <t>2109  MONONGAHELA AVE</t>
  </si>
  <si>
    <t>REMOVE PLASTER THROUGHOUT &amp; 12X12 VINYL FLOOR TILE</t>
  </si>
  <si>
    <t>PAA194332</t>
  </si>
  <si>
    <t>VACANT TRIPLEX RESIDENCE - 2113-2115 HUDSON STREET</t>
  </si>
  <si>
    <t>2113  HUDSON ST</t>
  </si>
  <si>
    <t>REMOVE PLASTER FROM 2113 HUDSON, 12X12 VINYL FLOOR TILE 2113 HUDSON UPSTAIARS BATHROOM AND 9X9 VINYL FLOOR TILE FROM 2115 HUDSON LIVING ROOM &amp; 2ND FLOOR BEDROOM</t>
  </si>
  <si>
    <t>PAA194339</t>
  </si>
  <si>
    <t>VACANT BUSINESS COMPLEX</t>
  </si>
  <si>
    <t>552  CARNOT RD</t>
  </si>
  <si>
    <t>REMOVE EXTERIOR SILVER METALLIC ROOFING MATERIAL</t>
  </si>
  <si>
    <t>PAA194340</t>
  </si>
  <si>
    <t>VACANT BUISNESS COMPLEX</t>
  </si>
  <si>
    <t>548 CARNOT RD</t>
  </si>
  <si>
    <t>REMOVE WHITE 12X12 FLOOR TILE FROM SECOND FLOOR WINDOW CAULKING ON FIRST FLOOR LEFT SIDE OF THE BUILDING</t>
  </si>
  <si>
    <t>PAA194358</t>
  </si>
  <si>
    <t>512  LARIMER AVE</t>
  </si>
  <si>
    <t>BUILDING IS UNSAFE ALL MATERIALS BEING TREATED AS ACM</t>
  </si>
  <si>
    <t>PAA194394</t>
  </si>
  <si>
    <t>140 S 25TH ST</t>
  </si>
  <si>
    <t>ASBESTOS CONTAINING DEBRIS ENTIER BUILDING</t>
  </si>
  <si>
    <t>PAA194396</t>
  </si>
  <si>
    <t>ALLEGHENY VALLEY BANK</t>
  </si>
  <si>
    <t>3474  WILLIAM PENN HWY</t>
  </si>
  <si>
    <t>REMOVE FLOOR TILES IN BASEMENT</t>
  </si>
  <si>
    <t>PAA194399</t>
  </si>
  <si>
    <t>711  GEARING AVE</t>
  </si>
  <si>
    <t>PAA194401</t>
  </si>
  <si>
    <t>600  ROMINE AVE</t>
  </si>
  <si>
    <t>REMOVE KITCHEN FLOOR TILE AND BASEMENT FLOOR TILE &amp; DUCT WRAP</t>
  </si>
  <si>
    <t>PAA194402</t>
  </si>
  <si>
    <t>602  ROMINE AVE</t>
  </si>
  <si>
    <t>REMOVE FLOOR TILE ON THIRD FLOOR</t>
  </si>
  <si>
    <t>PAA194403</t>
  </si>
  <si>
    <t>1337  WALNUT ST</t>
  </si>
  <si>
    <t>REMOVE 2ND FLOOR FLOORING IN REAR ROOM</t>
  </si>
  <si>
    <t>PAA194404</t>
  </si>
  <si>
    <t>3201  WALNUT ST</t>
  </si>
  <si>
    <t>REMOIVE FLOORING FROM BASEMENT, 1ST BATHROOM AND 2ND FLOOR FRONT ROOM; AND BASEMENT DUCT WRAP</t>
  </si>
  <si>
    <t>PAA194405</t>
  </si>
  <si>
    <t>2207  JENNY LIND ST</t>
  </si>
  <si>
    <t>REMOVE FLOOR TILE/MASTIC FROM 1ST FLOOR VARIOUS AREAS, HALLWAY &amp; KITCHEN ON 2ND FLOOR</t>
  </si>
  <si>
    <t>PAA194406</t>
  </si>
  <si>
    <t>2913  JENNY LIND ST</t>
  </si>
  <si>
    <t>REMOVE FLOORING TILE/SHETING FROM PORCH AND 2ND FLOOR BEDROOM AND BASEMENT DUCT WRAP</t>
  </si>
  <si>
    <t>PAA194407</t>
  </si>
  <si>
    <t>1401-1405 UNION AVENUE</t>
  </si>
  <si>
    <t>1401  UNION ST</t>
  </si>
  <si>
    <t>REMOVE FLOOR TILE/MASTIC FROM 1ST FLOOR SIDE B KITCHEN</t>
  </si>
  <si>
    <t>PAA194408</t>
  </si>
  <si>
    <t>907  HUEY ST</t>
  </si>
  <si>
    <t>REMOVE FLOOR TILE AND MASTIND ING THE 2ND FLOOR KITCHEN AND MASTER BEDROOM</t>
  </si>
  <si>
    <t>PAA194409</t>
  </si>
  <si>
    <t>609  RIDGE ST</t>
  </si>
  <si>
    <t>REMOVE KITCHEN A&amp;B FLOORING</t>
  </si>
  <si>
    <t>PAA194410</t>
  </si>
  <si>
    <t>321  28TH ST</t>
  </si>
  <si>
    <t>REMOVE KITCHEN FLOORING AND BASEMENT DUCT WRAP</t>
  </si>
  <si>
    <t>PAA194411</t>
  </si>
  <si>
    <t>327  REYNOLDS ST</t>
  </si>
  <si>
    <t>REMOVE FLOOR TILE/SHEETING IN ENTRY, KITCHEN AND LIVING ROOM AND BASEMENT DUCT WRAP</t>
  </si>
  <si>
    <t>PAA194412</t>
  </si>
  <si>
    <t>228  PERRY ST</t>
  </si>
  <si>
    <t>REMOVE KITCHEN FLOOR TILE AND MASTIC AND BASEMENT STAIRS SHEET FLOORING</t>
  </si>
  <si>
    <t>PAA194413</t>
  </si>
  <si>
    <t>412  26TH ST</t>
  </si>
  <si>
    <t>REMOVE TILE/MASTIC FROM 1ST FL DINING ROOM AND 2ND FL BATHROOM</t>
  </si>
  <si>
    <t>PAA194414</t>
  </si>
  <si>
    <t>KERR ELEMENTARY SCHOOL</t>
  </si>
  <si>
    <t>341 KITTANNING PIKE</t>
  </si>
  <si>
    <t>REMOVE VARIOUS COLORS OF FLOOR TILE AND BLACK MASTIC THROUIGHOUT VARIOUS STAIRWELLS, CLASSROOMS &amp; CAFETERIA</t>
  </si>
  <si>
    <t>PAA194417</t>
  </si>
  <si>
    <t>COLLISION REPAIR CENTER (PENNDOT SR48, A34 PROJECT)</t>
  </si>
  <si>
    <t>REMOVE ORIGINAL TAR ROOF COATING FROM SUB-ROOF AND REAR WINDOW CAULKING</t>
  </si>
  <si>
    <t>PAA194425</t>
  </si>
  <si>
    <t>KOPPERS PLANT CLAIRTON PA (MAP AREA 30)</t>
  </si>
  <si>
    <t>REMOVE EXTERIOR GALBESTOS ROOFING AND EXTERIOR WINDOW CAULKING FROM BUILDING #9</t>
  </si>
  <si>
    <t>PAA194426</t>
  </si>
  <si>
    <t>513  THOMPSON AVE</t>
  </si>
  <si>
    <t>REMOVE TRANSITE SIDING, KITCHEN AND DOOR ENTRYWAY FLOOR TILE</t>
  </si>
  <si>
    <t>PAA194427</t>
  </si>
  <si>
    <t>427  MILLER AVE</t>
  </si>
  <si>
    <t>PAA194428</t>
  </si>
  <si>
    <t>508  BEAVER ST</t>
  </si>
  <si>
    <t>REMOVE OUTSIDE TRANSITE SIDING</t>
  </si>
  <si>
    <t>PAA194429</t>
  </si>
  <si>
    <t>VACANT RESIDENCEW</t>
  </si>
  <si>
    <t>321  SHAW AVE</t>
  </si>
  <si>
    <t>PAA194440</t>
  </si>
  <si>
    <t>CLAIRTON SEWAGE TREATMENT PLANT</t>
  </si>
  <si>
    <t>1 N STATE ST</t>
  </si>
  <si>
    <t>PAA194456</t>
  </si>
  <si>
    <t>142 S 25TH ST</t>
  </si>
  <si>
    <t>ENTIRE BUILDING CONTAINS ASBESTOS</t>
  </si>
  <si>
    <t>PAA194457</t>
  </si>
  <si>
    <t>VACANT WAREHOUSE/OFFICE BUILDING</t>
  </si>
  <si>
    <t>148 S 25TH ST</t>
  </si>
  <si>
    <t>REMOVE FLOOR TILE IN OFFICES AND ROOF FLASHING</t>
  </si>
  <si>
    <t>PAA194460</t>
  </si>
  <si>
    <t>437  MOSGROVE ST</t>
  </si>
  <si>
    <t>ALL MATERIAL BEING TREATED AS ACM</t>
  </si>
  <si>
    <t>PAA194461</t>
  </si>
  <si>
    <t>7219  FRANKSTOWN AVE</t>
  </si>
  <si>
    <t>PAA194462</t>
  </si>
  <si>
    <t>PAA194463</t>
  </si>
  <si>
    <t>932  LILLIAN ST</t>
  </si>
  <si>
    <t>PAA194464</t>
  </si>
  <si>
    <t>1520  ARLINGTON AVE</t>
  </si>
  <si>
    <t>PAA194465</t>
  </si>
  <si>
    <t>7221  FRANKSTOWN AVE</t>
  </si>
  <si>
    <t>UND180199</t>
  </si>
  <si>
    <t>VERIZON</t>
  </si>
  <si>
    <t>306  LARGE AVE</t>
  </si>
  <si>
    <t>REMOVE FLOOR TILE UNDER EQUIPMENT AND TSI PIPE INSULATION BY REAR DOOR IN BASEMENT</t>
  </si>
  <si>
    <t>UND180200</t>
  </si>
  <si>
    <t>ST. MATTHEWS CHURCH - 156 SOUTH 19TH STREET</t>
  </si>
  <si>
    <t>REMOVE BOILER ROPE INSULATION IN BASEMENT</t>
  </si>
  <si>
    <t>UND180211</t>
  </si>
  <si>
    <t>RESIDENCE</t>
  </si>
  <si>
    <t>155 DARLINGTON LN</t>
  </si>
  <si>
    <t>REMOVE DUCT INSULATION FROM BASEMENT</t>
  </si>
  <si>
    <t>UND190005</t>
  </si>
  <si>
    <t>UPMC PRESBYTERIAN HOSPITAL</t>
  </si>
  <si>
    <t>200 LOTHROP ST</t>
  </si>
  <si>
    <t>REMOVE AIRCEL PIPING IN THE CCU ON THE 10TH FLOOR</t>
  </si>
  <si>
    <t>UND190013</t>
  </si>
  <si>
    <t>560  DORSEYVILLE RD</t>
  </si>
  <si>
    <t>REMOVE EXTERIOR BOILER INSULATION IN BASEMENT</t>
  </si>
  <si>
    <t>UND190018</t>
  </si>
  <si>
    <t>2528 SMALLMAN STREET</t>
  </si>
  <si>
    <t>REMOVE WINDOW GLAZING FROM TWO WINDOWS IN ALLEY</t>
  </si>
  <si>
    <t>UND190065</t>
  </si>
  <si>
    <t>1310  PINEWOOD DR</t>
  </si>
  <si>
    <t>SCOTT</t>
  </si>
  <si>
    <t>REMOVE FLOOR TILE AND MASTIC FROM PLAY AREA, LAUNDRY ROOM, &amp; FAMILY ROOM</t>
  </si>
  <si>
    <t>UND190067</t>
  </si>
  <si>
    <t>CARLOW UNIVERSITY - FRANCIS WARDE HALL</t>
  </si>
  <si>
    <t>REMOVE BOILER GASKETING AND FITTINGS IN BOILER ROOM</t>
  </si>
  <si>
    <t>UND190094</t>
  </si>
  <si>
    <t>WEST PENN HOSPITAL SCHOOL OF NURSING</t>
  </si>
  <si>
    <t>REMOVE VAT/MASTIC FROM ROOM 558</t>
  </si>
  <si>
    <t>UND190098</t>
  </si>
  <si>
    <t>210  BOSTON HOLLOW RD</t>
  </si>
  <si>
    <t>REMOVE BASEMENT AND KITCHEN FLOOR TILE AND MASTIC</t>
  </si>
  <si>
    <t>UND190099</t>
  </si>
  <si>
    <t>2311  BIRTLEY AVE</t>
  </si>
  <si>
    <t>REMOVE BASEMENT FLOOR TILE</t>
  </si>
  <si>
    <t>UND190102</t>
  </si>
  <si>
    <t>MT LEBANON</t>
  </si>
  <si>
    <t>REMOVE FLOOR TILE AND MASTIC IN PLAY AREA, LAUNDRY ROOM &amp; FAMILY ROOM AND DUCT WRAP IN GARAGE</t>
  </si>
  <si>
    <t>UND190105</t>
  </si>
  <si>
    <t>VACANT COMMERCIAL PROPERTY</t>
  </si>
  <si>
    <t>3700  BUTLER ST</t>
  </si>
  <si>
    <t>REMOVE GRAY TAR ON ROOF</t>
  </si>
  <si>
    <t>UND190106</t>
  </si>
  <si>
    <t>REMOVE EMERGENCY GENERATOR GASKETS IN ROOM 107, PASTER CEILING IN CORRIDOR 123 &amp; PLASTER WALLS IN COORIDOR 123 &amp; ROOM 101</t>
  </si>
  <si>
    <t>UND190107</t>
  </si>
  <si>
    <t>PITTSBURGH MORROW ELEMENTARY</t>
  </si>
  <si>
    <t>1611 DAVIS AVE</t>
  </si>
  <si>
    <t>REMOVE EMERGENCY GENERATO EXHAUST GASKET FROM ROOM 6-A AND 9 INCH FLOOR TILE AND MASTIC FROM ROOM 100-B</t>
  </si>
  <si>
    <t>UND190108</t>
  </si>
  <si>
    <t>1220  BENNINGTON AVE</t>
  </si>
  <si>
    <t>REMOVE HEAT SHIELD FROM 1ST FLOOR DEN</t>
  </si>
  <si>
    <t>UND190109</t>
  </si>
  <si>
    <t>5231  FIELDCREST DR</t>
  </si>
  <si>
    <t>REMOVE BASEMENT FLOOR TILE AND MASTIC</t>
  </si>
  <si>
    <t>UND190110</t>
  </si>
  <si>
    <t>1081  SHADY AVE</t>
  </si>
  <si>
    <t>REMOVE THIRD FLOOR FIREPLACE INSERT</t>
  </si>
  <si>
    <t>UND190112</t>
  </si>
  <si>
    <t>PSU GREATER ALLEGHENY CAMPUS - KELLY LIBRARY (#978-011)</t>
  </si>
  <si>
    <t>4000 UNIVERSITY DR</t>
  </si>
  <si>
    <t>REMOVE PIPE FITTINGS IN BOILER ROOM M0009</t>
  </si>
  <si>
    <t>UND190114</t>
  </si>
  <si>
    <t>275  38TH ST</t>
  </si>
  <si>
    <t>REOMVE BASEMENT VINYL TILE AND MASTIC</t>
  </si>
  <si>
    <t>UND190115</t>
  </si>
  <si>
    <t>CH2M BUILDING 8</t>
  </si>
  <si>
    <t>1 COVESTRO CIR BLDG 8</t>
  </si>
  <si>
    <t>REMOVE CEMENTITIOUS MATER FROM ADDITIVE MANUFACTURING LAB</t>
  </si>
  <si>
    <t>UND190116</t>
  </si>
  <si>
    <t>ROOSEVELT ELEMENTARY SCHOOL PRE-K - 1</t>
  </si>
  <si>
    <t>200 THE BOULEVARD ST</t>
  </si>
  <si>
    <t>REMOVE CAULKING AND TAR, JOINT CAULKING &amp; CAULKING SEAMS AROUND MULTI-PURPOSE ROOM 101 AND CAULKING FROM SEAMS OF BUILDING PERIMEER SOFFIT PANELS AND MAIN ENTRANCE ALUMINUM PANEL SEAMS.</t>
  </si>
  <si>
    <t>UND190117</t>
  </si>
  <si>
    <t>MCDONALDS</t>
  </si>
  <si>
    <t>1010  4TH AVE</t>
  </si>
  <si>
    <t>INTERIOR  &amp; EXTERIOR RENOVATIONS</t>
  </si>
  <si>
    <t>UND190118</t>
  </si>
  <si>
    <t>EMERSON AUTOMATION SOLUTION</t>
  </si>
  <si>
    <t>200 BETA DR</t>
  </si>
  <si>
    <t>REMOVE FITTINGS FROM PENTHOUSE AIR HANDLER 1B AND BASEMENT AIR HANDLER S-1</t>
  </si>
  <si>
    <t>UND190119</t>
  </si>
  <si>
    <t>1609 LUCILLE DR</t>
  </si>
  <si>
    <t>UND190120</t>
  </si>
  <si>
    <t>5920  BRAEBURN PL</t>
  </si>
  <si>
    <t>REMOVE BASEMENT DUCT INSULATION</t>
  </si>
  <si>
    <t>UND190121</t>
  </si>
  <si>
    <t>RESIDENTIAL</t>
  </si>
  <si>
    <t>268  LYNN DR</t>
  </si>
  <si>
    <t>REMOVE BASEMENT DUCT WRAP IN VARIOUS LOCATIONS</t>
  </si>
  <si>
    <t>UND190123</t>
  </si>
  <si>
    <t>SARAH HEINZ HOUSE</t>
  </si>
  <si>
    <t>1  HEINZ ST</t>
  </si>
  <si>
    <t>REMOVE PLASTER THROUGHOUT BUILDING</t>
  </si>
  <si>
    <t>UND190124</t>
  </si>
  <si>
    <t>16  WARBLER DR</t>
  </si>
  <si>
    <t>REMOVE FLOOR TILE, MASTIC AND DUCT TAPE FROM BASEMENT</t>
  </si>
  <si>
    <t>UND190127</t>
  </si>
  <si>
    <t>MAITRI GROWING FACILITY</t>
  </si>
  <si>
    <t>120  BETA DR</t>
  </si>
  <si>
    <t>REMOVAL OF EQUIPMENT AND STORAGE SHELVING (NON-STRUCTURAL DEMO)</t>
  </si>
  <si>
    <t>UND190130</t>
  </si>
  <si>
    <t>110  ROYSTON RD</t>
  </si>
  <si>
    <t>REMOVE BASEMENT FLOOR TILES IN 2 ROOMS</t>
  </si>
  <si>
    <t>118 PARK DRIVE</t>
  </si>
  <si>
    <t>325 S AIKEN AVE</t>
  </si>
  <si>
    <t>1315 BINGHAM ST</t>
  </si>
  <si>
    <t>4200 5TH AVE</t>
  </si>
  <si>
    <t>626 HOMEWOOD AVE</t>
  </si>
  <si>
    <t>4301 FORBES AVE</t>
  </si>
  <si>
    <t>5176 MARGARET MORRISON</t>
  </si>
  <si>
    <t>202 BEDFORD SQUARE</t>
  </si>
  <si>
    <t>2400 GREENOCK BUENA VUSTA</t>
  </si>
  <si>
    <t>9100 BABCOCK BOULEVARD</t>
  </si>
  <si>
    <t>3170 WILIAM PITT WAY</t>
  </si>
  <si>
    <t>9100 BABCOCK BLVD</t>
  </si>
  <si>
    <t>416 SEVENTH AVE</t>
  </si>
  <si>
    <t>15 E MONTGOMERY AVE</t>
  </si>
  <si>
    <t>5127-5137 5TH AVE</t>
  </si>
  <si>
    <t>316 FOURTH AVE</t>
  </si>
  <si>
    <t>4200 FIFTH AVE</t>
  </si>
  <si>
    <t>3960 FORBES AVE</t>
  </si>
  <si>
    <t>4705 FIFTH AVE</t>
  </si>
  <si>
    <t>166 THACKERAY AVE</t>
  </si>
  <si>
    <t>3412 FORBES AVE</t>
  </si>
  <si>
    <t>4 W NORTH AVE</t>
  </si>
  <si>
    <t>2609 SOUTH BRADDOCK AVE</t>
  </si>
  <si>
    <t>131 BIGHAM ST</t>
  </si>
  <si>
    <t>333 EAST CARSON ST</t>
  </si>
  <si>
    <t>4107 O'HARA ST</t>
  </si>
  <si>
    <t>913 BLUFF ST</t>
  </si>
  <si>
    <t>1020 LOCUST ST</t>
  </si>
  <si>
    <t>3500 VICTORIA ST</t>
  </si>
  <si>
    <t>5176 MARGARET MORRISON ST</t>
  </si>
  <si>
    <t>156 SOUTH 19TH ST</t>
  </si>
  <si>
    <t>2528 SMALLMAN ST</t>
  </si>
  <si>
    <t>1333 BEULAH RD</t>
  </si>
  <si>
    <t>300 TANKER RD</t>
  </si>
  <si>
    <t>874 MOUNT PLEASANT RD</t>
  </si>
  <si>
    <t>821 MOUNT PLEASANT RD</t>
  </si>
  <si>
    <t>754 MOUNT PLEASANT RD</t>
  </si>
  <si>
    <t>736 MOUNT PLEASANT RD</t>
  </si>
  <si>
    <t>701 MOUNT PLEASANT RD</t>
  </si>
  <si>
    <t>420 MOUNT PLEASANT RD</t>
  </si>
  <si>
    <t>406 MOUNT PLEASANT RD</t>
  </si>
  <si>
    <t>1101 GREENOCK BUENA VISTA RD</t>
  </si>
  <si>
    <t>5705 DARLINGTON RD</t>
  </si>
  <si>
    <t>200 THE BLVDST</t>
  </si>
  <si>
    <t>cleaned_address</t>
  </si>
  <si>
    <t>cleaned_zip</t>
  </si>
  <si>
    <t>consolidated_address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</si>
</sst>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9"/>
  <sheetViews>
    <sheetView workbookViewId="0">
      <selection activeCell="K11" sqref="K11"/>
    </sheetView>
  </sheetViews>
  <sheetFormatPr baseColWidth="10" defaultRowHeight="16" x14ac:dyDescent="0.2"/>
  <cols>
    <col min="2" max="2" width="47" customWidth="1"/>
    <col min="3" max="3" width="24.33203125" customWidth="1"/>
    <col min="4" max="4" width="23.33203125" customWidth="1"/>
  </cols>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v>15132</v>
      </c>
      <c r="F2">
        <v>0</v>
      </c>
      <c r="G2">
        <v>0</v>
      </c>
      <c r="H2">
        <v>0</v>
      </c>
      <c r="I2" t="s">
        <v>24</v>
      </c>
      <c r="J2">
        <v>1200</v>
      </c>
      <c r="K2" t="s">
        <v>25</v>
      </c>
      <c r="L2" s="1">
        <v>43573</v>
      </c>
      <c r="M2" s="1">
        <v>43830</v>
      </c>
      <c r="N2">
        <v>3</v>
      </c>
      <c r="O2" t="s">
        <v>25</v>
      </c>
      <c r="P2" t="s">
        <v>25</v>
      </c>
      <c r="Q2" s="1">
        <v>43830</v>
      </c>
      <c r="R2" t="s">
        <v>26</v>
      </c>
      <c r="S2">
        <v>40.321012000000003</v>
      </c>
      <c r="T2">
        <v>-79.838187199999993</v>
      </c>
    </row>
    <row r="3" spans="1:20" x14ac:dyDescent="0.2">
      <c r="A3" t="s">
        <v>27</v>
      </c>
      <c r="B3" t="s">
        <v>28</v>
      </c>
      <c r="D3" t="s">
        <v>29</v>
      </c>
      <c r="E3">
        <v>15227</v>
      </c>
      <c r="F3">
        <v>0</v>
      </c>
      <c r="G3">
        <v>0</v>
      </c>
      <c r="H3">
        <v>956</v>
      </c>
      <c r="I3" t="s">
        <v>30</v>
      </c>
      <c r="J3">
        <v>8000</v>
      </c>
      <c r="K3" t="s">
        <v>25</v>
      </c>
      <c r="L3" s="1">
        <v>43575</v>
      </c>
      <c r="M3" s="1">
        <v>43758</v>
      </c>
      <c r="N3">
        <v>3</v>
      </c>
      <c r="O3" t="s">
        <v>25</v>
      </c>
      <c r="P3" t="s">
        <v>25</v>
      </c>
      <c r="Q3" s="1">
        <v>43758</v>
      </c>
      <c r="R3" t="s">
        <v>26</v>
      </c>
      <c r="S3">
        <v>40.376065500000003</v>
      </c>
      <c r="T3">
        <v>-79.969627700000004</v>
      </c>
    </row>
    <row r="4" spans="1:20" x14ac:dyDescent="0.2">
      <c r="A4" t="s">
        <v>31</v>
      </c>
      <c r="B4" t="s">
        <v>32</v>
      </c>
      <c r="C4" t="s">
        <v>33</v>
      </c>
      <c r="D4" t="s">
        <v>34</v>
      </c>
      <c r="E4">
        <v>15120</v>
      </c>
      <c r="F4">
        <v>0</v>
      </c>
      <c r="G4">
        <v>0</v>
      </c>
      <c r="H4">
        <v>915</v>
      </c>
      <c r="I4" t="s">
        <v>35</v>
      </c>
      <c r="J4">
        <v>1500</v>
      </c>
      <c r="K4" t="s">
        <v>25</v>
      </c>
      <c r="L4" s="1">
        <v>43583</v>
      </c>
      <c r="M4" s="1">
        <v>43830</v>
      </c>
      <c r="N4">
        <v>2</v>
      </c>
      <c r="O4" t="s">
        <v>25</v>
      </c>
      <c r="P4" t="s">
        <v>25</v>
      </c>
      <c r="Q4" s="1">
        <v>43830</v>
      </c>
      <c r="R4" t="s">
        <v>26</v>
      </c>
      <c r="S4">
        <v>40.403767100000003</v>
      </c>
      <c r="T4">
        <v>-79.905188800000005</v>
      </c>
    </row>
    <row r="5" spans="1:20" x14ac:dyDescent="0.2">
      <c r="A5" t="s">
        <v>36</v>
      </c>
      <c r="B5" t="s">
        <v>32</v>
      </c>
      <c r="C5" t="s">
        <v>37</v>
      </c>
      <c r="D5" t="s">
        <v>38</v>
      </c>
      <c r="E5">
        <v>15202</v>
      </c>
      <c r="F5">
        <v>0</v>
      </c>
      <c r="G5">
        <v>0</v>
      </c>
      <c r="H5">
        <v>937</v>
      </c>
      <c r="I5" t="s">
        <v>39</v>
      </c>
      <c r="J5">
        <v>1500</v>
      </c>
      <c r="K5" t="s">
        <v>25</v>
      </c>
      <c r="L5" s="1">
        <v>43584</v>
      </c>
      <c r="M5" s="1">
        <v>43758</v>
      </c>
      <c r="N5">
        <v>2</v>
      </c>
      <c r="O5" t="s">
        <v>25</v>
      </c>
      <c r="P5" t="s">
        <v>25</v>
      </c>
      <c r="Q5" s="1">
        <v>43758</v>
      </c>
      <c r="R5" t="s">
        <v>26</v>
      </c>
      <c r="S5">
        <v>40.499893</v>
      </c>
      <c r="T5">
        <v>-80.073104999999998</v>
      </c>
    </row>
    <row r="6" spans="1:20" x14ac:dyDescent="0.2">
      <c r="A6" t="s">
        <v>40</v>
      </c>
      <c r="B6" t="s">
        <v>32</v>
      </c>
      <c r="C6" t="s">
        <v>41</v>
      </c>
      <c r="D6" t="s">
        <v>38</v>
      </c>
      <c r="E6">
        <v>15202</v>
      </c>
      <c r="F6">
        <v>0</v>
      </c>
      <c r="G6">
        <v>0</v>
      </c>
      <c r="H6">
        <v>937</v>
      </c>
      <c r="I6" t="s">
        <v>42</v>
      </c>
      <c r="J6">
        <v>50</v>
      </c>
      <c r="K6" t="s">
        <v>25</v>
      </c>
      <c r="L6" s="1">
        <v>43584</v>
      </c>
      <c r="M6" s="1">
        <v>43758</v>
      </c>
      <c r="N6">
        <v>2</v>
      </c>
      <c r="O6" t="s">
        <v>25</v>
      </c>
      <c r="P6" t="s">
        <v>25</v>
      </c>
      <c r="Q6" s="1">
        <v>43758</v>
      </c>
      <c r="R6" t="s">
        <v>26</v>
      </c>
      <c r="S6">
        <v>40.499189200000004</v>
      </c>
      <c r="T6">
        <v>-80.071940100000006</v>
      </c>
    </row>
    <row r="7" spans="1:20" x14ac:dyDescent="0.2">
      <c r="A7" t="s">
        <v>43</v>
      </c>
      <c r="B7" t="s">
        <v>32</v>
      </c>
      <c r="C7" t="s">
        <v>44</v>
      </c>
      <c r="D7" t="s">
        <v>45</v>
      </c>
      <c r="E7">
        <v>15218</v>
      </c>
      <c r="F7">
        <v>0</v>
      </c>
      <c r="G7">
        <v>0</v>
      </c>
      <c r="H7">
        <v>0</v>
      </c>
      <c r="I7" t="s">
        <v>46</v>
      </c>
      <c r="J7">
        <v>840</v>
      </c>
      <c r="K7" t="s">
        <v>25</v>
      </c>
      <c r="L7" s="1">
        <v>43598</v>
      </c>
      <c r="M7" s="1">
        <v>43830</v>
      </c>
      <c r="N7">
        <v>3</v>
      </c>
      <c r="O7" t="s">
        <v>25</v>
      </c>
      <c r="P7" t="s">
        <v>25</v>
      </c>
      <c r="Q7" s="1">
        <v>43830</v>
      </c>
      <c r="R7" t="s">
        <v>26</v>
      </c>
      <c r="S7">
        <v>40.417996899999999</v>
      </c>
      <c r="T7">
        <v>-79.879787899999997</v>
      </c>
    </row>
    <row r="8" spans="1:20" x14ac:dyDescent="0.2">
      <c r="A8" t="s">
        <v>47</v>
      </c>
      <c r="B8" t="s">
        <v>32</v>
      </c>
      <c r="C8" t="s">
        <v>48</v>
      </c>
      <c r="D8" t="s">
        <v>45</v>
      </c>
      <c r="E8">
        <v>15218</v>
      </c>
      <c r="F8">
        <v>0</v>
      </c>
      <c r="G8">
        <v>0</v>
      </c>
      <c r="H8">
        <v>0</v>
      </c>
      <c r="I8" t="s">
        <v>46</v>
      </c>
      <c r="J8">
        <v>1069</v>
      </c>
      <c r="K8" t="s">
        <v>25</v>
      </c>
      <c r="L8" s="1">
        <v>43608</v>
      </c>
      <c r="M8" s="1">
        <v>43830</v>
      </c>
      <c r="N8">
        <v>3</v>
      </c>
      <c r="O8" t="s">
        <v>25</v>
      </c>
      <c r="P8" t="s">
        <v>25</v>
      </c>
      <c r="Q8" s="1">
        <v>43830</v>
      </c>
      <c r="R8" t="s">
        <v>26</v>
      </c>
      <c r="S8">
        <v>40.427734000000001</v>
      </c>
      <c r="T8">
        <v>-79.879834000000002</v>
      </c>
    </row>
    <row r="9" spans="1:20" x14ac:dyDescent="0.2">
      <c r="A9" t="s">
        <v>49</v>
      </c>
      <c r="B9" t="s">
        <v>32</v>
      </c>
      <c r="C9" t="s">
        <v>50</v>
      </c>
      <c r="D9" t="s">
        <v>45</v>
      </c>
      <c r="E9">
        <v>15218</v>
      </c>
      <c r="F9">
        <v>0</v>
      </c>
      <c r="G9">
        <v>0</v>
      </c>
      <c r="H9">
        <v>0</v>
      </c>
      <c r="I9" t="s">
        <v>46</v>
      </c>
      <c r="J9">
        <v>2220</v>
      </c>
      <c r="K9" t="s">
        <v>25</v>
      </c>
      <c r="L9" s="1">
        <v>43608</v>
      </c>
      <c r="M9" s="1">
        <v>43830</v>
      </c>
      <c r="N9">
        <v>3</v>
      </c>
      <c r="O9" t="s">
        <v>25</v>
      </c>
      <c r="P9" t="s">
        <v>25</v>
      </c>
      <c r="Q9" s="1">
        <v>43830</v>
      </c>
      <c r="R9" t="s">
        <v>26</v>
      </c>
      <c r="S9">
        <v>40.418706399999998</v>
      </c>
      <c r="T9">
        <v>-79.880933799999994</v>
      </c>
    </row>
    <row r="10" spans="1:20" x14ac:dyDescent="0.2">
      <c r="A10" t="s">
        <v>51</v>
      </c>
      <c r="B10" t="s">
        <v>32</v>
      </c>
      <c r="C10" t="s">
        <v>52</v>
      </c>
      <c r="D10" t="s">
        <v>45</v>
      </c>
      <c r="E10">
        <v>15218</v>
      </c>
      <c r="F10">
        <v>0</v>
      </c>
      <c r="G10">
        <v>0</v>
      </c>
      <c r="H10">
        <v>0</v>
      </c>
      <c r="I10" t="s">
        <v>46</v>
      </c>
      <c r="J10">
        <v>1232</v>
      </c>
      <c r="K10" t="s">
        <v>25</v>
      </c>
      <c r="L10" s="1">
        <v>43608</v>
      </c>
      <c r="M10" s="1">
        <v>43830</v>
      </c>
      <c r="N10">
        <v>3</v>
      </c>
      <c r="O10" t="s">
        <v>25</v>
      </c>
      <c r="P10" t="s">
        <v>25</v>
      </c>
      <c r="Q10" s="1">
        <v>43830</v>
      </c>
      <c r="R10" t="s">
        <v>26</v>
      </c>
      <c r="S10">
        <v>40.4148414</v>
      </c>
      <c r="T10">
        <v>-79.876517899999996</v>
      </c>
    </row>
    <row r="11" spans="1:20" x14ac:dyDescent="0.2">
      <c r="A11" t="s">
        <v>53</v>
      </c>
      <c r="B11" t="s">
        <v>32</v>
      </c>
      <c r="C11" t="s">
        <v>54</v>
      </c>
      <c r="D11" t="s">
        <v>45</v>
      </c>
      <c r="E11">
        <v>15218</v>
      </c>
      <c r="F11">
        <v>0</v>
      </c>
      <c r="G11">
        <v>0</v>
      </c>
      <c r="H11">
        <v>0</v>
      </c>
      <c r="I11" t="s">
        <v>46</v>
      </c>
      <c r="J11">
        <v>2046</v>
      </c>
      <c r="K11" t="s">
        <v>25</v>
      </c>
      <c r="L11" s="1">
        <v>43608</v>
      </c>
      <c r="M11" s="1">
        <v>43830</v>
      </c>
      <c r="N11">
        <v>3</v>
      </c>
      <c r="O11" t="s">
        <v>25</v>
      </c>
      <c r="P11" t="s">
        <v>25</v>
      </c>
      <c r="Q11" s="1">
        <v>43830</v>
      </c>
      <c r="R11" t="s">
        <v>26</v>
      </c>
      <c r="S11">
        <v>40.418630700000001</v>
      </c>
      <c r="T11">
        <v>-79.8867525</v>
      </c>
    </row>
    <row r="12" spans="1:20" x14ac:dyDescent="0.2">
      <c r="A12" t="s">
        <v>55</v>
      </c>
      <c r="B12" t="s">
        <v>32</v>
      </c>
      <c r="C12" t="s">
        <v>56</v>
      </c>
      <c r="D12" t="s">
        <v>45</v>
      </c>
      <c r="E12">
        <v>15218</v>
      </c>
      <c r="F12">
        <v>0</v>
      </c>
      <c r="G12">
        <v>0</v>
      </c>
      <c r="H12">
        <v>0</v>
      </c>
      <c r="I12" t="s">
        <v>46</v>
      </c>
      <c r="J12">
        <v>2400</v>
      </c>
      <c r="K12" t="s">
        <v>25</v>
      </c>
      <c r="L12" s="1">
        <v>43608</v>
      </c>
      <c r="M12" s="1">
        <v>43830</v>
      </c>
      <c r="N12">
        <v>3</v>
      </c>
      <c r="O12" t="s">
        <v>25</v>
      </c>
      <c r="P12" t="s">
        <v>25</v>
      </c>
      <c r="Q12" s="1">
        <v>43830</v>
      </c>
      <c r="R12" t="s">
        <v>26</v>
      </c>
      <c r="S12">
        <v>40.417324800000003</v>
      </c>
      <c r="T12">
        <v>-79.879849899999996</v>
      </c>
    </row>
    <row r="13" spans="1:20" x14ac:dyDescent="0.2">
      <c r="A13" t="s">
        <v>57</v>
      </c>
      <c r="B13" t="s">
        <v>32</v>
      </c>
      <c r="C13" t="s">
        <v>58</v>
      </c>
      <c r="D13" t="s">
        <v>45</v>
      </c>
      <c r="E13">
        <v>15218</v>
      </c>
      <c r="F13">
        <v>0</v>
      </c>
      <c r="G13">
        <v>0</v>
      </c>
      <c r="H13">
        <v>921</v>
      </c>
      <c r="I13" t="s">
        <v>59</v>
      </c>
      <c r="J13">
        <v>150</v>
      </c>
      <c r="K13" t="s">
        <v>25</v>
      </c>
      <c r="L13" s="1">
        <v>43622</v>
      </c>
      <c r="M13" s="1">
        <v>43987</v>
      </c>
      <c r="N13">
        <v>3</v>
      </c>
      <c r="O13" t="s">
        <v>25</v>
      </c>
      <c r="P13" t="s">
        <v>25</v>
      </c>
      <c r="Q13" s="1">
        <v>43987</v>
      </c>
      <c r="R13" t="s">
        <v>26</v>
      </c>
      <c r="S13">
        <v>40.418871000000003</v>
      </c>
      <c r="T13">
        <v>-79.881142999999994</v>
      </c>
    </row>
    <row r="14" spans="1:20" x14ac:dyDescent="0.2">
      <c r="A14" t="s">
        <v>60</v>
      </c>
      <c r="B14" t="s">
        <v>32</v>
      </c>
      <c r="C14" t="s">
        <v>61</v>
      </c>
      <c r="D14" t="s">
        <v>45</v>
      </c>
      <c r="E14">
        <v>15218</v>
      </c>
      <c r="F14">
        <v>0</v>
      </c>
      <c r="G14">
        <v>0</v>
      </c>
      <c r="H14">
        <v>921</v>
      </c>
      <c r="I14" t="s">
        <v>62</v>
      </c>
      <c r="J14">
        <v>100</v>
      </c>
      <c r="K14" t="s">
        <v>25</v>
      </c>
      <c r="L14" s="1">
        <v>43622</v>
      </c>
      <c r="M14" s="1">
        <v>43987</v>
      </c>
      <c r="N14">
        <v>3</v>
      </c>
      <c r="O14" t="s">
        <v>25</v>
      </c>
      <c r="P14" t="s">
        <v>25</v>
      </c>
      <c r="Q14" s="1">
        <v>43987</v>
      </c>
      <c r="R14" t="s">
        <v>26</v>
      </c>
      <c r="S14">
        <v>40.427893300000001</v>
      </c>
      <c r="T14">
        <v>-79.878759099999996</v>
      </c>
    </row>
    <row r="15" spans="1:20" x14ac:dyDescent="0.2">
      <c r="A15" t="s">
        <v>63</v>
      </c>
      <c r="B15" t="s">
        <v>32</v>
      </c>
      <c r="C15" t="s">
        <v>64</v>
      </c>
      <c r="D15" t="s">
        <v>65</v>
      </c>
      <c r="E15">
        <v>15034</v>
      </c>
      <c r="F15">
        <v>0</v>
      </c>
      <c r="G15">
        <v>0</v>
      </c>
      <c r="H15">
        <v>957</v>
      </c>
      <c r="I15" t="s">
        <v>66</v>
      </c>
      <c r="J15">
        <v>80</v>
      </c>
      <c r="K15" t="s">
        <v>25</v>
      </c>
      <c r="L15" s="1">
        <v>43623</v>
      </c>
      <c r="M15" s="1">
        <v>43753</v>
      </c>
      <c r="N15">
        <v>3</v>
      </c>
      <c r="O15" t="s">
        <v>25</v>
      </c>
      <c r="P15" t="s">
        <v>25</v>
      </c>
      <c r="Q15" s="1">
        <v>43753</v>
      </c>
      <c r="R15" t="s">
        <v>26</v>
      </c>
      <c r="S15">
        <v>40.355020099999997</v>
      </c>
      <c r="T15">
        <v>-79.890865700000006</v>
      </c>
    </row>
    <row r="16" spans="1:20" x14ac:dyDescent="0.2">
      <c r="A16" t="s">
        <v>67</v>
      </c>
      <c r="B16" t="s">
        <v>32</v>
      </c>
      <c r="C16" t="s">
        <v>68</v>
      </c>
      <c r="D16" t="s">
        <v>65</v>
      </c>
      <c r="E16">
        <v>15034</v>
      </c>
      <c r="F16">
        <v>0</v>
      </c>
      <c r="G16">
        <v>0</v>
      </c>
      <c r="H16">
        <v>957</v>
      </c>
      <c r="I16" t="s">
        <v>69</v>
      </c>
      <c r="J16">
        <v>80</v>
      </c>
      <c r="K16" t="s">
        <v>25</v>
      </c>
      <c r="L16" s="1">
        <v>43623</v>
      </c>
      <c r="M16" s="1">
        <v>43753</v>
      </c>
      <c r="N16">
        <v>2</v>
      </c>
      <c r="O16" t="s">
        <v>25</v>
      </c>
      <c r="P16" t="s">
        <v>25</v>
      </c>
      <c r="Q16" s="1">
        <v>43753</v>
      </c>
      <c r="R16" t="s">
        <v>70</v>
      </c>
      <c r="S16">
        <v>40.355879899999998</v>
      </c>
      <c r="T16">
        <v>-79.8901003</v>
      </c>
    </row>
    <row r="17" spans="1:20" x14ac:dyDescent="0.2">
      <c r="A17" t="s">
        <v>71</v>
      </c>
      <c r="B17" t="s">
        <v>32</v>
      </c>
      <c r="C17" t="s">
        <v>72</v>
      </c>
      <c r="D17" t="s">
        <v>65</v>
      </c>
      <c r="E17">
        <v>15034</v>
      </c>
      <c r="F17">
        <v>0</v>
      </c>
      <c r="G17">
        <v>0</v>
      </c>
      <c r="H17">
        <v>957</v>
      </c>
      <c r="I17" t="s">
        <v>73</v>
      </c>
      <c r="J17">
        <v>80</v>
      </c>
      <c r="K17" t="s">
        <v>25</v>
      </c>
      <c r="L17" s="1">
        <v>43623</v>
      </c>
      <c r="M17" s="1">
        <v>43769</v>
      </c>
      <c r="N17">
        <v>2</v>
      </c>
      <c r="O17" t="s">
        <v>25</v>
      </c>
      <c r="P17" t="s">
        <v>25</v>
      </c>
      <c r="Q17" s="1">
        <v>43769</v>
      </c>
      <c r="R17" t="s">
        <v>70</v>
      </c>
      <c r="S17">
        <v>40.354680100000003</v>
      </c>
      <c r="T17">
        <v>-79.891919200000004</v>
      </c>
    </row>
    <row r="18" spans="1:20" x14ac:dyDescent="0.2">
      <c r="A18" t="s">
        <v>74</v>
      </c>
      <c r="B18" t="s">
        <v>75</v>
      </c>
      <c r="C18" t="s">
        <v>76</v>
      </c>
      <c r="D18" t="s">
        <v>29</v>
      </c>
      <c r="E18">
        <v>15218</v>
      </c>
      <c r="F18">
        <v>0</v>
      </c>
      <c r="G18">
        <v>0</v>
      </c>
      <c r="H18">
        <v>929</v>
      </c>
      <c r="I18" t="s">
        <v>77</v>
      </c>
      <c r="J18">
        <v>200</v>
      </c>
      <c r="K18" t="s">
        <v>25</v>
      </c>
      <c r="L18" s="1">
        <v>43647</v>
      </c>
      <c r="M18" s="1">
        <v>43769</v>
      </c>
      <c r="N18">
        <v>2</v>
      </c>
      <c r="O18" t="s">
        <v>25</v>
      </c>
      <c r="P18" t="s">
        <v>25</v>
      </c>
      <c r="Q18" s="1">
        <v>43769</v>
      </c>
      <c r="R18" t="s">
        <v>26</v>
      </c>
      <c r="S18">
        <v>40.424748899999997</v>
      </c>
      <c r="T18">
        <v>-79.898327300000005</v>
      </c>
    </row>
    <row r="19" spans="1:20" x14ac:dyDescent="0.2">
      <c r="A19" t="s">
        <v>78</v>
      </c>
      <c r="B19" t="s">
        <v>32</v>
      </c>
      <c r="C19" t="s">
        <v>79</v>
      </c>
      <c r="D19" t="s">
        <v>80</v>
      </c>
      <c r="E19">
        <v>15025</v>
      </c>
      <c r="F19">
        <v>0</v>
      </c>
      <c r="G19">
        <v>0</v>
      </c>
      <c r="H19">
        <v>915</v>
      </c>
      <c r="I19" t="s">
        <v>81</v>
      </c>
      <c r="J19">
        <v>135</v>
      </c>
      <c r="K19" t="s">
        <v>25</v>
      </c>
      <c r="L19" s="1">
        <v>43654</v>
      </c>
      <c r="M19" s="1">
        <v>43769</v>
      </c>
      <c r="N19">
        <v>3</v>
      </c>
      <c r="O19" t="s">
        <v>25</v>
      </c>
      <c r="P19" t="s">
        <v>25</v>
      </c>
      <c r="Q19" s="1">
        <v>43769</v>
      </c>
      <c r="R19" t="s">
        <v>26</v>
      </c>
      <c r="S19">
        <v>40.298099999999998</v>
      </c>
      <c r="T19">
        <v>-79.877958000000007</v>
      </c>
    </row>
    <row r="20" spans="1:20" x14ac:dyDescent="0.2">
      <c r="A20" t="s">
        <v>82</v>
      </c>
      <c r="B20" t="s">
        <v>32</v>
      </c>
      <c r="C20" t="s">
        <v>83</v>
      </c>
      <c r="D20" t="s">
        <v>80</v>
      </c>
      <c r="E20">
        <v>15025</v>
      </c>
      <c r="F20">
        <v>0</v>
      </c>
      <c r="G20">
        <v>0</v>
      </c>
      <c r="H20">
        <v>915</v>
      </c>
      <c r="I20" t="s">
        <v>84</v>
      </c>
      <c r="J20">
        <v>80</v>
      </c>
      <c r="K20" t="s">
        <v>25</v>
      </c>
      <c r="L20" s="1">
        <v>43654</v>
      </c>
      <c r="M20" s="1">
        <v>43769</v>
      </c>
      <c r="N20">
        <v>3</v>
      </c>
      <c r="O20" t="s">
        <v>25</v>
      </c>
      <c r="P20" t="s">
        <v>25</v>
      </c>
      <c r="Q20" s="1">
        <v>43769</v>
      </c>
      <c r="R20" t="s">
        <v>26</v>
      </c>
      <c r="S20">
        <v>40.294993499999997</v>
      </c>
      <c r="T20">
        <v>-79.875336700000005</v>
      </c>
    </row>
    <row r="21" spans="1:20" x14ac:dyDescent="0.2">
      <c r="A21" t="s">
        <v>85</v>
      </c>
      <c r="B21" t="s">
        <v>32</v>
      </c>
      <c r="C21" t="s">
        <v>86</v>
      </c>
      <c r="D21" t="s">
        <v>80</v>
      </c>
      <c r="E21">
        <v>15025</v>
      </c>
      <c r="F21">
        <v>0</v>
      </c>
      <c r="G21">
        <v>0</v>
      </c>
      <c r="H21">
        <v>915</v>
      </c>
      <c r="I21" t="s">
        <v>87</v>
      </c>
      <c r="J21">
        <v>90</v>
      </c>
      <c r="K21" t="s">
        <v>25</v>
      </c>
      <c r="L21" s="1">
        <v>43654</v>
      </c>
      <c r="M21" s="1">
        <v>43769</v>
      </c>
      <c r="N21">
        <v>3</v>
      </c>
      <c r="O21" t="s">
        <v>25</v>
      </c>
      <c r="P21" t="s">
        <v>25</v>
      </c>
      <c r="Q21" s="1">
        <v>43769</v>
      </c>
      <c r="R21" t="s">
        <v>26</v>
      </c>
      <c r="S21">
        <v>40.297804200000002</v>
      </c>
      <c r="T21">
        <v>-79.877655300000001</v>
      </c>
    </row>
    <row r="22" spans="1:20" x14ac:dyDescent="0.2">
      <c r="A22" t="s">
        <v>88</v>
      </c>
      <c r="B22" t="s">
        <v>32</v>
      </c>
      <c r="C22" t="s">
        <v>89</v>
      </c>
      <c r="D22" t="s">
        <v>80</v>
      </c>
      <c r="E22">
        <v>15025</v>
      </c>
      <c r="F22">
        <v>0</v>
      </c>
      <c r="G22">
        <v>0</v>
      </c>
      <c r="H22">
        <v>915</v>
      </c>
      <c r="I22" t="s">
        <v>90</v>
      </c>
      <c r="J22">
        <v>65</v>
      </c>
      <c r="K22" t="s">
        <v>25</v>
      </c>
      <c r="L22" s="1">
        <v>43654</v>
      </c>
      <c r="M22" s="1">
        <v>43769</v>
      </c>
      <c r="N22">
        <v>3</v>
      </c>
      <c r="O22" t="s">
        <v>25</v>
      </c>
      <c r="P22" t="s">
        <v>25</v>
      </c>
      <c r="Q22" s="1">
        <v>43769</v>
      </c>
      <c r="R22" t="s">
        <v>26</v>
      </c>
      <c r="S22">
        <v>40.298002699999998</v>
      </c>
      <c r="T22">
        <v>-79.877907800000003</v>
      </c>
    </row>
    <row r="23" spans="1:20" x14ac:dyDescent="0.2">
      <c r="A23" t="s">
        <v>91</v>
      </c>
      <c r="B23" t="s">
        <v>32</v>
      </c>
      <c r="C23" t="s">
        <v>92</v>
      </c>
      <c r="D23" t="s">
        <v>45</v>
      </c>
      <c r="E23">
        <v>15218</v>
      </c>
      <c r="F23">
        <v>0</v>
      </c>
      <c r="G23">
        <v>0</v>
      </c>
      <c r="H23">
        <v>0</v>
      </c>
      <c r="I23" t="s">
        <v>46</v>
      </c>
      <c r="J23">
        <v>1560</v>
      </c>
      <c r="K23" t="s">
        <v>25</v>
      </c>
      <c r="L23" s="1">
        <v>43598</v>
      </c>
      <c r="M23" s="1">
        <v>43830</v>
      </c>
      <c r="N23">
        <v>3</v>
      </c>
      <c r="O23" t="s">
        <v>25</v>
      </c>
      <c r="P23" t="s">
        <v>25</v>
      </c>
      <c r="Q23" s="1">
        <v>43830</v>
      </c>
      <c r="R23" t="s">
        <v>26</v>
      </c>
      <c r="S23">
        <v>40.417821000000004</v>
      </c>
      <c r="T23">
        <v>-79.879423000000003</v>
      </c>
    </row>
    <row r="24" spans="1:20" x14ac:dyDescent="0.2">
      <c r="A24" t="s">
        <v>93</v>
      </c>
      <c r="C24" t="s">
        <v>94</v>
      </c>
      <c r="D24" t="s">
        <v>29</v>
      </c>
      <c r="E24">
        <v>15233</v>
      </c>
      <c r="F24">
        <v>450</v>
      </c>
      <c r="G24">
        <v>26176</v>
      </c>
      <c r="H24">
        <v>429</v>
      </c>
      <c r="I24" t="s">
        <v>95</v>
      </c>
      <c r="J24">
        <v>320</v>
      </c>
      <c r="K24" t="s">
        <v>25</v>
      </c>
      <c r="L24" s="1">
        <v>42775</v>
      </c>
      <c r="M24" s="1">
        <v>43717</v>
      </c>
      <c r="N24">
        <v>2</v>
      </c>
      <c r="O24" t="s">
        <v>96</v>
      </c>
      <c r="P24" t="s">
        <v>25</v>
      </c>
      <c r="Q24" s="1">
        <v>42987</v>
      </c>
      <c r="R24" t="s">
        <v>70</v>
      </c>
      <c r="S24">
        <v>40.451287000000001</v>
      </c>
      <c r="T24">
        <v>-80.015968000000001</v>
      </c>
    </row>
    <row r="25" spans="1:20" x14ac:dyDescent="0.2">
      <c r="A25" t="s">
        <v>97</v>
      </c>
      <c r="B25" t="s">
        <v>98</v>
      </c>
      <c r="C25" t="s">
        <v>99</v>
      </c>
      <c r="D25" t="s">
        <v>45</v>
      </c>
      <c r="E25">
        <v>15218</v>
      </c>
      <c r="F25">
        <v>850</v>
      </c>
      <c r="G25">
        <v>13125</v>
      </c>
      <c r="H25">
        <v>321</v>
      </c>
      <c r="I25" t="s">
        <v>100</v>
      </c>
      <c r="J25">
        <v>2300</v>
      </c>
      <c r="K25" t="s">
        <v>25</v>
      </c>
      <c r="L25" s="1">
        <v>43214</v>
      </c>
      <c r="M25" s="1">
        <v>39684</v>
      </c>
      <c r="N25">
        <v>2</v>
      </c>
      <c r="O25" t="s">
        <v>96</v>
      </c>
      <c r="P25" t="s">
        <v>25</v>
      </c>
      <c r="Q25" s="1">
        <v>39684</v>
      </c>
      <c r="R25" t="s">
        <v>26</v>
      </c>
      <c r="S25">
        <v>40.4234595</v>
      </c>
      <c r="T25">
        <v>-79.893599399999999</v>
      </c>
    </row>
    <row r="26" spans="1:20" x14ac:dyDescent="0.2">
      <c r="A26" t="s">
        <v>101</v>
      </c>
      <c r="B26" t="s">
        <v>102</v>
      </c>
      <c r="C26" t="s">
        <v>103</v>
      </c>
      <c r="D26" t="s">
        <v>29</v>
      </c>
      <c r="E26">
        <v>15238</v>
      </c>
      <c r="F26">
        <v>450</v>
      </c>
      <c r="G26">
        <v>47130</v>
      </c>
      <c r="H26">
        <v>308</v>
      </c>
      <c r="I26" t="s">
        <v>104</v>
      </c>
      <c r="J26">
        <v>550</v>
      </c>
      <c r="K26" t="s">
        <v>25</v>
      </c>
      <c r="L26" s="1">
        <v>43290</v>
      </c>
      <c r="M26" s="1">
        <v>43707</v>
      </c>
      <c r="N26">
        <v>2</v>
      </c>
      <c r="O26" t="s">
        <v>96</v>
      </c>
      <c r="P26" t="s">
        <v>25</v>
      </c>
      <c r="Q26" s="1">
        <v>43707</v>
      </c>
      <c r="R26" t="s">
        <v>70</v>
      </c>
      <c r="S26">
        <v>40.515515000000001</v>
      </c>
      <c r="T26">
        <v>-79.863776999999999</v>
      </c>
    </row>
    <row r="27" spans="1:20" x14ac:dyDescent="0.2">
      <c r="A27" t="s">
        <v>105</v>
      </c>
      <c r="B27" t="s">
        <v>106</v>
      </c>
      <c r="C27" t="s">
        <v>107</v>
      </c>
      <c r="D27" t="s">
        <v>80</v>
      </c>
      <c r="E27">
        <v>15025</v>
      </c>
      <c r="F27">
        <v>450</v>
      </c>
      <c r="G27">
        <v>30629</v>
      </c>
      <c r="H27">
        <v>313</v>
      </c>
      <c r="I27" t="s">
        <v>108</v>
      </c>
      <c r="J27">
        <v>9000</v>
      </c>
      <c r="K27" t="s">
        <v>25</v>
      </c>
      <c r="L27" s="1">
        <v>43305</v>
      </c>
      <c r="M27" s="1">
        <v>43670</v>
      </c>
      <c r="N27">
        <v>2</v>
      </c>
      <c r="O27" t="s">
        <v>96</v>
      </c>
      <c r="P27" t="s">
        <v>25</v>
      </c>
      <c r="Q27" s="1">
        <v>43670</v>
      </c>
      <c r="R27" t="s">
        <v>70</v>
      </c>
      <c r="S27">
        <v>40.2940921</v>
      </c>
      <c r="T27">
        <v>-79.872839299999995</v>
      </c>
    </row>
    <row r="28" spans="1:20" x14ac:dyDescent="0.2">
      <c r="A28" t="s">
        <v>109</v>
      </c>
      <c r="B28" t="s">
        <v>110</v>
      </c>
      <c r="C28" t="s">
        <v>107</v>
      </c>
      <c r="D28" t="s">
        <v>80</v>
      </c>
      <c r="E28">
        <v>15025</v>
      </c>
      <c r="F28">
        <v>850</v>
      </c>
      <c r="G28">
        <v>30603</v>
      </c>
      <c r="H28">
        <v>313</v>
      </c>
      <c r="I28" t="s">
        <v>111</v>
      </c>
      <c r="J28">
        <v>1000</v>
      </c>
      <c r="K28" t="s">
        <v>25</v>
      </c>
      <c r="L28" s="1">
        <v>43305</v>
      </c>
      <c r="M28" s="1">
        <v>43670</v>
      </c>
      <c r="N28">
        <v>2</v>
      </c>
      <c r="O28" t="s">
        <v>96</v>
      </c>
      <c r="P28" t="s">
        <v>25</v>
      </c>
      <c r="Q28" s="1">
        <v>43670</v>
      </c>
      <c r="R28" t="s">
        <v>70</v>
      </c>
      <c r="S28">
        <v>40.2940921</v>
      </c>
      <c r="T28">
        <v>-79.872839299999995</v>
      </c>
    </row>
    <row r="29" spans="1:20" x14ac:dyDescent="0.2">
      <c r="A29" t="s">
        <v>112</v>
      </c>
      <c r="B29" t="s">
        <v>113</v>
      </c>
      <c r="C29" t="s">
        <v>114</v>
      </c>
      <c r="D29" t="s">
        <v>29</v>
      </c>
      <c r="E29">
        <v>15235</v>
      </c>
      <c r="F29">
        <v>850</v>
      </c>
      <c r="G29">
        <v>6109</v>
      </c>
      <c r="H29">
        <v>430</v>
      </c>
      <c r="I29" t="s">
        <v>115</v>
      </c>
      <c r="J29">
        <v>226614</v>
      </c>
      <c r="K29" t="s">
        <v>25</v>
      </c>
      <c r="L29" s="1">
        <v>43300</v>
      </c>
      <c r="M29" s="1">
        <v>43665</v>
      </c>
      <c r="N29">
        <v>2</v>
      </c>
      <c r="O29" t="s">
        <v>25</v>
      </c>
      <c r="P29" t="s">
        <v>25</v>
      </c>
      <c r="Q29" s="1">
        <v>43300</v>
      </c>
      <c r="R29" t="s">
        <v>70</v>
      </c>
      <c r="S29">
        <v>40.440868999999999</v>
      </c>
      <c r="T29">
        <v>-79.849818999999997</v>
      </c>
    </row>
    <row r="30" spans="1:20" x14ac:dyDescent="0.2">
      <c r="A30" t="s">
        <v>116</v>
      </c>
      <c r="B30" t="s">
        <v>117</v>
      </c>
      <c r="C30" t="s">
        <v>114</v>
      </c>
      <c r="D30" t="s">
        <v>29</v>
      </c>
      <c r="E30">
        <v>15235</v>
      </c>
      <c r="F30">
        <v>850</v>
      </c>
      <c r="G30">
        <v>6109</v>
      </c>
      <c r="H30">
        <v>430</v>
      </c>
      <c r="I30" t="s">
        <v>118</v>
      </c>
      <c r="J30">
        <v>185595</v>
      </c>
      <c r="K30" t="s">
        <v>25</v>
      </c>
      <c r="L30" s="1">
        <v>43300</v>
      </c>
      <c r="M30" s="1">
        <v>43665</v>
      </c>
      <c r="N30">
        <v>2</v>
      </c>
      <c r="O30" t="s">
        <v>96</v>
      </c>
      <c r="P30" t="s">
        <v>25</v>
      </c>
      <c r="Q30" s="1">
        <v>43665</v>
      </c>
      <c r="R30" t="s">
        <v>70</v>
      </c>
      <c r="S30">
        <v>40.440868999999999</v>
      </c>
      <c r="T30">
        <v>-79.849818999999997</v>
      </c>
    </row>
    <row r="31" spans="1:20" x14ac:dyDescent="0.2">
      <c r="A31" t="s">
        <v>119</v>
      </c>
      <c r="B31" t="s">
        <v>120</v>
      </c>
      <c r="C31" t="s">
        <v>121</v>
      </c>
      <c r="D31" t="s">
        <v>122</v>
      </c>
      <c r="E31">
        <v>15108</v>
      </c>
      <c r="F31">
        <v>850</v>
      </c>
      <c r="G31">
        <v>19737</v>
      </c>
      <c r="H31">
        <v>360</v>
      </c>
      <c r="I31" t="s">
        <v>123</v>
      </c>
      <c r="J31">
        <v>6100</v>
      </c>
      <c r="K31" t="s">
        <v>25</v>
      </c>
      <c r="L31" s="1">
        <v>43325</v>
      </c>
      <c r="M31" s="1">
        <v>43690</v>
      </c>
      <c r="N31">
        <v>2</v>
      </c>
      <c r="O31" t="s">
        <v>96</v>
      </c>
      <c r="P31" t="s">
        <v>25</v>
      </c>
      <c r="Q31" s="1">
        <v>43690</v>
      </c>
      <c r="R31" t="s">
        <v>70</v>
      </c>
      <c r="S31">
        <v>40.515643799999999</v>
      </c>
      <c r="T31">
        <v>-80.158837800000001</v>
      </c>
    </row>
    <row r="32" spans="1:20" x14ac:dyDescent="0.2">
      <c r="A32" t="s">
        <v>124</v>
      </c>
      <c r="B32" t="s">
        <v>125</v>
      </c>
      <c r="D32" t="s">
        <v>29</v>
      </c>
      <c r="E32">
        <v>15232</v>
      </c>
      <c r="F32">
        <v>450</v>
      </c>
      <c r="G32">
        <v>4378</v>
      </c>
      <c r="H32">
        <v>326</v>
      </c>
      <c r="I32" t="s">
        <v>126</v>
      </c>
      <c r="J32">
        <v>680</v>
      </c>
      <c r="K32" t="s">
        <v>96</v>
      </c>
      <c r="L32" s="1">
        <v>43340</v>
      </c>
      <c r="M32" s="1">
        <v>43704</v>
      </c>
      <c r="N32">
        <v>2</v>
      </c>
      <c r="O32" t="s">
        <v>25</v>
      </c>
      <c r="P32" t="s">
        <v>25</v>
      </c>
      <c r="Q32" s="1">
        <v>43704</v>
      </c>
      <c r="R32" t="s">
        <v>70</v>
      </c>
      <c r="S32">
        <v>40.451096</v>
      </c>
      <c r="T32">
        <v>-79.933261299999998</v>
      </c>
    </row>
    <row r="33" spans="1:20" x14ac:dyDescent="0.2">
      <c r="A33" t="s">
        <v>127</v>
      </c>
      <c r="B33" t="s">
        <v>128</v>
      </c>
      <c r="C33" t="s">
        <v>129</v>
      </c>
      <c r="D33" t="s">
        <v>29</v>
      </c>
      <c r="E33">
        <v>15217</v>
      </c>
      <c r="F33">
        <v>850</v>
      </c>
      <c r="G33">
        <v>19860</v>
      </c>
      <c r="H33">
        <v>360</v>
      </c>
      <c r="I33" t="s">
        <v>130</v>
      </c>
      <c r="J33">
        <v>8750</v>
      </c>
      <c r="K33" t="s">
        <v>25</v>
      </c>
      <c r="L33" s="1">
        <v>43347</v>
      </c>
      <c r="M33" s="1">
        <v>43712</v>
      </c>
      <c r="N33">
        <v>2</v>
      </c>
      <c r="O33" t="s">
        <v>96</v>
      </c>
      <c r="P33" t="s">
        <v>25</v>
      </c>
      <c r="Q33" s="1">
        <v>43712</v>
      </c>
      <c r="R33" t="s">
        <v>26</v>
      </c>
      <c r="S33">
        <v>40.438029499999999</v>
      </c>
      <c r="T33">
        <v>-79.934398099999996</v>
      </c>
    </row>
    <row r="34" spans="1:20" x14ac:dyDescent="0.2">
      <c r="A34" t="s">
        <v>131</v>
      </c>
      <c r="B34" t="s">
        <v>132</v>
      </c>
      <c r="C34" t="s">
        <v>133</v>
      </c>
      <c r="D34" t="s">
        <v>29</v>
      </c>
      <c r="E34">
        <v>15212</v>
      </c>
      <c r="F34">
        <v>850</v>
      </c>
      <c r="G34">
        <v>407234</v>
      </c>
      <c r="H34">
        <v>357</v>
      </c>
      <c r="I34" t="s">
        <v>134</v>
      </c>
      <c r="J34">
        <v>6000</v>
      </c>
      <c r="K34" t="s">
        <v>96</v>
      </c>
      <c r="L34" s="1">
        <v>43350</v>
      </c>
      <c r="M34" s="1">
        <v>43677</v>
      </c>
      <c r="N34">
        <v>2</v>
      </c>
      <c r="O34" t="s">
        <v>96</v>
      </c>
      <c r="P34" t="s">
        <v>96</v>
      </c>
      <c r="Q34" s="1">
        <v>43464</v>
      </c>
      <c r="R34" t="s">
        <v>26</v>
      </c>
      <c r="S34">
        <v>40.457446900000001</v>
      </c>
      <c r="T34">
        <v>-80.003270599999993</v>
      </c>
    </row>
    <row r="35" spans="1:20" x14ac:dyDescent="0.2">
      <c r="A35" t="s">
        <v>135</v>
      </c>
      <c r="B35" t="s">
        <v>136</v>
      </c>
      <c r="C35" t="s">
        <v>107</v>
      </c>
      <c r="D35" t="s">
        <v>80</v>
      </c>
      <c r="E35">
        <v>15025</v>
      </c>
      <c r="F35">
        <v>850</v>
      </c>
      <c r="G35">
        <v>30680</v>
      </c>
      <c r="H35">
        <v>313</v>
      </c>
      <c r="I35" t="s">
        <v>137</v>
      </c>
      <c r="J35">
        <v>10000</v>
      </c>
      <c r="K35" t="s">
        <v>96</v>
      </c>
      <c r="L35" s="1">
        <v>43356</v>
      </c>
      <c r="M35" s="1">
        <v>43721</v>
      </c>
      <c r="N35">
        <v>2</v>
      </c>
      <c r="O35" t="s">
        <v>25</v>
      </c>
      <c r="P35" t="s">
        <v>25</v>
      </c>
      <c r="Q35" s="1">
        <v>43721</v>
      </c>
      <c r="R35" t="s">
        <v>70</v>
      </c>
      <c r="S35">
        <v>40.2940921</v>
      </c>
      <c r="T35">
        <v>-79.872839299999995</v>
      </c>
    </row>
    <row r="36" spans="1:20" x14ac:dyDescent="0.2">
      <c r="A36" t="s">
        <v>138</v>
      </c>
      <c r="B36" t="s">
        <v>139</v>
      </c>
      <c r="D36" t="s">
        <v>29</v>
      </c>
      <c r="E36">
        <v>15232</v>
      </c>
      <c r="F36">
        <v>450</v>
      </c>
      <c r="G36">
        <v>4819</v>
      </c>
      <c r="H36">
        <v>364</v>
      </c>
      <c r="I36" t="s">
        <v>140</v>
      </c>
      <c r="J36">
        <v>910</v>
      </c>
      <c r="K36" t="s">
        <v>96</v>
      </c>
      <c r="L36" s="1">
        <v>43356</v>
      </c>
      <c r="M36" s="1">
        <v>43720</v>
      </c>
      <c r="N36">
        <v>2</v>
      </c>
      <c r="O36" t="s">
        <v>96</v>
      </c>
      <c r="P36" t="s">
        <v>96</v>
      </c>
      <c r="Q36" s="1">
        <v>43464</v>
      </c>
      <c r="R36" t="s">
        <v>70</v>
      </c>
      <c r="S36">
        <v>40.451096</v>
      </c>
      <c r="T36">
        <v>-79.933261299999998</v>
      </c>
    </row>
    <row r="37" spans="1:20" x14ac:dyDescent="0.2">
      <c r="A37" t="s">
        <v>141</v>
      </c>
      <c r="B37" t="s">
        <v>142</v>
      </c>
      <c r="C37" t="s">
        <v>107</v>
      </c>
      <c r="D37" t="s">
        <v>80</v>
      </c>
      <c r="E37">
        <v>15025</v>
      </c>
      <c r="F37">
        <v>850</v>
      </c>
      <c r="G37">
        <v>30681</v>
      </c>
      <c r="H37">
        <v>313</v>
      </c>
      <c r="I37" t="s">
        <v>143</v>
      </c>
      <c r="J37">
        <v>8000</v>
      </c>
      <c r="K37" t="s">
        <v>96</v>
      </c>
      <c r="L37" s="1">
        <v>43362</v>
      </c>
      <c r="M37" s="1">
        <v>43727</v>
      </c>
      <c r="N37">
        <v>2</v>
      </c>
      <c r="O37" t="s">
        <v>25</v>
      </c>
      <c r="P37" t="s">
        <v>25</v>
      </c>
      <c r="Q37" s="1">
        <v>43727</v>
      </c>
      <c r="R37" t="s">
        <v>70</v>
      </c>
      <c r="S37">
        <v>40.2940921</v>
      </c>
      <c r="T37">
        <v>-79.872839299999995</v>
      </c>
    </row>
    <row r="38" spans="1:20" x14ac:dyDescent="0.2">
      <c r="A38" t="s">
        <v>144</v>
      </c>
      <c r="B38" t="s">
        <v>145</v>
      </c>
      <c r="D38" t="s">
        <v>29</v>
      </c>
      <c r="E38">
        <v>15213</v>
      </c>
      <c r="F38">
        <v>850</v>
      </c>
      <c r="G38">
        <v>1212</v>
      </c>
      <c r="H38">
        <v>301</v>
      </c>
      <c r="I38" t="s">
        <v>146</v>
      </c>
      <c r="J38">
        <v>33980</v>
      </c>
      <c r="K38" t="s">
        <v>96</v>
      </c>
      <c r="L38" s="1">
        <v>43360</v>
      </c>
      <c r="M38" s="1">
        <v>43725</v>
      </c>
      <c r="N38">
        <v>2</v>
      </c>
      <c r="O38" t="s">
        <v>96</v>
      </c>
      <c r="P38" t="s">
        <v>25</v>
      </c>
      <c r="Q38" s="1">
        <v>43725</v>
      </c>
      <c r="R38" t="s">
        <v>26</v>
      </c>
      <c r="S38">
        <v>40.437925900000003</v>
      </c>
      <c r="T38">
        <v>-79.955642400000002</v>
      </c>
    </row>
    <row r="39" spans="1:20" x14ac:dyDescent="0.2">
      <c r="A39" t="s">
        <v>147</v>
      </c>
      <c r="B39" t="s">
        <v>148</v>
      </c>
      <c r="D39" t="s">
        <v>29</v>
      </c>
      <c r="E39">
        <v>15260</v>
      </c>
      <c r="F39">
        <v>850</v>
      </c>
      <c r="G39">
        <v>4390</v>
      </c>
      <c r="H39">
        <v>316</v>
      </c>
      <c r="I39" t="s">
        <v>149</v>
      </c>
      <c r="J39">
        <v>5550</v>
      </c>
      <c r="K39" t="s">
        <v>96</v>
      </c>
      <c r="L39" s="1">
        <v>43368</v>
      </c>
      <c r="M39" s="1">
        <v>43733</v>
      </c>
      <c r="N39">
        <v>2</v>
      </c>
      <c r="O39" t="s">
        <v>96</v>
      </c>
      <c r="P39" t="s">
        <v>25</v>
      </c>
      <c r="Q39" s="1">
        <v>43733</v>
      </c>
      <c r="R39" t="s">
        <v>70</v>
      </c>
      <c r="S39">
        <v>40.4424402</v>
      </c>
      <c r="T39">
        <v>-79.953194800000006</v>
      </c>
    </row>
    <row r="40" spans="1:20" x14ac:dyDescent="0.2">
      <c r="A40" t="s">
        <v>150</v>
      </c>
      <c r="B40" t="s">
        <v>151</v>
      </c>
      <c r="D40" t="s">
        <v>29</v>
      </c>
      <c r="E40">
        <v>15232</v>
      </c>
      <c r="F40">
        <v>850</v>
      </c>
      <c r="G40">
        <v>4389</v>
      </c>
      <c r="H40">
        <v>316</v>
      </c>
      <c r="I40" t="s">
        <v>152</v>
      </c>
      <c r="J40">
        <v>2060</v>
      </c>
      <c r="K40" t="s">
        <v>25</v>
      </c>
      <c r="L40" s="1">
        <v>43371</v>
      </c>
      <c r="M40" s="1">
        <v>43733</v>
      </c>
      <c r="N40">
        <v>2</v>
      </c>
      <c r="O40" t="s">
        <v>96</v>
      </c>
      <c r="P40" t="s">
        <v>25</v>
      </c>
      <c r="Q40" s="1">
        <v>43733</v>
      </c>
      <c r="R40" t="s">
        <v>26</v>
      </c>
      <c r="S40">
        <v>40.451096</v>
      </c>
      <c r="T40">
        <v>-79.933261299999998</v>
      </c>
    </row>
    <row r="41" spans="1:20" x14ac:dyDescent="0.2">
      <c r="A41" t="s">
        <v>153</v>
      </c>
      <c r="B41" t="s">
        <v>154</v>
      </c>
      <c r="D41" t="s">
        <v>29</v>
      </c>
      <c r="E41">
        <v>15203</v>
      </c>
      <c r="F41">
        <v>1050</v>
      </c>
      <c r="G41" t="s">
        <v>155</v>
      </c>
      <c r="H41">
        <v>929</v>
      </c>
      <c r="I41" t="s">
        <v>156</v>
      </c>
      <c r="J41">
        <v>10290</v>
      </c>
      <c r="K41" t="s">
        <v>96</v>
      </c>
      <c r="L41" s="1">
        <v>43375</v>
      </c>
      <c r="M41" s="1">
        <v>43739</v>
      </c>
      <c r="N41">
        <v>2</v>
      </c>
      <c r="O41" t="s">
        <v>96</v>
      </c>
      <c r="P41" t="s">
        <v>96</v>
      </c>
      <c r="Q41" s="1">
        <v>43465</v>
      </c>
      <c r="R41" t="s">
        <v>70</v>
      </c>
      <c r="S41">
        <v>40.429303400000002</v>
      </c>
      <c r="T41">
        <v>-79.972424500000002</v>
      </c>
    </row>
    <row r="42" spans="1:20" x14ac:dyDescent="0.2">
      <c r="A42" t="s">
        <v>157</v>
      </c>
      <c r="B42" t="s">
        <v>158</v>
      </c>
      <c r="C42" t="s">
        <v>159</v>
      </c>
      <c r="D42" t="s">
        <v>29</v>
      </c>
      <c r="E42">
        <v>15201</v>
      </c>
      <c r="F42">
        <v>200</v>
      </c>
      <c r="G42">
        <v>5217</v>
      </c>
      <c r="H42">
        <v>908</v>
      </c>
      <c r="I42" t="s">
        <v>160</v>
      </c>
      <c r="J42">
        <v>288</v>
      </c>
      <c r="K42" t="s">
        <v>96</v>
      </c>
      <c r="L42" s="1">
        <v>43374</v>
      </c>
      <c r="M42" s="1">
        <v>43738</v>
      </c>
      <c r="N42">
        <v>2</v>
      </c>
      <c r="O42" t="s">
        <v>25</v>
      </c>
      <c r="P42" t="s">
        <v>96</v>
      </c>
      <c r="Q42" s="1">
        <v>43404</v>
      </c>
      <c r="R42" t="s">
        <v>70</v>
      </c>
      <c r="S42">
        <v>40.481423999999997</v>
      </c>
      <c r="T42">
        <v>-79.937326999999996</v>
      </c>
    </row>
    <row r="43" spans="1:20" x14ac:dyDescent="0.2">
      <c r="A43" t="s">
        <v>161</v>
      </c>
      <c r="B43" t="s">
        <v>162</v>
      </c>
      <c r="C43" t="s">
        <v>163</v>
      </c>
      <c r="D43" t="s">
        <v>29</v>
      </c>
      <c r="E43">
        <v>15206</v>
      </c>
      <c r="F43">
        <v>850</v>
      </c>
      <c r="G43">
        <v>20099</v>
      </c>
      <c r="H43">
        <v>360</v>
      </c>
      <c r="I43" t="s">
        <v>164</v>
      </c>
      <c r="J43">
        <v>3006</v>
      </c>
      <c r="K43" t="s">
        <v>25</v>
      </c>
      <c r="L43" s="1">
        <v>43377</v>
      </c>
      <c r="M43" s="1">
        <v>43736</v>
      </c>
      <c r="N43">
        <v>2</v>
      </c>
      <c r="O43" t="s">
        <v>96</v>
      </c>
      <c r="P43" t="s">
        <v>25</v>
      </c>
      <c r="Q43" s="1">
        <v>43736</v>
      </c>
      <c r="R43" t="s">
        <v>70</v>
      </c>
      <c r="S43">
        <v>40.461539999999999</v>
      </c>
      <c r="T43">
        <v>-79.926134899999994</v>
      </c>
    </row>
    <row r="44" spans="1:20" x14ac:dyDescent="0.2">
      <c r="A44" t="s">
        <v>165</v>
      </c>
      <c r="B44" t="s">
        <v>166</v>
      </c>
      <c r="C44" t="s">
        <v>167</v>
      </c>
      <c r="D44" t="s">
        <v>29</v>
      </c>
      <c r="E44">
        <v>15213</v>
      </c>
      <c r="F44">
        <v>450</v>
      </c>
      <c r="G44" t="s">
        <v>168</v>
      </c>
      <c r="H44">
        <v>301</v>
      </c>
      <c r="I44" t="s">
        <v>169</v>
      </c>
      <c r="J44">
        <v>1150</v>
      </c>
      <c r="K44" t="s">
        <v>96</v>
      </c>
      <c r="L44" s="1">
        <v>43384</v>
      </c>
      <c r="M44" s="1">
        <v>43749</v>
      </c>
      <c r="N44">
        <v>2</v>
      </c>
      <c r="O44" t="s">
        <v>96</v>
      </c>
      <c r="P44" t="s">
        <v>25</v>
      </c>
      <c r="Q44" s="1">
        <v>43749</v>
      </c>
      <c r="R44" t="s">
        <v>70</v>
      </c>
      <c r="S44">
        <v>40.444164700000002</v>
      </c>
      <c r="T44">
        <v>-79.943372499999995</v>
      </c>
    </row>
    <row r="45" spans="1:20" x14ac:dyDescent="0.2">
      <c r="A45" t="s">
        <v>170</v>
      </c>
      <c r="B45" t="s">
        <v>171</v>
      </c>
      <c r="C45" t="s">
        <v>114</v>
      </c>
      <c r="D45" t="s">
        <v>29</v>
      </c>
      <c r="E45">
        <v>15235</v>
      </c>
      <c r="F45">
        <v>200</v>
      </c>
      <c r="G45">
        <v>6391</v>
      </c>
      <c r="H45">
        <v>430</v>
      </c>
      <c r="I45" t="s">
        <v>172</v>
      </c>
      <c r="J45">
        <v>21545</v>
      </c>
      <c r="K45" t="s">
        <v>25</v>
      </c>
      <c r="L45" s="1">
        <v>43378</v>
      </c>
      <c r="M45" s="1">
        <v>43665</v>
      </c>
      <c r="N45">
        <v>2</v>
      </c>
      <c r="O45" t="s">
        <v>96</v>
      </c>
      <c r="P45" t="s">
        <v>25</v>
      </c>
      <c r="Q45" s="1">
        <v>43665</v>
      </c>
      <c r="R45" t="s">
        <v>70</v>
      </c>
      <c r="S45">
        <v>40.440868999999999</v>
      </c>
      <c r="T45">
        <v>-79.849818999999997</v>
      </c>
    </row>
    <row r="46" spans="1:20" x14ac:dyDescent="0.2">
      <c r="A46" t="s">
        <v>173</v>
      </c>
      <c r="B46" t="s">
        <v>174</v>
      </c>
      <c r="C46" t="s">
        <v>175</v>
      </c>
      <c r="D46" t="s">
        <v>29</v>
      </c>
      <c r="E46">
        <v>15224</v>
      </c>
      <c r="F46">
        <v>850</v>
      </c>
      <c r="G46">
        <v>1249</v>
      </c>
      <c r="H46">
        <v>301</v>
      </c>
      <c r="I46" t="s">
        <v>176</v>
      </c>
      <c r="J46">
        <v>3100</v>
      </c>
      <c r="K46" t="s">
        <v>96</v>
      </c>
      <c r="L46" s="1">
        <v>43390</v>
      </c>
      <c r="M46" s="1">
        <v>43755</v>
      </c>
      <c r="N46">
        <v>2</v>
      </c>
      <c r="O46" t="s">
        <v>96</v>
      </c>
      <c r="P46" t="s">
        <v>25</v>
      </c>
      <c r="Q46" s="1">
        <v>43755</v>
      </c>
      <c r="R46" t="s">
        <v>70</v>
      </c>
      <c r="S46">
        <v>40.461452899999998</v>
      </c>
      <c r="T46">
        <v>-79.946363700000006</v>
      </c>
    </row>
    <row r="47" spans="1:20" x14ac:dyDescent="0.2">
      <c r="A47" t="s">
        <v>177</v>
      </c>
      <c r="B47" t="s">
        <v>178</v>
      </c>
      <c r="C47" t="s">
        <v>179</v>
      </c>
      <c r="D47" t="s">
        <v>180</v>
      </c>
      <c r="E47">
        <v>15241</v>
      </c>
      <c r="F47">
        <v>850</v>
      </c>
      <c r="G47">
        <v>2104</v>
      </c>
      <c r="H47">
        <v>360</v>
      </c>
      <c r="I47" t="s">
        <v>181</v>
      </c>
      <c r="J47">
        <v>5200</v>
      </c>
      <c r="K47" t="s">
        <v>25</v>
      </c>
      <c r="L47" s="1">
        <v>43388</v>
      </c>
      <c r="M47" s="1">
        <v>43753</v>
      </c>
      <c r="N47">
        <v>2</v>
      </c>
      <c r="O47" t="s">
        <v>96</v>
      </c>
      <c r="P47" t="s">
        <v>25</v>
      </c>
      <c r="Q47" s="1">
        <v>43753</v>
      </c>
      <c r="R47" t="s">
        <v>70</v>
      </c>
      <c r="S47">
        <v>40.3522964</v>
      </c>
      <c r="T47">
        <v>-80.052145800000005</v>
      </c>
    </row>
    <row r="48" spans="1:20" x14ac:dyDescent="0.2">
      <c r="A48" t="s">
        <v>182</v>
      </c>
      <c r="B48" t="s">
        <v>183</v>
      </c>
      <c r="D48" t="s">
        <v>29</v>
      </c>
      <c r="E48">
        <v>15211</v>
      </c>
      <c r="F48">
        <v>850</v>
      </c>
      <c r="G48">
        <v>20364</v>
      </c>
      <c r="H48">
        <v>412</v>
      </c>
      <c r="I48" t="s">
        <v>184</v>
      </c>
      <c r="J48">
        <v>6390</v>
      </c>
      <c r="K48" t="s">
        <v>96</v>
      </c>
      <c r="L48" s="1">
        <v>43390</v>
      </c>
      <c r="M48" s="1">
        <v>43754</v>
      </c>
      <c r="N48">
        <v>2</v>
      </c>
      <c r="O48" t="s">
        <v>25</v>
      </c>
      <c r="P48" t="s">
        <v>96</v>
      </c>
      <c r="Q48" s="1">
        <v>43464</v>
      </c>
      <c r="R48" t="s">
        <v>70</v>
      </c>
      <c r="S48">
        <v>40.433199500000001</v>
      </c>
      <c r="T48">
        <v>-80.017160899999993</v>
      </c>
    </row>
    <row r="49" spans="1:20" x14ac:dyDescent="0.2">
      <c r="A49" t="s">
        <v>185</v>
      </c>
      <c r="B49" t="s">
        <v>186</v>
      </c>
      <c r="C49" t="s">
        <v>187</v>
      </c>
      <c r="D49" t="s">
        <v>29</v>
      </c>
      <c r="E49">
        <v>15219</v>
      </c>
      <c r="F49">
        <v>850</v>
      </c>
      <c r="G49">
        <v>4892</v>
      </c>
      <c r="H49">
        <v>940</v>
      </c>
      <c r="I49" t="s">
        <v>188</v>
      </c>
      <c r="J49">
        <v>7700</v>
      </c>
      <c r="K49" t="s">
        <v>96</v>
      </c>
      <c r="L49" s="1">
        <v>43395</v>
      </c>
      <c r="M49" s="1">
        <v>43759</v>
      </c>
      <c r="N49">
        <v>2</v>
      </c>
      <c r="O49" t="s">
        <v>96</v>
      </c>
      <c r="P49" t="s">
        <v>96</v>
      </c>
      <c r="Q49" s="1">
        <v>43464</v>
      </c>
      <c r="R49" t="s">
        <v>70</v>
      </c>
      <c r="S49">
        <v>40.436208499999999</v>
      </c>
      <c r="T49">
        <v>-79.985620699999998</v>
      </c>
    </row>
    <row r="50" spans="1:20" x14ac:dyDescent="0.2">
      <c r="A50" t="s">
        <v>189</v>
      </c>
      <c r="B50" t="s">
        <v>190</v>
      </c>
      <c r="C50" t="s">
        <v>187</v>
      </c>
      <c r="D50" t="s">
        <v>29</v>
      </c>
      <c r="E50">
        <v>15219</v>
      </c>
      <c r="F50">
        <v>850</v>
      </c>
      <c r="G50">
        <v>4381</v>
      </c>
      <c r="H50">
        <v>326</v>
      </c>
      <c r="I50" t="s">
        <v>191</v>
      </c>
      <c r="J50">
        <v>4395</v>
      </c>
      <c r="K50" t="s">
        <v>96</v>
      </c>
      <c r="L50" s="1">
        <v>43397</v>
      </c>
      <c r="M50" s="1">
        <v>43761</v>
      </c>
      <c r="N50">
        <v>2</v>
      </c>
      <c r="O50" t="s">
        <v>25</v>
      </c>
      <c r="P50" t="s">
        <v>25</v>
      </c>
      <c r="Q50" s="1">
        <v>43761</v>
      </c>
      <c r="R50" t="s">
        <v>70</v>
      </c>
      <c r="S50">
        <v>40.436208499999999</v>
      </c>
      <c r="T50">
        <v>-79.985620699999998</v>
      </c>
    </row>
    <row r="51" spans="1:20" x14ac:dyDescent="0.2">
      <c r="A51" t="s">
        <v>192</v>
      </c>
      <c r="B51" t="s">
        <v>193</v>
      </c>
      <c r="C51" t="s">
        <v>194</v>
      </c>
      <c r="D51" t="s">
        <v>195</v>
      </c>
      <c r="E51">
        <v>15238</v>
      </c>
      <c r="F51">
        <v>850</v>
      </c>
      <c r="G51">
        <v>7458</v>
      </c>
      <c r="H51">
        <v>340</v>
      </c>
      <c r="I51" t="s">
        <v>196</v>
      </c>
      <c r="J51">
        <v>5000</v>
      </c>
      <c r="K51" t="s">
        <v>25</v>
      </c>
      <c r="L51" s="1">
        <v>43395</v>
      </c>
      <c r="M51" s="1">
        <v>43755</v>
      </c>
      <c r="N51">
        <v>2</v>
      </c>
      <c r="O51" t="s">
        <v>96</v>
      </c>
      <c r="P51" t="s">
        <v>25</v>
      </c>
      <c r="Q51" s="1">
        <v>43755</v>
      </c>
      <c r="R51" t="s">
        <v>70</v>
      </c>
      <c r="S51">
        <v>40.514163600000003</v>
      </c>
      <c r="T51">
        <v>-79.878114600000004</v>
      </c>
    </row>
    <row r="52" spans="1:20" x14ac:dyDescent="0.2">
      <c r="A52" t="s">
        <v>197</v>
      </c>
      <c r="B52" t="s">
        <v>198</v>
      </c>
      <c r="D52" t="s">
        <v>29</v>
      </c>
      <c r="E52">
        <v>15219</v>
      </c>
      <c r="F52">
        <v>850</v>
      </c>
      <c r="G52">
        <v>11462</v>
      </c>
      <c r="H52">
        <v>927</v>
      </c>
      <c r="I52" t="s">
        <v>199</v>
      </c>
      <c r="J52">
        <v>1000000</v>
      </c>
      <c r="K52" t="s">
        <v>96</v>
      </c>
      <c r="L52" s="1">
        <v>43392</v>
      </c>
      <c r="M52" s="1">
        <v>43757</v>
      </c>
      <c r="N52">
        <v>2</v>
      </c>
      <c r="O52" t="s">
        <v>25</v>
      </c>
      <c r="P52" t="s">
        <v>25</v>
      </c>
      <c r="Q52" s="1">
        <v>43757</v>
      </c>
      <c r="R52" t="s">
        <v>70</v>
      </c>
      <c r="S52">
        <v>40.440367999999999</v>
      </c>
      <c r="T52">
        <v>-79.983610799999994</v>
      </c>
    </row>
    <row r="53" spans="1:20" x14ac:dyDescent="0.2">
      <c r="A53" t="s">
        <v>200</v>
      </c>
      <c r="B53" t="s">
        <v>201</v>
      </c>
      <c r="C53" t="s">
        <v>202</v>
      </c>
      <c r="D53" t="s">
        <v>203</v>
      </c>
      <c r="E53">
        <v>15146</v>
      </c>
      <c r="F53">
        <v>850</v>
      </c>
      <c r="G53">
        <v>407274</v>
      </c>
      <c r="H53">
        <v>357</v>
      </c>
      <c r="I53" t="s">
        <v>204</v>
      </c>
      <c r="J53">
        <v>5000</v>
      </c>
      <c r="K53" t="s">
        <v>96</v>
      </c>
      <c r="L53" s="1">
        <v>43405</v>
      </c>
      <c r="M53" s="1">
        <v>43769</v>
      </c>
      <c r="N53">
        <v>2</v>
      </c>
      <c r="O53" t="s">
        <v>96</v>
      </c>
      <c r="P53" t="s">
        <v>25</v>
      </c>
      <c r="Q53" s="1">
        <v>43769</v>
      </c>
      <c r="R53" t="s">
        <v>70</v>
      </c>
      <c r="S53">
        <v>40.428928800000001</v>
      </c>
      <c r="T53">
        <v>-79.748108099999996</v>
      </c>
    </row>
    <row r="54" spans="1:20" x14ac:dyDescent="0.2">
      <c r="A54" t="s">
        <v>205</v>
      </c>
      <c r="B54" t="s">
        <v>206</v>
      </c>
      <c r="C54" t="s">
        <v>207</v>
      </c>
      <c r="D54" t="s">
        <v>29</v>
      </c>
      <c r="E54">
        <v>15222</v>
      </c>
      <c r="F54">
        <v>850</v>
      </c>
      <c r="G54">
        <v>4970</v>
      </c>
      <c r="H54">
        <v>364</v>
      </c>
      <c r="I54" t="s">
        <v>208</v>
      </c>
      <c r="J54">
        <v>49120</v>
      </c>
      <c r="K54" t="s">
        <v>96</v>
      </c>
      <c r="L54" s="1">
        <v>43402</v>
      </c>
      <c r="M54" s="1">
        <v>43766</v>
      </c>
      <c r="N54">
        <v>2</v>
      </c>
      <c r="O54" t="s">
        <v>25</v>
      </c>
      <c r="P54" t="s">
        <v>25</v>
      </c>
      <c r="Q54" s="1">
        <v>43766</v>
      </c>
      <c r="R54" t="s">
        <v>26</v>
      </c>
      <c r="S54">
        <v>40.441369100000003</v>
      </c>
      <c r="T54">
        <v>-80.001364300000006</v>
      </c>
    </row>
    <row r="55" spans="1:20" x14ac:dyDescent="0.2">
      <c r="A55" t="s">
        <v>209</v>
      </c>
      <c r="B55" t="s">
        <v>210</v>
      </c>
      <c r="D55" t="s">
        <v>29</v>
      </c>
      <c r="E55">
        <v>15260</v>
      </c>
      <c r="F55">
        <v>450</v>
      </c>
      <c r="G55">
        <v>4411</v>
      </c>
      <c r="H55">
        <v>316</v>
      </c>
      <c r="I55" t="s">
        <v>211</v>
      </c>
      <c r="J55">
        <v>790</v>
      </c>
      <c r="K55" t="s">
        <v>96</v>
      </c>
      <c r="L55" s="1">
        <v>43404</v>
      </c>
      <c r="M55" s="1">
        <v>43769</v>
      </c>
      <c r="N55">
        <v>2</v>
      </c>
      <c r="O55" t="s">
        <v>25</v>
      </c>
      <c r="P55" t="s">
        <v>25</v>
      </c>
      <c r="Q55" s="1">
        <v>43769</v>
      </c>
      <c r="R55" t="s">
        <v>70</v>
      </c>
      <c r="S55">
        <v>40.4424402</v>
      </c>
      <c r="T55">
        <v>-79.953194800000006</v>
      </c>
    </row>
    <row r="56" spans="1:20" x14ac:dyDescent="0.2">
      <c r="A56" t="s">
        <v>212</v>
      </c>
      <c r="B56" t="s">
        <v>213</v>
      </c>
      <c r="C56" t="s">
        <v>214</v>
      </c>
      <c r="D56" t="s">
        <v>215</v>
      </c>
      <c r="E56">
        <v>15139</v>
      </c>
      <c r="F56">
        <v>850</v>
      </c>
      <c r="G56">
        <v>20231</v>
      </c>
      <c r="H56">
        <v>360</v>
      </c>
      <c r="I56" t="s">
        <v>216</v>
      </c>
      <c r="J56">
        <v>1200</v>
      </c>
      <c r="K56" t="s">
        <v>25</v>
      </c>
      <c r="L56" s="1">
        <v>43395</v>
      </c>
      <c r="M56" s="1">
        <v>43760</v>
      </c>
      <c r="N56">
        <v>2</v>
      </c>
      <c r="O56" t="s">
        <v>25</v>
      </c>
      <c r="P56" t="s">
        <v>25</v>
      </c>
      <c r="Q56" s="1">
        <v>43760</v>
      </c>
      <c r="R56" t="s">
        <v>70</v>
      </c>
      <c r="S56">
        <v>40.525125600000003</v>
      </c>
      <c r="T56">
        <v>-79.828600899999998</v>
      </c>
    </row>
    <row r="57" spans="1:20" x14ac:dyDescent="0.2">
      <c r="A57" t="s">
        <v>217</v>
      </c>
      <c r="B57" t="s">
        <v>218</v>
      </c>
      <c r="C57" t="s">
        <v>219</v>
      </c>
      <c r="D57" t="s">
        <v>29</v>
      </c>
      <c r="E57">
        <v>15213</v>
      </c>
      <c r="F57">
        <v>850</v>
      </c>
      <c r="G57">
        <v>4382</v>
      </c>
      <c r="H57">
        <v>928</v>
      </c>
      <c r="I57" t="s">
        <v>220</v>
      </c>
      <c r="J57">
        <v>12400</v>
      </c>
      <c r="K57" t="s">
        <v>96</v>
      </c>
      <c r="L57" s="1">
        <v>43409</v>
      </c>
      <c r="M57" s="1">
        <v>43773</v>
      </c>
      <c r="N57">
        <v>2</v>
      </c>
      <c r="O57" t="s">
        <v>25</v>
      </c>
      <c r="P57" t="s">
        <v>25</v>
      </c>
      <c r="Q57" s="1">
        <v>43773</v>
      </c>
      <c r="R57" t="s">
        <v>70</v>
      </c>
      <c r="S57">
        <v>40.436828599999998</v>
      </c>
      <c r="T57">
        <v>-79.960688000000005</v>
      </c>
    </row>
    <row r="58" spans="1:20" x14ac:dyDescent="0.2">
      <c r="A58" t="s">
        <v>221</v>
      </c>
      <c r="B58" t="s">
        <v>32</v>
      </c>
      <c r="C58" t="s">
        <v>222</v>
      </c>
      <c r="D58" t="s">
        <v>29</v>
      </c>
      <c r="E58">
        <v>15120</v>
      </c>
      <c r="F58">
        <v>850</v>
      </c>
      <c r="G58">
        <v>20267</v>
      </c>
      <c r="H58">
        <v>360</v>
      </c>
      <c r="I58" t="s">
        <v>223</v>
      </c>
      <c r="J58">
        <v>4638</v>
      </c>
      <c r="K58" t="s">
        <v>25</v>
      </c>
      <c r="L58" s="1">
        <v>43409</v>
      </c>
      <c r="M58" s="1">
        <v>43760</v>
      </c>
      <c r="N58">
        <v>2</v>
      </c>
      <c r="O58" t="s">
        <v>96</v>
      </c>
      <c r="P58" t="s">
        <v>25</v>
      </c>
      <c r="Q58" s="1">
        <v>43760</v>
      </c>
      <c r="R58" t="s">
        <v>26</v>
      </c>
      <c r="S58">
        <v>40.398242500000002</v>
      </c>
      <c r="T58">
        <v>-79.9038118</v>
      </c>
    </row>
    <row r="59" spans="1:20" x14ac:dyDescent="0.2">
      <c r="A59" t="s">
        <v>224</v>
      </c>
      <c r="B59" t="s">
        <v>32</v>
      </c>
      <c r="C59" t="s">
        <v>225</v>
      </c>
      <c r="D59" t="s">
        <v>29</v>
      </c>
      <c r="E59">
        <v>15120</v>
      </c>
      <c r="F59">
        <v>850</v>
      </c>
      <c r="G59">
        <v>20267</v>
      </c>
      <c r="H59">
        <v>360</v>
      </c>
      <c r="I59" t="s">
        <v>226</v>
      </c>
      <c r="J59">
        <v>2380</v>
      </c>
      <c r="K59" t="s">
        <v>25</v>
      </c>
      <c r="L59" s="1">
        <v>43409</v>
      </c>
      <c r="M59" s="1">
        <v>43760</v>
      </c>
      <c r="N59">
        <v>2</v>
      </c>
      <c r="O59" t="s">
        <v>96</v>
      </c>
      <c r="P59" t="s">
        <v>25</v>
      </c>
      <c r="Q59" s="1">
        <v>43760</v>
      </c>
      <c r="R59" t="s">
        <v>26</v>
      </c>
      <c r="S59">
        <v>40.398156</v>
      </c>
      <c r="T59">
        <v>-79.903724299999993</v>
      </c>
    </row>
    <row r="60" spans="1:20" x14ac:dyDescent="0.2">
      <c r="A60" t="s">
        <v>227</v>
      </c>
      <c r="B60" t="s">
        <v>228</v>
      </c>
      <c r="C60" t="s">
        <v>229</v>
      </c>
      <c r="D60" t="s">
        <v>80</v>
      </c>
      <c r="E60">
        <v>15025</v>
      </c>
      <c r="F60">
        <v>850</v>
      </c>
      <c r="G60">
        <v>20688</v>
      </c>
      <c r="H60">
        <v>412</v>
      </c>
      <c r="I60" t="s">
        <v>230</v>
      </c>
      <c r="J60">
        <v>15700</v>
      </c>
      <c r="K60" t="s">
        <v>25</v>
      </c>
      <c r="L60" s="1">
        <v>43424</v>
      </c>
      <c r="M60" s="1">
        <v>43789</v>
      </c>
      <c r="N60">
        <v>2</v>
      </c>
      <c r="O60" t="s">
        <v>96</v>
      </c>
      <c r="P60" t="s">
        <v>25</v>
      </c>
      <c r="Q60" s="1">
        <v>43789</v>
      </c>
      <c r="R60" t="s">
        <v>26</v>
      </c>
      <c r="S60">
        <v>40.3080967</v>
      </c>
      <c r="T60">
        <v>-79.884895</v>
      </c>
    </row>
    <row r="61" spans="1:20" x14ac:dyDescent="0.2">
      <c r="A61" t="s">
        <v>231</v>
      </c>
      <c r="B61" t="s">
        <v>232</v>
      </c>
      <c r="C61" t="s">
        <v>229</v>
      </c>
      <c r="D61" t="s">
        <v>80</v>
      </c>
      <c r="E61">
        <v>15025</v>
      </c>
      <c r="F61">
        <v>850</v>
      </c>
      <c r="G61">
        <v>20688</v>
      </c>
      <c r="H61">
        <v>412</v>
      </c>
      <c r="I61" t="s">
        <v>233</v>
      </c>
      <c r="J61">
        <v>1625</v>
      </c>
      <c r="K61" t="s">
        <v>25</v>
      </c>
      <c r="L61" s="1">
        <v>43424</v>
      </c>
      <c r="M61" s="1">
        <v>43789</v>
      </c>
      <c r="N61">
        <v>2</v>
      </c>
      <c r="O61" t="s">
        <v>96</v>
      </c>
      <c r="P61" t="s">
        <v>25</v>
      </c>
      <c r="Q61" s="1">
        <v>43789</v>
      </c>
      <c r="R61" t="s">
        <v>26</v>
      </c>
      <c r="S61">
        <v>40.3080967</v>
      </c>
      <c r="T61">
        <v>-79.884895</v>
      </c>
    </row>
    <row r="62" spans="1:20" x14ac:dyDescent="0.2">
      <c r="A62" t="s">
        <v>234</v>
      </c>
      <c r="B62" t="s">
        <v>235</v>
      </c>
      <c r="C62" t="s">
        <v>229</v>
      </c>
      <c r="D62" t="s">
        <v>80</v>
      </c>
      <c r="E62">
        <v>15025</v>
      </c>
      <c r="F62">
        <v>850</v>
      </c>
      <c r="G62">
        <v>20688</v>
      </c>
      <c r="H62">
        <v>412</v>
      </c>
      <c r="I62" t="s">
        <v>236</v>
      </c>
      <c r="J62">
        <v>3250</v>
      </c>
      <c r="K62" t="s">
        <v>25</v>
      </c>
      <c r="L62" s="1">
        <v>43424</v>
      </c>
      <c r="M62" s="1">
        <v>43789</v>
      </c>
      <c r="N62">
        <v>2</v>
      </c>
      <c r="O62" t="s">
        <v>96</v>
      </c>
      <c r="P62" t="s">
        <v>25</v>
      </c>
      <c r="Q62" s="1">
        <v>43789</v>
      </c>
      <c r="R62" t="s">
        <v>26</v>
      </c>
      <c r="S62">
        <v>40.3080967</v>
      </c>
      <c r="T62">
        <v>-79.884895</v>
      </c>
    </row>
    <row r="63" spans="1:20" x14ac:dyDescent="0.2">
      <c r="A63" t="s">
        <v>237</v>
      </c>
      <c r="B63" t="s">
        <v>238</v>
      </c>
      <c r="C63" t="s">
        <v>229</v>
      </c>
      <c r="D63" t="s">
        <v>80</v>
      </c>
      <c r="E63">
        <v>15025</v>
      </c>
      <c r="F63">
        <v>450</v>
      </c>
      <c r="G63">
        <v>20688</v>
      </c>
      <c r="H63">
        <v>412</v>
      </c>
      <c r="I63" t="s">
        <v>239</v>
      </c>
      <c r="J63">
        <v>250</v>
      </c>
      <c r="K63" t="s">
        <v>25</v>
      </c>
      <c r="L63" s="1">
        <v>43424</v>
      </c>
      <c r="M63" s="1">
        <v>43789</v>
      </c>
      <c r="N63">
        <v>2</v>
      </c>
      <c r="O63" t="s">
        <v>96</v>
      </c>
      <c r="P63" t="s">
        <v>25</v>
      </c>
      <c r="Q63" s="1">
        <v>43789</v>
      </c>
      <c r="R63" t="s">
        <v>26</v>
      </c>
      <c r="S63">
        <v>40.3080967</v>
      </c>
      <c r="T63">
        <v>-79.884895</v>
      </c>
    </row>
    <row r="64" spans="1:20" x14ac:dyDescent="0.2">
      <c r="A64" t="s">
        <v>240</v>
      </c>
      <c r="B64" t="s">
        <v>241</v>
      </c>
      <c r="C64" t="s">
        <v>229</v>
      </c>
      <c r="D64" t="s">
        <v>80</v>
      </c>
      <c r="E64">
        <v>15025</v>
      </c>
      <c r="F64">
        <v>850</v>
      </c>
      <c r="G64">
        <v>20688</v>
      </c>
      <c r="H64">
        <v>412</v>
      </c>
      <c r="I64" t="s">
        <v>242</v>
      </c>
      <c r="J64">
        <v>4635</v>
      </c>
      <c r="K64" t="s">
        <v>25</v>
      </c>
      <c r="L64" s="1">
        <v>43424</v>
      </c>
      <c r="M64" s="1">
        <v>43789</v>
      </c>
      <c r="N64">
        <v>2</v>
      </c>
      <c r="O64" t="s">
        <v>96</v>
      </c>
      <c r="P64" t="s">
        <v>25</v>
      </c>
      <c r="Q64" s="1">
        <v>43789</v>
      </c>
      <c r="R64" t="s">
        <v>26</v>
      </c>
      <c r="S64">
        <v>40.3080967</v>
      </c>
      <c r="T64">
        <v>-79.884895</v>
      </c>
    </row>
    <row r="65" spans="1:20" x14ac:dyDescent="0.2">
      <c r="A65" t="s">
        <v>243</v>
      </c>
      <c r="B65" t="s">
        <v>244</v>
      </c>
      <c r="C65" t="s">
        <v>229</v>
      </c>
      <c r="D65" t="s">
        <v>80</v>
      </c>
      <c r="E65">
        <v>15025</v>
      </c>
      <c r="F65">
        <v>850</v>
      </c>
      <c r="G65">
        <v>20688</v>
      </c>
      <c r="H65">
        <v>412</v>
      </c>
      <c r="I65" t="s">
        <v>245</v>
      </c>
      <c r="J65">
        <v>3772</v>
      </c>
      <c r="K65" t="s">
        <v>25</v>
      </c>
      <c r="L65" s="1">
        <v>43424</v>
      </c>
      <c r="M65" s="1">
        <v>43789</v>
      </c>
      <c r="N65">
        <v>2</v>
      </c>
      <c r="O65" t="s">
        <v>96</v>
      </c>
      <c r="P65" t="s">
        <v>25</v>
      </c>
      <c r="Q65" s="1">
        <v>43789</v>
      </c>
      <c r="R65" t="s">
        <v>26</v>
      </c>
      <c r="S65">
        <v>40.3080967</v>
      </c>
      <c r="T65">
        <v>-79.884895</v>
      </c>
    </row>
    <row r="66" spans="1:20" x14ac:dyDescent="0.2">
      <c r="A66" t="s">
        <v>246</v>
      </c>
      <c r="B66" t="s">
        <v>247</v>
      </c>
      <c r="C66" t="s">
        <v>229</v>
      </c>
      <c r="D66" t="s">
        <v>80</v>
      </c>
      <c r="E66">
        <v>15025</v>
      </c>
      <c r="F66">
        <v>850</v>
      </c>
      <c r="G66">
        <v>20688</v>
      </c>
      <c r="H66">
        <v>412</v>
      </c>
      <c r="I66" t="s">
        <v>248</v>
      </c>
      <c r="J66">
        <v>6600</v>
      </c>
      <c r="K66" t="s">
        <v>25</v>
      </c>
      <c r="L66" s="1">
        <v>43424</v>
      </c>
      <c r="M66" s="1">
        <v>43789</v>
      </c>
      <c r="N66">
        <v>2</v>
      </c>
      <c r="O66" t="s">
        <v>96</v>
      </c>
      <c r="P66" t="s">
        <v>25</v>
      </c>
      <c r="Q66" s="1">
        <v>43789</v>
      </c>
      <c r="R66" t="s">
        <v>26</v>
      </c>
      <c r="S66">
        <v>40.3080967</v>
      </c>
      <c r="T66">
        <v>-79.884895</v>
      </c>
    </row>
    <row r="67" spans="1:20" x14ac:dyDescent="0.2">
      <c r="A67" t="s">
        <v>249</v>
      </c>
      <c r="B67" t="s">
        <v>250</v>
      </c>
      <c r="C67" t="s">
        <v>229</v>
      </c>
      <c r="D67" t="s">
        <v>80</v>
      </c>
      <c r="E67">
        <v>15025</v>
      </c>
      <c r="F67">
        <v>850</v>
      </c>
      <c r="G67">
        <v>20688</v>
      </c>
      <c r="H67">
        <v>412</v>
      </c>
      <c r="I67" t="s">
        <v>251</v>
      </c>
      <c r="J67">
        <v>23450</v>
      </c>
      <c r="K67" t="s">
        <v>25</v>
      </c>
      <c r="L67" s="1">
        <v>43424</v>
      </c>
      <c r="M67" s="1">
        <v>43789</v>
      </c>
      <c r="N67">
        <v>2</v>
      </c>
      <c r="O67" t="s">
        <v>25</v>
      </c>
      <c r="P67" t="s">
        <v>25</v>
      </c>
      <c r="Q67" s="1">
        <v>43789</v>
      </c>
      <c r="R67" t="s">
        <v>26</v>
      </c>
      <c r="S67">
        <v>40.3080967</v>
      </c>
      <c r="T67">
        <v>-79.884895</v>
      </c>
    </row>
    <row r="68" spans="1:20" x14ac:dyDescent="0.2">
      <c r="A68" t="s">
        <v>252</v>
      </c>
      <c r="B68" t="s">
        <v>253</v>
      </c>
      <c r="C68" t="s">
        <v>254</v>
      </c>
      <c r="D68" t="s">
        <v>29</v>
      </c>
      <c r="E68">
        <v>15213</v>
      </c>
      <c r="F68">
        <v>200</v>
      </c>
      <c r="G68">
        <v>1294</v>
      </c>
      <c r="H68">
        <v>901</v>
      </c>
      <c r="I68" t="s">
        <v>255</v>
      </c>
      <c r="J68">
        <v>112</v>
      </c>
      <c r="K68" t="s">
        <v>25</v>
      </c>
      <c r="L68" s="1">
        <v>43418</v>
      </c>
      <c r="M68" s="1">
        <v>43679</v>
      </c>
      <c r="N68">
        <v>2</v>
      </c>
      <c r="O68" t="s">
        <v>25</v>
      </c>
      <c r="P68" t="s">
        <v>96</v>
      </c>
      <c r="Q68" s="1">
        <v>43648</v>
      </c>
      <c r="R68" t="s">
        <v>70</v>
      </c>
      <c r="S68">
        <v>40.444985299999999</v>
      </c>
      <c r="T68">
        <v>-79.954595499999996</v>
      </c>
    </row>
    <row r="69" spans="1:20" x14ac:dyDescent="0.2">
      <c r="A69" t="s">
        <v>256</v>
      </c>
      <c r="B69" t="s">
        <v>257</v>
      </c>
      <c r="C69" t="s">
        <v>258</v>
      </c>
      <c r="D69" t="s">
        <v>259</v>
      </c>
      <c r="E69">
        <v>15122</v>
      </c>
      <c r="F69">
        <v>850</v>
      </c>
      <c r="G69">
        <v>2021691</v>
      </c>
      <c r="H69">
        <v>364</v>
      </c>
      <c r="I69" t="s">
        <v>260</v>
      </c>
      <c r="J69">
        <v>5550</v>
      </c>
      <c r="K69" t="s">
        <v>96</v>
      </c>
      <c r="L69" s="1">
        <v>43425</v>
      </c>
      <c r="M69" s="1">
        <v>43782</v>
      </c>
      <c r="N69">
        <v>2</v>
      </c>
      <c r="O69" t="s">
        <v>25</v>
      </c>
      <c r="P69" t="s">
        <v>25</v>
      </c>
      <c r="Q69" s="1">
        <v>43782</v>
      </c>
      <c r="R69" t="s">
        <v>70</v>
      </c>
      <c r="S69">
        <v>40.356089099999998</v>
      </c>
      <c r="T69">
        <v>-79.899790100000004</v>
      </c>
    </row>
    <row r="70" spans="1:20" x14ac:dyDescent="0.2">
      <c r="A70" t="s">
        <v>261</v>
      </c>
      <c r="B70" t="s">
        <v>262</v>
      </c>
      <c r="C70" t="s">
        <v>263</v>
      </c>
      <c r="D70" t="s">
        <v>29</v>
      </c>
      <c r="E70">
        <v>15203</v>
      </c>
      <c r="F70">
        <v>200</v>
      </c>
      <c r="G70">
        <v>20366</v>
      </c>
      <c r="H70">
        <v>360</v>
      </c>
      <c r="I70" t="s">
        <v>264</v>
      </c>
      <c r="J70">
        <v>174</v>
      </c>
      <c r="K70" t="s">
        <v>96</v>
      </c>
      <c r="L70" s="1">
        <v>43426</v>
      </c>
      <c r="M70" s="1">
        <v>43791</v>
      </c>
      <c r="N70">
        <v>2</v>
      </c>
      <c r="O70" t="s">
        <v>96</v>
      </c>
      <c r="P70" t="s">
        <v>25</v>
      </c>
      <c r="Q70" s="1">
        <v>43791</v>
      </c>
      <c r="R70" t="s">
        <v>70</v>
      </c>
      <c r="S70">
        <v>40.426368699999998</v>
      </c>
      <c r="T70">
        <v>-79.981251299999997</v>
      </c>
    </row>
    <row r="71" spans="1:20" x14ac:dyDescent="0.2">
      <c r="A71" t="s">
        <v>265</v>
      </c>
      <c r="B71" t="s">
        <v>266</v>
      </c>
      <c r="D71" t="s">
        <v>29</v>
      </c>
      <c r="E71">
        <v>15260</v>
      </c>
      <c r="F71">
        <v>200</v>
      </c>
      <c r="G71">
        <v>4426</v>
      </c>
      <c r="H71">
        <v>316</v>
      </c>
      <c r="I71" t="s">
        <v>267</v>
      </c>
      <c r="J71">
        <v>680</v>
      </c>
      <c r="K71" t="s">
        <v>96</v>
      </c>
      <c r="L71" s="1">
        <v>43424</v>
      </c>
      <c r="M71" s="1">
        <v>43722</v>
      </c>
      <c r="N71">
        <v>2</v>
      </c>
      <c r="O71" t="s">
        <v>25</v>
      </c>
      <c r="P71" t="s">
        <v>25</v>
      </c>
      <c r="Q71" s="1">
        <v>43722</v>
      </c>
      <c r="R71" t="s">
        <v>70</v>
      </c>
      <c r="S71">
        <v>40.4424402</v>
      </c>
      <c r="T71">
        <v>-79.953194800000006</v>
      </c>
    </row>
    <row r="72" spans="1:20" x14ac:dyDescent="0.2">
      <c r="A72" t="s">
        <v>268</v>
      </c>
      <c r="B72" t="s">
        <v>269</v>
      </c>
      <c r="C72" t="s">
        <v>270</v>
      </c>
      <c r="D72" t="s">
        <v>29</v>
      </c>
      <c r="E72">
        <v>15213</v>
      </c>
      <c r="F72">
        <v>450</v>
      </c>
      <c r="G72">
        <v>4425</v>
      </c>
      <c r="H72">
        <v>316</v>
      </c>
      <c r="I72" t="s">
        <v>271</v>
      </c>
      <c r="J72">
        <v>651</v>
      </c>
      <c r="K72" t="s">
        <v>96</v>
      </c>
      <c r="L72" s="1">
        <v>43431</v>
      </c>
      <c r="M72" s="1">
        <v>43796</v>
      </c>
      <c r="N72">
        <v>2</v>
      </c>
      <c r="O72" t="s">
        <v>96</v>
      </c>
      <c r="P72" t="s">
        <v>25</v>
      </c>
      <c r="Q72" s="1">
        <v>43796</v>
      </c>
      <c r="R72" t="s">
        <v>70</v>
      </c>
      <c r="S72">
        <v>40.445008299999998</v>
      </c>
      <c r="T72">
        <v>-79.957992200000007</v>
      </c>
    </row>
    <row r="73" spans="1:20" x14ac:dyDescent="0.2">
      <c r="A73" t="s">
        <v>272</v>
      </c>
      <c r="B73" t="s">
        <v>273</v>
      </c>
      <c r="C73" t="s">
        <v>274</v>
      </c>
      <c r="D73" t="s">
        <v>275</v>
      </c>
      <c r="E73">
        <v>15136</v>
      </c>
      <c r="F73">
        <v>850</v>
      </c>
      <c r="G73">
        <v>18753</v>
      </c>
      <c r="H73">
        <v>310</v>
      </c>
      <c r="I73" t="s">
        <v>276</v>
      </c>
      <c r="J73">
        <v>1032</v>
      </c>
      <c r="K73" t="s">
        <v>96</v>
      </c>
      <c r="L73" s="1">
        <v>43437</v>
      </c>
      <c r="M73" s="1">
        <v>43465</v>
      </c>
      <c r="N73">
        <v>2</v>
      </c>
      <c r="O73" t="s">
        <v>96</v>
      </c>
      <c r="P73" t="s">
        <v>25</v>
      </c>
      <c r="Q73" s="1">
        <v>43465</v>
      </c>
      <c r="R73" t="s">
        <v>70</v>
      </c>
      <c r="S73">
        <v>40.475110000000001</v>
      </c>
      <c r="T73">
        <v>-80.131631900000002</v>
      </c>
    </row>
    <row r="74" spans="1:20" x14ac:dyDescent="0.2">
      <c r="A74" t="s">
        <v>277</v>
      </c>
      <c r="B74" t="s">
        <v>278</v>
      </c>
      <c r="C74" t="s">
        <v>279</v>
      </c>
      <c r="D74" t="s">
        <v>203</v>
      </c>
      <c r="E74">
        <v>15146</v>
      </c>
      <c r="F74">
        <v>450</v>
      </c>
      <c r="G74">
        <v>407295</v>
      </c>
      <c r="H74">
        <v>357</v>
      </c>
      <c r="I74" t="s">
        <v>280</v>
      </c>
      <c r="J74">
        <v>900</v>
      </c>
      <c r="K74" t="s">
        <v>96</v>
      </c>
      <c r="L74" s="1">
        <v>43430</v>
      </c>
      <c r="M74" s="1">
        <v>43769</v>
      </c>
      <c r="N74">
        <v>2</v>
      </c>
      <c r="O74" t="s">
        <v>25</v>
      </c>
      <c r="P74" t="s">
        <v>96</v>
      </c>
      <c r="Q74" s="1">
        <v>43464</v>
      </c>
      <c r="R74" t="s">
        <v>70</v>
      </c>
      <c r="S74">
        <v>40.423481600000002</v>
      </c>
      <c r="T74">
        <v>-79.749823800000001</v>
      </c>
    </row>
    <row r="75" spans="1:20" x14ac:dyDescent="0.2">
      <c r="A75" t="s">
        <v>281</v>
      </c>
      <c r="B75" t="s">
        <v>282</v>
      </c>
      <c r="C75" t="s">
        <v>279</v>
      </c>
      <c r="D75" t="s">
        <v>203</v>
      </c>
      <c r="E75">
        <v>15146</v>
      </c>
      <c r="F75">
        <v>850</v>
      </c>
      <c r="G75">
        <v>407294</v>
      </c>
      <c r="H75">
        <v>357</v>
      </c>
      <c r="I75" t="s">
        <v>283</v>
      </c>
      <c r="J75">
        <v>6000</v>
      </c>
      <c r="K75" t="s">
        <v>96</v>
      </c>
      <c r="L75" s="1">
        <v>43430</v>
      </c>
      <c r="M75" s="1">
        <v>43769</v>
      </c>
      <c r="N75">
        <v>2</v>
      </c>
      <c r="O75" t="s">
        <v>25</v>
      </c>
      <c r="P75" t="s">
        <v>96</v>
      </c>
      <c r="Q75" s="1">
        <v>43496</v>
      </c>
      <c r="R75" t="s">
        <v>70</v>
      </c>
      <c r="S75">
        <v>40.423481600000002</v>
      </c>
      <c r="T75">
        <v>-79.749823800000001</v>
      </c>
    </row>
    <row r="76" spans="1:20" x14ac:dyDescent="0.2">
      <c r="A76" t="s">
        <v>284</v>
      </c>
      <c r="B76" t="s">
        <v>32</v>
      </c>
      <c r="C76" t="s">
        <v>285</v>
      </c>
      <c r="D76" t="s">
        <v>29</v>
      </c>
      <c r="E76">
        <v>15212</v>
      </c>
      <c r="F76">
        <v>200</v>
      </c>
      <c r="G76">
        <v>7733</v>
      </c>
      <c r="H76">
        <v>340</v>
      </c>
      <c r="I76" t="s">
        <v>286</v>
      </c>
      <c r="J76">
        <v>260</v>
      </c>
      <c r="K76" t="s">
        <v>25</v>
      </c>
      <c r="L76" s="1">
        <v>43440</v>
      </c>
      <c r="M76" s="1">
        <v>43804</v>
      </c>
      <c r="N76">
        <v>2</v>
      </c>
      <c r="O76" t="s">
        <v>96</v>
      </c>
      <c r="P76" t="s">
        <v>25</v>
      </c>
      <c r="Q76" s="1">
        <v>43804</v>
      </c>
      <c r="R76" t="s">
        <v>26</v>
      </c>
      <c r="S76">
        <v>40.475205000000003</v>
      </c>
      <c r="T76">
        <v>-80.024377000000001</v>
      </c>
    </row>
    <row r="77" spans="1:20" x14ac:dyDescent="0.2">
      <c r="A77" t="s">
        <v>287</v>
      </c>
      <c r="B77" t="s">
        <v>32</v>
      </c>
      <c r="C77" t="s">
        <v>288</v>
      </c>
      <c r="D77" t="s">
        <v>29</v>
      </c>
      <c r="E77">
        <v>15219</v>
      </c>
      <c r="F77">
        <v>450</v>
      </c>
      <c r="G77">
        <v>7750</v>
      </c>
      <c r="H77">
        <v>340</v>
      </c>
      <c r="I77" t="s">
        <v>289</v>
      </c>
      <c r="J77">
        <v>322</v>
      </c>
      <c r="K77" t="s">
        <v>25</v>
      </c>
      <c r="L77" s="1">
        <v>43440</v>
      </c>
      <c r="M77" s="1">
        <v>43804</v>
      </c>
      <c r="N77">
        <v>2</v>
      </c>
      <c r="O77" t="s">
        <v>96</v>
      </c>
      <c r="P77" t="s">
        <v>25</v>
      </c>
      <c r="Q77" s="1">
        <v>43804</v>
      </c>
      <c r="R77" t="s">
        <v>26</v>
      </c>
      <c r="S77">
        <v>40.452430700000001</v>
      </c>
      <c r="T77">
        <v>-79.965508799999995</v>
      </c>
    </row>
    <row r="78" spans="1:20" x14ac:dyDescent="0.2">
      <c r="A78" t="s">
        <v>290</v>
      </c>
      <c r="B78" t="s">
        <v>32</v>
      </c>
      <c r="C78" t="s">
        <v>291</v>
      </c>
      <c r="D78" t="s">
        <v>29</v>
      </c>
      <c r="E78">
        <v>15208</v>
      </c>
      <c r="F78">
        <v>850</v>
      </c>
      <c r="G78">
        <v>7736</v>
      </c>
      <c r="H78">
        <v>340</v>
      </c>
      <c r="I78" t="s">
        <v>292</v>
      </c>
      <c r="J78">
        <v>1920</v>
      </c>
      <c r="K78" t="s">
        <v>25</v>
      </c>
      <c r="L78" s="1">
        <v>43440</v>
      </c>
      <c r="M78" s="1">
        <v>43804</v>
      </c>
      <c r="N78">
        <v>2</v>
      </c>
      <c r="O78" t="s">
        <v>96</v>
      </c>
      <c r="P78" t="s">
        <v>25</v>
      </c>
      <c r="Q78" s="1">
        <v>43804</v>
      </c>
      <c r="R78" t="s">
        <v>26</v>
      </c>
      <c r="S78">
        <v>40.452806299999999</v>
      </c>
      <c r="T78">
        <v>-79.895605200000006</v>
      </c>
    </row>
    <row r="79" spans="1:20" x14ac:dyDescent="0.2">
      <c r="A79" t="s">
        <v>293</v>
      </c>
      <c r="B79" t="s">
        <v>294</v>
      </c>
      <c r="C79" t="s">
        <v>295</v>
      </c>
      <c r="D79" t="s">
        <v>29</v>
      </c>
      <c r="E79">
        <v>15224</v>
      </c>
      <c r="F79">
        <v>850</v>
      </c>
      <c r="G79">
        <v>4428</v>
      </c>
      <c r="H79">
        <v>316</v>
      </c>
      <c r="I79" t="s">
        <v>296</v>
      </c>
      <c r="J79">
        <v>5000</v>
      </c>
      <c r="K79" t="s">
        <v>96</v>
      </c>
      <c r="L79" s="1">
        <v>43437</v>
      </c>
      <c r="M79" s="1">
        <v>43802</v>
      </c>
      <c r="N79">
        <v>2</v>
      </c>
      <c r="O79" t="s">
        <v>96</v>
      </c>
      <c r="P79" t="s">
        <v>25</v>
      </c>
      <c r="Q79" s="1">
        <v>43802</v>
      </c>
      <c r="R79" t="s">
        <v>70</v>
      </c>
      <c r="S79">
        <v>40.463006900000003</v>
      </c>
      <c r="T79">
        <v>-79.946583599999997</v>
      </c>
    </row>
    <row r="80" spans="1:20" x14ac:dyDescent="0.2">
      <c r="A80" t="s">
        <v>297</v>
      </c>
      <c r="B80" t="s">
        <v>298</v>
      </c>
      <c r="C80" t="s">
        <v>299</v>
      </c>
      <c r="D80" t="s">
        <v>29</v>
      </c>
      <c r="E80">
        <v>15213</v>
      </c>
      <c r="F80">
        <v>450</v>
      </c>
      <c r="G80">
        <v>4384</v>
      </c>
      <c r="H80">
        <v>326</v>
      </c>
      <c r="I80" t="s">
        <v>300</v>
      </c>
      <c r="J80">
        <v>1250</v>
      </c>
      <c r="K80" t="s">
        <v>96</v>
      </c>
      <c r="L80" s="1">
        <v>43446</v>
      </c>
      <c r="M80" s="1">
        <v>43810</v>
      </c>
      <c r="N80">
        <v>2</v>
      </c>
      <c r="O80" t="s">
        <v>96</v>
      </c>
      <c r="P80" t="s">
        <v>25</v>
      </c>
      <c r="Q80" s="1">
        <v>43810</v>
      </c>
      <c r="R80" t="s">
        <v>70</v>
      </c>
      <c r="S80">
        <v>40.448707900000002</v>
      </c>
      <c r="T80">
        <v>-79.950528500000004</v>
      </c>
    </row>
    <row r="81" spans="1:20" x14ac:dyDescent="0.2">
      <c r="A81" t="s">
        <v>301</v>
      </c>
      <c r="B81" t="s">
        <v>302</v>
      </c>
      <c r="C81" t="s">
        <v>303</v>
      </c>
      <c r="D81" t="s">
        <v>29</v>
      </c>
      <c r="E81">
        <v>15222</v>
      </c>
      <c r="F81">
        <v>850</v>
      </c>
      <c r="G81">
        <v>20477</v>
      </c>
      <c r="H81">
        <v>931</v>
      </c>
      <c r="I81" t="s">
        <v>304</v>
      </c>
      <c r="J81">
        <v>3019</v>
      </c>
      <c r="K81" t="s">
        <v>25</v>
      </c>
      <c r="L81" s="1">
        <v>43472</v>
      </c>
      <c r="M81" s="1">
        <v>43816</v>
      </c>
      <c r="N81">
        <v>2</v>
      </c>
      <c r="O81" t="s">
        <v>96</v>
      </c>
      <c r="P81" t="s">
        <v>25</v>
      </c>
      <c r="Q81" s="1">
        <v>43816</v>
      </c>
      <c r="R81" t="s">
        <v>70</v>
      </c>
      <c r="S81">
        <v>40.443568900000002</v>
      </c>
      <c r="T81">
        <v>-80.001844000000006</v>
      </c>
    </row>
    <row r="82" spans="1:20" x14ac:dyDescent="0.2">
      <c r="A82" t="s">
        <v>305</v>
      </c>
      <c r="B82" t="s">
        <v>306</v>
      </c>
      <c r="C82" t="s">
        <v>307</v>
      </c>
      <c r="D82" t="s">
        <v>275</v>
      </c>
      <c r="E82">
        <v>15136</v>
      </c>
      <c r="F82">
        <v>850</v>
      </c>
      <c r="G82">
        <v>1422</v>
      </c>
      <c r="H82">
        <v>466</v>
      </c>
      <c r="I82" t="s">
        <v>308</v>
      </c>
      <c r="J82">
        <v>10500</v>
      </c>
      <c r="K82" t="s">
        <v>25</v>
      </c>
      <c r="L82" s="1">
        <v>43440</v>
      </c>
      <c r="M82" s="1">
        <v>43798</v>
      </c>
      <c r="N82">
        <v>2</v>
      </c>
      <c r="O82" t="s">
        <v>96</v>
      </c>
      <c r="P82" t="s">
        <v>25</v>
      </c>
      <c r="Q82" s="1">
        <v>43798</v>
      </c>
      <c r="R82" t="s">
        <v>26</v>
      </c>
      <c r="S82">
        <v>40.465790400000003</v>
      </c>
      <c r="T82">
        <v>-80.061743399999997</v>
      </c>
    </row>
    <row r="83" spans="1:20" x14ac:dyDescent="0.2">
      <c r="A83" t="s">
        <v>309</v>
      </c>
      <c r="B83" t="s">
        <v>310</v>
      </c>
      <c r="C83" t="s">
        <v>311</v>
      </c>
      <c r="D83" t="s">
        <v>312</v>
      </c>
      <c r="E83">
        <v>15045</v>
      </c>
      <c r="F83">
        <v>850</v>
      </c>
      <c r="G83">
        <v>77408</v>
      </c>
      <c r="H83">
        <v>921</v>
      </c>
      <c r="I83" t="s">
        <v>313</v>
      </c>
      <c r="J83">
        <v>16000</v>
      </c>
      <c r="K83" t="s">
        <v>25</v>
      </c>
      <c r="L83" s="1">
        <v>43472</v>
      </c>
      <c r="M83" s="1">
        <v>43818</v>
      </c>
      <c r="N83">
        <v>8</v>
      </c>
      <c r="O83" t="s">
        <v>96</v>
      </c>
      <c r="P83" t="s">
        <v>25</v>
      </c>
      <c r="Q83" s="1">
        <v>43818</v>
      </c>
      <c r="R83" t="s">
        <v>70</v>
      </c>
      <c r="S83">
        <v>40.3222667</v>
      </c>
      <c r="T83">
        <v>-79.892702799999995</v>
      </c>
    </row>
    <row r="84" spans="1:20" x14ac:dyDescent="0.2">
      <c r="A84" t="s">
        <v>314</v>
      </c>
      <c r="B84" t="s">
        <v>315</v>
      </c>
      <c r="C84" t="s">
        <v>316</v>
      </c>
      <c r="D84" t="s">
        <v>29</v>
      </c>
      <c r="E84">
        <v>15222</v>
      </c>
      <c r="F84">
        <v>850</v>
      </c>
      <c r="G84">
        <v>20907</v>
      </c>
      <c r="H84">
        <v>412</v>
      </c>
      <c r="I84" t="s">
        <v>317</v>
      </c>
      <c r="J84">
        <v>74078</v>
      </c>
      <c r="K84" t="s">
        <v>25</v>
      </c>
      <c r="L84" s="1">
        <v>43454</v>
      </c>
      <c r="M84" s="1">
        <v>40148</v>
      </c>
      <c r="N84">
        <v>2</v>
      </c>
      <c r="O84" t="s">
        <v>25</v>
      </c>
      <c r="P84" t="s">
        <v>25</v>
      </c>
      <c r="Q84" s="1">
        <v>43800</v>
      </c>
      <c r="R84" t="s">
        <v>70</v>
      </c>
      <c r="S84">
        <v>40.439822200000002</v>
      </c>
      <c r="T84">
        <v>-80.001206600000003</v>
      </c>
    </row>
    <row r="85" spans="1:20" x14ac:dyDescent="0.2">
      <c r="A85" t="s">
        <v>318</v>
      </c>
      <c r="B85" t="s">
        <v>319</v>
      </c>
      <c r="C85" t="s">
        <v>320</v>
      </c>
      <c r="D85" t="s">
        <v>29</v>
      </c>
      <c r="E85">
        <v>15213</v>
      </c>
      <c r="F85">
        <v>850</v>
      </c>
      <c r="G85">
        <v>18823</v>
      </c>
      <c r="H85">
        <v>902</v>
      </c>
      <c r="I85" t="s">
        <v>321</v>
      </c>
      <c r="J85">
        <v>1547</v>
      </c>
      <c r="K85" t="s">
        <v>96</v>
      </c>
      <c r="L85" s="1">
        <v>43455</v>
      </c>
      <c r="M85" s="1">
        <v>43808</v>
      </c>
      <c r="N85">
        <v>2</v>
      </c>
      <c r="O85" t="s">
        <v>96</v>
      </c>
      <c r="P85" t="s">
        <v>25</v>
      </c>
      <c r="Q85" s="1">
        <v>43534</v>
      </c>
      <c r="R85" t="s">
        <v>70</v>
      </c>
      <c r="S85">
        <v>40.448233899999998</v>
      </c>
      <c r="T85">
        <v>-79.950785999999994</v>
      </c>
    </row>
    <row r="86" spans="1:20" x14ac:dyDescent="0.2">
      <c r="A86" t="s">
        <v>322</v>
      </c>
      <c r="B86" t="s">
        <v>323</v>
      </c>
      <c r="C86" t="s">
        <v>324</v>
      </c>
      <c r="D86" t="s">
        <v>325</v>
      </c>
      <c r="E86">
        <v>15017</v>
      </c>
      <c r="F86">
        <v>850</v>
      </c>
      <c r="G86">
        <v>2015</v>
      </c>
      <c r="H86">
        <v>360</v>
      </c>
      <c r="I86" t="s">
        <v>326</v>
      </c>
      <c r="J86">
        <v>19900</v>
      </c>
      <c r="K86" t="s">
        <v>96</v>
      </c>
      <c r="L86" s="1">
        <v>43460</v>
      </c>
      <c r="M86" s="1">
        <v>43824</v>
      </c>
      <c r="N86">
        <v>8</v>
      </c>
      <c r="O86" t="s">
        <v>96</v>
      </c>
      <c r="P86" t="s">
        <v>25</v>
      </c>
      <c r="Q86" s="1">
        <v>43824</v>
      </c>
      <c r="R86" t="s">
        <v>26</v>
      </c>
      <c r="S86">
        <v>40.379241700000001</v>
      </c>
      <c r="T86">
        <v>-80.103042099999996</v>
      </c>
    </row>
    <row r="87" spans="1:20" x14ac:dyDescent="0.2">
      <c r="A87" t="s">
        <v>327</v>
      </c>
      <c r="B87" t="s">
        <v>328</v>
      </c>
      <c r="C87" t="s">
        <v>329</v>
      </c>
      <c r="D87" t="s">
        <v>29</v>
      </c>
      <c r="E87">
        <v>15202</v>
      </c>
      <c r="F87">
        <v>200</v>
      </c>
      <c r="G87" t="s">
        <v>330</v>
      </c>
      <c r="H87">
        <v>335</v>
      </c>
      <c r="I87" t="s">
        <v>331</v>
      </c>
      <c r="J87">
        <v>225</v>
      </c>
      <c r="K87" t="s">
        <v>25</v>
      </c>
      <c r="L87" s="1">
        <v>43458</v>
      </c>
      <c r="M87" s="1">
        <v>43823</v>
      </c>
      <c r="N87">
        <v>2</v>
      </c>
      <c r="O87" t="s">
        <v>96</v>
      </c>
      <c r="P87" t="s">
        <v>25</v>
      </c>
      <c r="Q87" s="1">
        <v>43823</v>
      </c>
      <c r="R87" t="s">
        <v>26</v>
      </c>
      <c r="S87">
        <v>40.506138499999999</v>
      </c>
      <c r="T87">
        <v>-80.087735499999994</v>
      </c>
    </row>
    <row r="88" spans="1:20" x14ac:dyDescent="0.2">
      <c r="A88" t="s">
        <v>332</v>
      </c>
      <c r="B88" t="s">
        <v>333</v>
      </c>
      <c r="C88" t="s">
        <v>334</v>
      </c>
      <c r="D88" t="s">
        <v>29</v>
      </c>
      <c r="E88">
        <v>15213</v>
      </c>
      <c r="F88">
        <v>850</v>
      </c>
      <c r="G88">
        <v>4439</v>
      </c>
      <c r="H88">
        <v>316</v>
      </c>
      <c r="I88" t="s">
        <v>335</v>
      </c>
      <c r="J88">
        <v>2190</v>
      </c>
      <c r="K88" t="s">
        <v>25</v>
      </c>
      <c r="L88" s="1">
        <v>43461</v>
      </c>
      <c r="M88" s="1">
        <v>43826</v>
      </c>
      <c r="N88">
        <v>2</v>
      </c>
      <c r="O88" t="s">
        <v>96</v>
      </c>
      <c r="P88" t="s">
        <v>25</v>
      </c>
      <c r="Q88" s="1">
        <v>43826</v>
      </c>
      <c r="R88" t="s">
        <v>70</v>
      </c>
      <c r="S88">
        <v>40.438933800000001</v>
      </c>
      <c r="T88">
        <v>-79.963116099999993</v>
      </c>
    </row>
    <row r="89" spans="1:20" x14ac:dyDescent="0.2">
      <c r="A89" t="s">
        <v>336</v>
      </c>
      <c r="B89" t="s">
        <v>337</v>
      </c>
      <c r="C89" t="s">
        <v>187</v>
      </c>
      <c r="D89" t="s">
        <v>29</v>
      </c>
      <c r="E89">
        <v>15219</v>
      </c>
      <c r="F89">
        <v>850</v>
      </c>
      <c r="G89">
        <v>4385</v>
      </c>
      <c r="H89">
        <v>326</v>
      </c>
      <c r="I89" t="s">
        <v>338</v>
      </c>
      <c r="J89">
        <v>1667</v>
      </c>
      <c r="K89" t="s">
        <v>96</v>
      </c>
      <c r="L89" s="1">
        <v>43460</v>
      </c>
      <c r="M89" s="1">
        <v>43824</v>
      </c>
      <c r="N89">
        <v>2</v>
      </c>
      <c r="O89" t="s">
        <v>25</v>
      </c>
      <c r="P89" t="s">
        <v>25</v>
      </c>
      <c r="Q89" s="1">
        <v>43824</v>
      </c>
      <c r="R89" t="s">
        <v>70</v>
      </c>
      <c r="S89">
        <v>40.436208499999999</v>
      </c>
      <c r="T89">
        <v>-79.985620699999998</v>
      </c>
    </row>
    <row r="90" spans="1:20" x14ac:dyDescent="0.2">
      <c r="A90" t="s">
        <v>339</v>
      </c>
      <c r="B90" t="s">
        <v>340</v>
      </c>
      <c r="C90" t="s">
        <v>107</v>
      </c>
      <c r="D90" t="s">
        <v>80</v>
      </c>
      <c r="E90">
        <v>15025</v>
      </c>
      <c r="F90">
        <v>850</v>
      </c>
      <c r="G90">
        <v>29239</v>
      </c>
      <c r="H90">
        <v>946</v>
      </c>
      <c r="I90" t="s">
        <v>341</v>
      </c>
      <c r="J90">
        <v>25000</v>
      </c>
      <c r="K90" t="s">
        <v>96</v>
      </c>
      <c r="L90" s="1">
        <v>43461</v>
      </c>
      <c r="M90" s="1">
        <v>43825</v>
      </c>
      <c r="N90">
        <v>8</v>
      </c>
      <c r="O90" t="s">
        <v>25</v>
      </c>
      <c r="P90" t="s">
        <v>25</v>
      </c>
      <c r="Q90" s="1">
        <v>43825</v>
      </c>
      <c r="R90" t="s">
        <v>70</v>
      </c>
      <c r="S90">
        <v>40.2940921</v>
      </c>
      <c r="T90">
        <v>-79.872839299999995</v>
      </c>
    </row>
    <row r="91" spans="1:20" x14ac:dyDescent="0.2">
      <c r="A91" t="s">
        <v>342</v>
      </c>
      <c r="B91" t="s">
        <v>343</v>
      </c>
      <c r="C91" t="s">
        <v>133</v>
      </c>
      <c r="D91" t="s">
        <v>29</v>
      </c>
      <c r="E91">
        <v>15212</v>
      </c>
      <c r="F91">
        <v>850</v>
      </c>
      <c r="G91">
        <v>407317</v>
      </c>
      <c r="H91">
        <v>929</v>
      </c>
      <c r="I91" t="s">
        <v>344</v>
      </c>
      <c r="J91">
        <v>3444</v>
      </c>
      <c r="K91" t="s">
        <v>96</v>
      </c>
      <c r="L91" s="1">
        <v>43469</v>
      </c>
      <c r="M91" s="1">
        <v>43678</v>
      </c>
      <c r="N91">
        <v>2</v>
      </c>
      <c r="O91" t="s">
        <v>25</v>
      </c>
      <c r="P91" t="s">
        <v>25</v>
      </c>
      <c r="Q91" s="1">
        <v>43678</v>
      </c>
      <c r="R91" t="s">
        <v>70</v>
      </c>
      <c r="S91">
        <v>40.457446900000001</v>
      </c>
      <c r="T91">
        <v>-80.003270599999993</v>
      </c>
    </row>
    <row r="92" spans="1:20" x14ac:dyDescent="0.2">
      <c r="A92" t="s">
        <v>345</v>
      </c>
      <c r="B92" t="s">
        <v>346</v>
      </c>
      <c r="C92" t="s">
        <v>347</v>
      </c>
      <c r="D92" t="s">
        <v>29</v>
      </c>
      <c r="E92">
        <v>15215</v>
      </c>
      <c r="F92">
        <v>85</v>
      </c>
      <c r="G92">
        <v>4386</v>
      </c>
      <c r="H92">
        <v>326</v>
      </c>
      <c r="I92" t="s">
        <v>348</v>
      </c>
      <c r="J92">
        <v>1450</v>
      </c>
      <c r="K92" t="s">
        <v>96</v>
      </c>
      <c r="L92" s="1">
        <v>43475</v>
      </c>
      <c r="M92" s="1">
        <v>43829</v>
      </c>
      <c r="N92">
        <v>2</v>
      </c>
      <c r="O92" t="s">
        <v>96</v>
      </c>
      <c r="P92" t="s">
        <v>25</v>
      </c>
      <c r="Q92" s="1">
        <v>43829</v>
      </c>
      <c r="R92" t="s">
        <v>70</v>
      </c>
      <c r="S92">
        <v>40.489137599999999</v>
      </c>
      <c r="T92">
        <v>-79.896110899999996</v>
      </c>
    </row>
    <row r="93" spans="1:20" x14ac:dyDescent="0.2">
      <c r="A93" t="s">
        <v>349</v>
      </c>
      <c r="B93" t="s">
        <v>350</v>
      </c>
      <c r="D93" t="s">
        <v>65</v>
      </c>
      <c r="E93">
        <v>15034</v>
      </c>
      <c r="F93">
        <v>200</v>
      </c>
      <c r="G93">
        <v>29102</v>
      </c>
      <c r="H93">
        <v>946</v>
      </c>
      <c r="I93" t="s">
        <v>351</v>
      </c>
      <c r="J93">
        <v>295</v>
      </c>
      <c r="K93" t="s">
        <v>96</v>
      </c>
      <c r="L93" s="1">
        <v>43472</v>
      </c>
      <c r="M93" s="1">
        <v>43830</v>
      </c>
      <c r="N93">
        <v>2</v>
      </c>
      <c r="O93" t="s">
        <v>25</v>
      </c>
      <c r="P93" t="s">
        <v>96</v>
      </c>
      <c r="Q93" s="1">
        <v>43483</v>
      </c>
      <c r="R93" t="s">
        <v>70</v>
      </c>
      <c r="S93">
        <v>40.351278999999998</v>
      </c>
      <c r="T93">
        <v>-79.888481900000002</v>
      </c>
    </row>
    <row r="94" spans="1:20" x14ac:dyDescent="0.2">
      <c r="A94" t="s">
        <v>352</v>
      </c>
      <c r="B94" t="s">
        <v>353</v>
      </c>
      <c r="C94" t="s">
        <v>354</v>
      </c>
      <c r="D94" t="s">
        <v>29</v>
      </c>
      <c r="E94">
        <v>15219</v>
      </c>
      <c r="F94">
        <v>850</v>
      </c>
      <c r="G94">
        <v>1354</v>
      </c>
      <c r="H94">
        <v>901</v>
      </c>
      <c r="I94" t="s">
        <v>355</v>
      </c>
      <c r="J94">
        <v>3000</v>
      </c>
      <c r="K94" t="s">
        <v>96</v>
      </c>
      <c r="L94" s="1">
        <v>43480</v>
      </c>
      <c r="M94" s="1">
        <v>43830</v>
      </c>
      <c r="N94">
        <v>2</v>
      </c>
      <c r="O94" t="s">
        <v>96</v>
      </c>
      <c r="P94" t="s">
        <v>25</v>
      </c>
      <c r="Q94" s="1">
        <v>43830</v>
      </c>
      <c r="R94" t="s">
        <v>70</v>
      </c>
      <c r="S94">
        <v>40.4427412</v>
      </c>
      <c r="T94">
        <v>-79.993659699999995</v>
      </c>
    </row>
    <row r="95" spans="1:20" x14ac:dyDescent="0.2">
      <c r="A95" t="s">
        <v>356</v>
      </c>
      <c r="B95" t="s">
        <v>357</v>
      </c>
      <c r="D95" t="s">
        <v>29</v>
      </c>
      <c r="E95">
        <v>15235</v>
      </c>
      <c r="F95">
        <v>850</v>
      </c>
      <c r="G95">
        <v>6581</v>
      </c>
      <c r="H95">
        <v>938</v>
      </c>
      <c r="I95" t="s">
        <v>358</v>
      </c>
      <c r="J95">
        <v>76310</v>
      </c>
      <c r="K95" t="s">
        <v>25</v>
      </c>
      <c r="L95" s="1">
        <v>43486</v>
      </c>
      <c r="M95" s="1">
        <v>43851</v>
      </c>
      <c r="N95">
        <v>2</v>
      </c>
      <c r="O95" t="s">
        <v>96</v>
      </c>
      <c r="P95" t="s">
        <v>25</v>
      </c>
      <c r="Q95" s="1">
        <v>43851</v>
      </c>
      <c r="R95" t="s">
        <v>70</v>
      </c>
      <c r="S95">
        <v>40.458621600000001</v>
      </c>
      <c r="T95">
        <v>-79.8184684</v>
      </c>
    </row>
    <row r="96" spans="1:20" x14ac:dyDescent="0.2">
      <c r="A96" t="s">
        <v>359</v>
      </c>
      <c r="B96" t="s">
        <v>360</v>
      </c>
      <c r="C96" t="s">
        <v>361</v>
      </c>
      <c r="D96" t="s">
        <v>203</v>
      </c>
      <c r="E96">
        <v>15146</v>
      </c>
      <c r="F96">
        <v>850</v>
      </c>
      <c r="G96">
        <v>21125</v>
      </c>
      <c r="H96">
        <v>941</v>
      </c>
      <c r="I96" t="s">
        <v>362</v>
      </c>
      <c r="J96">
        <v>6160</v>
      </c>
      <c r="K96" t="s">
        <v>96</v>
      </c>
      <c r="L96" s="1">
        <v>43486</v>
      </c>
      <c r="M96" s="1">
        <v>43829</v>
      </c>
      <c r="N96">
        <v>2</v>
      </c>
      <c r="O96" t="s">
        <v>96</v>
      </c>
      <c r="P96" t="s">
        <v>25</v>
      </c>
      <c r="Q96" s="1">
        <v>43829</v>
      </c>
      <c r="R96" t="s">
        <v>70</v>
      </c>
      <c r="S96">
        <v>40.434761399999999</v>
      </c>
      <c r="T96">
        <v>-79.789202700000004</v>
      </c>
    </row>
    <row r="97" spans="1:20" x14ac:dyDescent="0.2">
      <c r="A97" t="s">
        <v>363</v>
      </c>
      <c r="B97" t="s">
        <v>364</v>
      </c>
      <c r="C97" t="s">
        <v>107</v>
      </c>
      <c r="D97" t="s">
        <v>80</v>
      </c>
      <c r="E97">
        <v>15025</v>
      </c>
      <c r="F97">
        <v>850</v>
      </c>
      <c r="G97">
        <v>33605</v>
      </c>
      <c r="H97">
        <v>904</v>
      </c>
      <c r="I97" t="s">
        <v>365</v>
      </c>
      <c r="J97">
        <v>1200</v>
      </c>
      <c r="K97" t="s">
        <v>25</v>
      </c>
      <c r="L97" s="1">
        <v>43486</v>
      </c>
      <c r="M97" s="1">
        <v>43850</v>
      </c>
      <c r="N97">
        <v>2</v>
      </c>
      <c r="O97" t="s">
        <v>96</v>
      </c>
      <c r="P97" t="s">
        <v>25</v>
      </c>
      <c r="Q97" s="1">
        <v>43850</v>
      </c>
      <c r="R97" t="s">
        <v>70</v>
      </c>
      <c r="S97">
        <v>40.2940921</v>
      </c>
      <c r="T97">
        <v>-79.872839299999995</v>
      </c>
    </row>
    <row r="98" spans="1:20" x14ac:dyDescent="0.2">
      <c r="A98" t="s">
        <v>366</v>
      </c>
      <c r="B98" t="s">
        <v>337</v>
      </c>
      <c r="C98" t="s">
        <v>187</v>
      </c>
      <c r="D98" t="s">
        <v>29</v>
      </c>
      <c r="E98">
        <v>15219</v>
      </c>
      <c r="F98">
        <v>200</v>
      </c>
      <c r="G98">
        <v>4389</v>
      </c>
      <c r="H98">
        <v>928</v>
      </c>
      <c r="I98" t="s">
        <v>367</v>
      </c>
      <c r="J98">
        <v>570</v>
      </c>
      <c r="K98" t="s">
        <v>96</v>
      </c>
      <c r="L98" s="1">
        <v>43475</v>
      </c>
      <c r="M98" s="1">
        <v>43827</v>
      </c>
      <c r="N98">
        <v>2</v>
      </c>
      <c r="O98" t="s">
        <v>96</v>
      </c>
      <c r="P98" t="s">
        <v>25</v>
      </c>
      <c r="Q98" s="1">
        <v>43827</v>
      </c>
      <c r="R98" t="s">
        <v>70</v>
      </c>
      <c r="S98">
        <v>40.436208499999999</v>
      </c>
      <c r="T98">
        <v>-79.985620699999998</v>
      </c>
    </row>
    <row r="99" spans="1:20" x14ac:dyDescent="0.2">
      <c r="A99" t="s">
        <v>368</v>
      </c>
      <c r="B99" t="s">
        <v>369</v>
      </c>
      <c r="C99" t="s">
        <v>107</v>
      </c>
      <c r="D99" t="s">
        <v>80</v>
      </c>
      <c r="E99">
        <v>15025</v>
      </c>
      <c r="F99">
        <v>850</v>
      </c>
      <c r="G99">
        <v>33606</v>
      </c>
      <c r="H99">
        <v>904</v>
      </c>
      <c r="I99" t="s">
        <v>137</v>
      </c>
      <c r="J99">
        <v>900</v>
      </c>
      <c r="K99" t="s">
        <v>25</v>
      </c>
      <c r="L99" s="1">
        <v>43484</v>
      </c>
      <c r="M99" s="1">
        <v>43849</v>
      </c>
      <c r="N99">
        <v>2</v>
      </c>
      <c r="O99" t="s">
        <v>96</v>
      </c>
      <c r="P99" t="s">
        <v>25</v>
      </c>
      <c r="Q99" s="1">
        <v>43849</v>
      </c>
      <c r="R99" t="s">
        <v>70</v>
      </c>
      <c r="S99">
        <v>40.2940921</v>
      </c>
      <c r="T99">
        <v>-79.872839299999995</v>
      </c>
    </row>
    <row r="100" spans="1:20" x14ac:dyDescent="0.2">
      <c r="A100" t="s">
        <v>370</v>
      </c>
      <c r="B100" t="s">
        <v>371</v>
      </c>
      <c r="C100" t="s">
        <v>372</v>
      </c>
      <c r="D100" t="s">
        <v>23</v>
      </c>
      <c r="E100">
        <v>15132</v>
      </c>
      <c r="F100">
        <v>850</v>
      </c>
      <c r="G100">
        <v>1355</v>
      </c>
      <c r="H100">
        <v>901</v>
      </c>
      <c r="I100" t="s">
        <v>373</v>
      </c>
      <c r="J100">
        <v>4820</v>
      </c>
      <c r="K100" t="s">
        <v>25</v>
      </c>
      <c r="L100" s="1">
        <v>43487</v>
      </c>
      <c r="M100" s="1">
        <v>43829</v>
      </c>
      <c r="N100">
        <v>2</v>
      </c>
      <c r="O100" t="s">
        <v>96</v>
      </c>
      <c r="P100" t="s">
        <v>25</v>
      </c>
      <c r="Q100" s="1">
        <v>43829</v>
      </c>
      <c r="R100" t="s">
        <v>70</v>
      </c>
      <c r="S100">
        <v>40.351034900000002</v>
      </c>
      <c r="T100">
        <v>-79.849018599999994</v>
      </c>
    </row>
    <row r="101" spans="1:20" x14ac:dyDescent="0.2">
      <c r="A101" t="s">
        <v>374</v>
      </c>
      <c r="B101" t="s">
        <v>375</v>
      </c>
      <c r="C101" t="s">
        <v>376</v>
      </c>
      <c r="D101" t="s">
        <v>29</v>
      </c>
      <c r="E101">
        <v>15208</v>
      </c>
      <c r="F101">
        <v>1850</v>
      </c>
      <c r="G101" t="s">
        <v>377</v>
      </c>
      <c r="H101">
        <v>938</v>
      </c>
      <c r="I101" t="s">
        <v>378</v>
      </c>
      <c r="J101">
        <v>13391</v>
      </c>
      <c r="K101" t="s">
        <v>96</v>
      </c>
      <c r="L101" s="1">
        <v>43606</v>
      </c>
      <c r="M101" s="1">
        <v>43972</v>
      </c>
      <c r="N101">
        <v>2</v>
      </c>
      <c r="O101" t="s">
        <v>25</v>
      </c>
      <c r="P101" t="s">
        <v>25</v>
      </c>
      <c r="Q101" s="1">
        <v>43972</v>
      </c>
      <c r="R101" t="s">
        <v>70</v>
      </c>
      <c r="S101">
        <v>40.456392600000001</v>
      </c>
      <c r="T101">
        <v>-79.8885784</v>
      </c>
    </row>
    <row r="102" spans="1:20" x14ac:dyDescent="0.2">
      <c r="A102" t="s">
        <v>379</v>
      </c>
      <c r="B102" t="s">
        <v>380</v>
      </c>
      <c r="C102" t="s">
        <v>381</v>
      </c>
      <c r="D102" t="s">
        <v>29</v>
      </c>
      <c r="E102">
        <v>15219</v>
      </c>
      <c r="F102">
        <v>450</v>
      </c>
      <c r="G102">
        <v>13623</v>
      </c>
      <c r="H102">
        <v>912</v>
      </c>
      <c r="I102" t="s">
        <v>382</v>
      </c>
      <c r="J102">
        <v>650</v>
      </c>
      <c r="K102" t="s">
        <v>96</v>
      </c>
      <c r="L102" s="1">
        <v>43493</v>
      </c>
      <c r="M102" s="1">
        <v>43705</v>
      </c>
      <c r="N102">
        <v>2</v>
      </c>
      <c r="O102" t="s">
        <v>96</v>
      </c>
      <c r="P102" t="s">
        <v>25</v>
      </c>
      <c r="Q102" s="1">
        <v>43705</v>
      </c>
      <c r="R102" t="s">
        <v>70</v>
      </c>
      <c r="S102">
        <v>40.438669599999997</v>
      </c>
      <c r="T102">
        <v>-79.994465599999998</v>
      </c>
    </row>
    <row r="103" spans="1:20" x14ac:dyDescent="0.2">
      <c r="A103" t="s">
        <v>383</v>
      </c>
      <c r="B103" t="s">
        <v>384</v>
      </c>
      <c r="C103" t="s">
        <v>207</v>
      </c>
      <c r="D103" t="s">
        <v>29</v>
      </c>
      <c r="E103">
        <v>15222</v>
      </c>
      <c r="F103">
        <v>850</v>
      </c>
      <c r="G103">
        <v>5273</v>
      </c>
      <c r="H103">
        <v>940</v>
      </c>
      <c r="I103" t="s">
        <v>385</v>
      </c>
      <c r="J103">
        <v>1000</v>
      </c>
      <c r="K103" t="s">
        <v>96</v>
      </c>
      <c r="L103" s="1">
        <v>43482</v>
      </c>
      <c r="M103" s="1">
        <v>43827</v>
      </c>
      <c r="N103">
        <v>2</v>
      </c>
      <c r="O103" t="s">
        <v>25</v>
      </c>
      <c r="P103" t="s">
        <v>25</v>
      </c>
      <c r="Q103" s="1">
        <v>43827</v>
      </c>
      <c r="R103" t="s">
        <v>70</v>
      </c>
      <c r="S103">
        <v>40.441369100000003</v>
      </c>
      <c r="T103">
        <v>-80.001364300000006</v>
      </c>
    </row>
    <row r="104" spans="1:20" x14ac:dyDescent="0.2">
      <c r="A104" t="s">
        <v>386</v>
      </c>
      <c r="B104" t="s">
        <v>387</v>
      </c>
      <c r="C104" t="s">
        <v>388</v>
      </c>
      <c r="D104" t="s">
        <v>29</v>
      </c>
      <c r="E104">
        <v>15213</v>
      </c>
      <c r="F104">
        <v>850</v>
      </c>
      <c r="G104">
        <v>1376</v>
      </c>
      <c r="H104">
        <v>901</v>
      </c>
      <c r="I104" t="s">
        <v>389</v>
      </c>
      <c r="J104">
        <v>62225</v>
      </c>
      <c r="K104" t="s">
        <v>25</v>
      </c>
      <c r="L104" s="1">
        <v>43496</v>
      </c>
      <c r="M104" s="1">
        <v>43861</v>
      </c>
      <c r="N104">
        <v>8</v>
      </c>
      <c r="O104" t="s">
        <v>25</v>
      </c>
      <c r="P104" t="s">
        <v>25</v>
      </c>
      <c r="Q104" s="1">
        <v>43861</v>
      </c>
      <c r="R104" t="s">
        <v>70</v>
      </c>
      <c r="S104">
        <v>40.455042499999998</v>
      </c>
      <c r="T104">
        <v>-79.944170999999997</v>
      </c>
    </row>
    <row r="105" spans="1:20" x14ac:dyDescent="0.2">
      <c r="A105" t="s">
        <v>390</v>
      </c>
      <c r="B105" t="s">
        <v>391</v>
      </c>
      <c r="C105" t="s">
        <v>392</v>
      </c>
      <c r="D105" t="s">
        <v>29</v>
      </c>
      <c r="E105">
        <v>15222</v>
      </c>
      <c r="F105">
        <v>1850</v>
      </c>
      <c r="G105">
        <v>1392</v>
      </c>
      <c r="H105">
        <v>901</v>
      </c>
      <c r="I105" t="s">
        <v>393</v>
      </c>
      <c r="J105">
        <v>17735</v>
      </c>
      <c r="K105" t="s">
        <v>25</v>
      </c>
      <c r="L105" s="1">
        <v>43528</v>
      </c>
      <c r="M105" s="1">
        <v>43830</v>
      </c>
      <c r="N105">
        <v>8</v>
      </c>
      <c r="O105" t="s">
        <v>25</v>
      </c>
      <c r="P105" t="s">
        <v>25</v>
      </c>
      <c r="Q105" s="1">
        <v>43830</v>
      </c>
      <c r="R105" t="s">
        <v>70</v>
      </c>
      <c r="S105">
        <v>40.443342199999996</v>
      </c>
      <c r="T105">
        <v>-79.999162699999999</v>
      </c>
    </row>
    <row r="106" spans="1:20" x14ac:dyDescent="0.2">
      <c r="A106" t="s">
        <v>394</v>
      </c>
      <c r="B106" t="s">
        <v>174</v>
      </c>
      <c r="C106" t="s">
        <v>175</v>
      </c>
      <c r="D106" t="s">
        <v>29</v>
      </c>
      <c r="E106">
        <v>15224</v>
      </c>
      <c r="F106">
        <v>1250</v>
      </c>
      <c r="G106">
        <v>1393</v>
      </c>
      <c r="H106">
        <v>901</v>
      </c>
      <c r="I106" t="s">
        <v>395</v>
      </c>
      <c r="J106">
        <v>6561</v>
      </c>
      <c r="K106" t="s">
        <v>96</v>
      </c>
      <c r="L106" s="1">
        <v>43509</v>
      </c>
      <c r="M106" s="1">
        <v>43708</v>
      </c>
      <c r="N106">
        <v>2</v>
      </c>
      <c r="O106" t="s">
        <v>96</v>
      </c>
      <c r="P106" t="s">
        <v>25</v>
      </c>
      <c r="Q106" s="1">
        <v>43708</v>
      </c>
      <c r="R106" t="s">
        <v>70</v>
      </c>
      <c r="S106">
        <v>40.461452899999998</v>
      </c>
      <c r="T106">
        <v>-79.946363700000006</v>
      </c>
    </row>
    <row r="107" spans="1:20" x14ac:dyDescent="0.2">
      <c r="A107" t="s">
        <v>396</v>
      </c>
      <c r="B107" t="s">
        <v>397</v>
      </c>
      <c r="C107" t="s">
        <v>398</v>
      </c>
      <c r="D107" t="s">
        <v>29</v>
      </c>
      <c r="E107">
        <v>15213</v>
      </c>
      <c r="F107">
        <v>450</v>
      </c>
      <c r="G107">
        <v>5361</v>
      </c>
      <c r="H107">
        <v>940</v>
      </c>
      <c r="I107" t="s">
        <v>385</v>
      </c>
      <c r="J107">
        <v>750</v>
      </c>
      <c r="K107" t="s">
        <v>96</v>
      </c>
      <c r="L107" s="1">
        <v>43511</v>
      </c>
      <c r="M107" s="1">
        <v>43829</v>
      </c>
      <c r="N107">
        <v>2</v>
      </c>
      <c r="O107" t="s">
        <v>25</v>
      </c>
      <c r="P107" t="s">
        <v>25</v>
      </c>
      <c r="Q107" s="1">
        <v>43829</v>
      </c>
      <c r="R107" t="s">
        <v>70</v>
      </c>
      <c r="S107">
        <v>40.440592500000001</v>
      </c>
      <c r="T107">
        <v>-79.961768599999999</v>
      </c>
    </row>
    <row r="108" spans="1:20" x14ac:dyDescent="0.2">
      <c r="A108" t="s">
        <v>399</v>
      </c>
      <c r="B108" t="s">
        <v>400</v>
      </c>
      <c r="C108" t="s">
        <v>401</v>
      </c>
      <c r="D108" t="s">
        <v>29</v>
      </c>
      <c r="E108">
        <v>15219</v>
      </c>
      <c r="F108">
        <v>1850</v>
      </c>
      <c r="G108">
        <v>13659</v>
      </c>
      <c r="H108">
        <v>912</v>
      </c>
      <c r="I108" t="s">
        <v>402</v>
      </c>
      <c r="J108">
        <v>18000</v>
      </c>
      <c r="K108" t="s">
        <v>96</v>
      </c>
      <c r="L108" s="1">
        <v>43511</v>
      </c>
      <c r="M108" s="1">
        <v>43829</v>
      </c>
      <c r="N108">
        <v>2</v>
      </c>
      <c r="O108" t="s">
        <v>96</v>
      </c>
      <c r="P108" t="s">
        <v>25</v>
      </c>
      <c r="Q108" s="1">
        <v>43829</v>
      </c>
      <c r="R108" t="s">
        <v>70</v>
      </c>
      <c r="S108">
        <v>40.437704500000002</v>
      </c>
      <c r="T108">
        <v>-79.995101399999996</v>
      </c>
    </row>
    <row r="109" spans="1:20" x14ac:dyDescent="0.2">
      <c r="A109" t="s">
        <v>403</v>
      </c>
      <c r="B109" t="s">
        <v>404</v>
      </c>
      <c r="C109" t="s">
        <v>405</v>
      </c>
      <c r="D109" t="s">
        <v>29</v>
      </c>
      <c r="E109">
        <v>15206</v>
      </c>
      <c r="F109">
        <v>200</v>
      </c>
      <c r="G109">
        <v>5304</v>
      </c>
      <c r="H109">
        <v>908</v>
      </c>
      <c r="I109" t="s">
        <v>406</v>
      </c>
      <c r="J109">
        <v>250</v>
      </c>
      <c r="K109" t="s">
        <v>96</v>
      </c>
      <c r="L109" s="1">
        <v>43511</v>
      </c>
      <c r="M109" s="1">
        <v>43738</v>
      </c>
      <c r="N109">
        <v>2</v>
      </c>
      <c r="O109" t="s">
        <v>96</v>
      </c>
      <c r="P109" t="s">
        <v>25</v>
      </c>
      <c r="Q109" s="1">
        <v>43738</v>
      </c>
      <c r="R109" t="s">
        <v>70</v>
      </c>
      <c r="S109">
        <v>40.457021400000002</v>
      </c>
      <c r="T109">
        <v>-79.912798499999994</v>
      </c>
    </row>
    <row r="110" spans="1:20" x14ac:dyDescent="0.2">
      <c r="A110" t="s">
        <v>407</v>
      </c>
      <c r="B110" t="s">
        <v>408</v>
      </c>
      <c r="D110" t="s">
        <v>29</v>
      </c>
      <c r="E110">
        <v>15222</v>
      </c>
      <c r="F110">
        <v>1850</v>
      </c>
      <c r="G110" t="s">
        <v>409</v>
      </c>
      <c r="H110">
        <v>905</v>
      </c>
      <c r="I110" t="s">
        <v>410</v>
      </c>
      <c r="J110">
        <v>227985</v>
      </c>
      <c r="K110" t="s">
        <v>96</v>
      </c>
      <c r="L110" s="1">
        <v>43510</v>
      </c>
      <c r="M110" s="1">
        <v>43830</v>
      </c>
      <c r="N110">
        <v>2</v>
      </c>
      <c r="O110" t="s">
        <v>25</v>
      </c>
      <c r="P110" t="s">
        <v>25</v>
      </c>
      <c r="Q110" s="1">
        <v>43830</v>
      </c>
      <c r="R110" t="s">
        <v>70</v>
      </c>
      <c r="S110">
        <v>40.447525499999998</v>
      </c>
      <c r="T110">
        <v>-79.993397599999994</v>
      </c>
    </row>
    <row r="111" spans="1:20" x14ac:dyDescent="0.2">
      <c r="A111" t="s">
        <v>411</v>
      </c>
      <c r="B111" t="s">
        <v>412</v>
      </c>
      <c r="C111" t="s">
        <v>219</v>
      </c>
      <c r="D111" t="s">
        <v>29</v>
      </c>
      <c r="E111">
        <v>15213</v>
      </c>
      <c r="F111">
        <v>1250</v>
      </c>
      <c r="G111" t="s">
        <v>413</v>
      </c>
      <c r="H111">
        <v>940</v>
      </c>
      <c r="I111" t="s">
        <v>414</v>
      </c>
      <c r="J111">
        <v>4200</v>
      </c>
      <c r="K111" t="s">
        <v>96</v>
      </c>
      <c r="L111" s="1">
        <v>43516</v>
      </c>
      <c r="M111" s="1">
        <v>43829</v>
      </c>
      <c r="N111">
        <v>2</v>
      </c>
      <c r="O111" t="s">
        <v>96</v>
      </c>
      <c r="P111" t="s">
        <v>25</v>
      </c>
      <c r="Q111" s="1">
        <v>43829</v>
      </c>
      <c r="R111" t="s">
        <v>70</v>
      </c>
      <c r="S111">
        <v>40.436828599999998</v>
      </c>
      <c r="T111">
        <v>-79.960688000000005</v>
      </c>
    </row>
    <row r="112" spans="1:20" x14ac:dyDescent="0.2">
      <c r="A112" t="s">
        <v>415</v>
      </c>
      <c r="B112" t="s">
        <v>416</v>
      </c>
      <c r="D112" t="s">
        <v>122</v>
      </c>
      <c r="E112">
        <v>15108</v>
      </c>
      <c r="F112">
        <v>1850</v>
      </c>
      <c r="G112">
        <v>1398</v>
      </c>
      <c r="H112">
        <v>901</v>
      </c>
      <c r="I112" t="s">
        <v>417</v>
      </c>
      <c r="J112">
        <v>23732</v>
      </c>
      <c r="K112" t="s">
        <v>96</v>
      </c>
      <c r="L112" s="1">
        <v>43524</v>
      </c>
      <c r="M112" s="1">
        <v>43886</v>
      </c>
      <c r="N112">
        <v>8</v>
      </c>
      <c r="O112" t="s">
        <v>96</v>
      </c>
      <c r="P112" t="s">
        <v>25</v>
      </c>
      <c r="Q112" s="1">
        <v>43886</v>
      </c>
      <c r="R112" t="s">
        <v>70</v>
      </c>
      <c r="S112">
        <v>40.518401300000001</v>
      </c>
      <c r="T112">
        <v>-80.166724700000003</v>
      </c>
    </row>
    <row r="113" spans="1:20" x14ac:dyDescent="0.2">
      <c r="A113" t="s">
        <v>418</v>
      </c>
      <c r="B113" t="s">
        <v>419</v>
      </c>
      <c r="C113" t="s">
        <v>420</v>
      </c>
      <c r="D113" t="s">
        <v>29</v>
      </c>
      <c r="E113">
        <v>15222</v>
      </c>
      <c r="F113">
        <v>1850</v>
      </c>
      <c r="G113">
        <v>5313</v>
      </c>
      <c r="H113">
        <v>908</v>
      </c>
      <c r="I113" t="s">
        <v>421</v>
      </c>
      <c r="J113">
        <v>37330</v>
      </c>
      <c r="K113" t="s">
        <v>25</v>
      </c>
      <c r="L113" s="1">
        <v>43528</v>
      </c>
      <c r="M113" s="1">
        <v>43677</v>
      </c>
      <c r="N113">
        <v>2</v>
      </c>
      <c r="O113" t="s">
        <v>25</v>
      </c>
      <c r="P113" t="s">
        <v>96</v>
      </c>
      <c r="Q113" s="1">
        <v>43646</v>
      </c>
      <c r="R113" t="s">
        <v>70</v>
      </c>
      <c r="S113">
        <v>40.449486200000003</v>
      </c>
      <c r="T113">
        <v>-79.987412000000006</v>
      </c>
    </row>
    <row r="114" spans="1:20" x14ac:dyDescent="0.2">
      <c r="A114" t="s">
        <v>422</v>
      </c>
      <c r="B114" t="s">
        <v>423</v>
      </c>
      <c r="D114" t="s">
        <v>29</v>
      </c>
      <c r="E114">
        <v>15208</v>
      </c>
      <c r="F114">
        <v>1550</v>
      </c>
      <c r="G114">
        <v>4469</v>
      </c>
      <c r="H114">
        <v>905</v>
      </c>
      <c r="I114" t="s">
        <v>424</v>
      </c>
      <c r="J114">
        <v>6750</v>
      </c>
      <c r="K114" t="s">
        <v>96</v>
      </c>
      <c r="L114" s="1">
        <v>43523</v>
      </c>
      <c r="M114" s="1">
        <v>43863</v>
      </c>
      <c r="N114">
        <v>2</v>
      </c>
      <c r="O114" t="s">
        <v>25</v>
      </c>
      <c r="P114" t="s">
        <v>25</v>
      </c>
      <c r="Q114" s="1">
        <v>43863</v>
      </c>
      <c r="R114" t="s">
        <v>70</v>
      </c>
      <c r="S114">
        <v>40.450914900000001</v>
      </c>
      <c r="T114">
        <v>-79.902477899999994</v>
      </c>
    </row>
    <row r="115" spans="1:20" x14ac:dyDescent="0.2">
      <c r="A115" t="s">
        <v>425</v>
      </c>
      <c r="B115" t="s">
        <v>426</v>
      </c>
      <c r="C115" t="s">
        <v>270</v>
      </c>
      <c r="D115" t="s">
        <v>29</v>
      </c>
      <c r="E115">
        <v>15213</v>
      </c>
      <c r="F115">
        <v>450</v>
      </c>
      <c r="G115">
        <v>4468</v>
      </c>
      <c r="H115">
        <v>905</v>
      </c>
      <c r="I115" t="s">
        <v>427</v>
      </c>
      <c r="J115">
        <v>525</v>
      </c>
      <c r="K115" t="s">
        <v>96</v>
      </c>
      <c r="L115" s="1">
        <v>43521</v>
      </c>
      <c r="M115" s="1">
        <v>43830</v>
      </c>
      <c r="N115">
        <v>2</v>
      </c>
      <c r="O115" t="s">
        <v>96</v>
      </c>
      <c r="P115" t="s">
        <v>25</v>
      </c>
      <c r="Q115" s="1">
        <v>43830</v>
      </c>
      <c r="R115" t="s">
        <v>70</v>
      </c>
      <c r="S115">
        <v>40.445008299999998</v>
      </c>
      <c r="T115">
        <v>-79.957992200000007</v>
      </c>
    </row>
    <row r="116" spans="1:20" x14ac:dyDescent="0.2">
      <c r="A116" t="s">
        <v>428</v>
      </c>
      <c r="B116" t="s">
        <v>429</v>
      </c>
      <c r="C116" t="s">
        <v>107</v>
      </c>
      <c r="D116" t="s">
        <v>80</v>
      </c>
      <c r="E116">
        <v>15025</v>
      </c>
      <c r="F116">
        <v>1250</v>
      </c>
      <c r="G116" t="s">
        <v>430</v>
      </c>
      <c r="H116">
        <v>904</v>
      </c>
      <c r="I116" t="s">
        <v>431</v>
      </c>
      <c r="J116">
        <v>4000</v>
      </c>
      <c r="K116" t="s">
        <v>25</v>
      </c>
      <c r="L116" s="1">
        <v>43528</v>
      </c>
      <c r="M116" s="1">
        <v>43894</v>
      </c>
      <c r="N116">
        <v>2</v>
      </c>
      <c r="O116" t="s">
        <v>25</v>
      </c>
      <c r="P116" t="s">
        <v>25</v>
      </c>
      <c r="Q116" s="1">
        <v>43894</v>
      </c>
      <c r="R116" t="s">
        <v>70</v>
      </c>
      <c r="S116">
        <v>40.2940921</v>
      </c>
      <c r="T116">
        <v>-79.872839299999995</v>
      </c>
    </row>
    <row r="117" spans="1:20" x14ac:dyDescent="0.2">
      <c r="A117" t="s">
        <v>432</v>
      </c>
      <c r="B117" t="s">
        <v>433</v>
      </c>
      <c r="C117" t="s">
        <v>434</v>
      </c>
      <c r="D117" t="s">
        <v>29</v>
      </c>
      <c r="E117">
        <v>15213</v>
      </c>
      <c r="F117">
        <v>1550</v>
      </c>
      <c r="G117">
        <v>1415</v>
      </c>
      <c r="H117">
        <v>901</v>
      </c>
      <c r="I117" t="s">
        <v>435</v>
      </c>
      <c r="J117">
        <v>7900</v>
      </c>
      <c r="K117" t="s">
        <v>96</v>
      </c>
      <c r="L117" s="1">
        <v>43535</v>
      </c>
      <c r="M117" s="1">
        <v>43830</v>
      </c>
      <c r="N117">
        <v>2</v>
      </c>
      <c r="O117" t="s">
        <v>96</v>
      </c>
      <c r="P117" t="s">
        <v>25</v>
      </c>
      <c r="Q117" s="1">
        <v>43830</v>
      </c>
      <c r="R117" t="s">
        <v>70</v>
      </c>
      <c r="S117">
        <v>40.4454444</v>
      </c>
      <c r="T117">
        <v>-79.943243100000004</v>
      </c>
    </row>
    <row r="118" spans="1:20" x14ac:dyDescent="0.2">
      <c r="A118" t="s">
        <v>436</v>
      </c>
      <c r="B118" t="s">
        <v>437</v>
      </c>
      <c r="C118" t="s">
        <v>438</v>
      </c>
      <c r="D118" t="s">
        <v>29</v>
      </c>
      <c r="E118">
        <v>15219</v>
      </c>
      <c r="F118">
        <v>1250</v>
      </c>
      <c r="G118" t="s">
        <v>439</v>
      </c>
      <c r="H118">
        <v>931</v>
      </c>
      <c r="I118" t="s">
        <v>440</v>
      </c>
      <c r="J118">
        <v>2310</v>
      </c>
      <c r="K118" t="s">
        <v>96</v>
      </c>
      <c r="L118" s="1">
        <v>43531</v>
      </c>
      <c r="M118" s="1">
        <v>43897</v>
      </c>
      <c r="N118">
        <v>2</v>
      </c>
      <c r="O118" t="s">
        <v>96</v>
      </c>
      <c r="P118" t="s">
        <v>25</v>
      </c>
      <c r="Q118" s="1">
        <v>43897</v>
      </c>
      <c r="R118" t="s">
        <v>70</v>
      </c>
      <c r="S118">
        <v>40.438235499999998</v>
      </c>
      <c r="T118">
        <v>-79.996674200000001</v>
      </c>
    </row>
    <row r="119" spans="1:20" x14ac:dyDescent="0.2">
      <c r="A119" t="s">
        <v>441</v>
      </c>
      <c r="B119" t="s">
        <v>442</v>
      </c>
      <c r="C119" t="s">
        <v>443</v>
      </c>
      <c r="D119" t="s">
        <v>29</v>
      </c>
      <c r="E119">
        <v>15222</v>
      </c>
      <c r="F119">
        <v>1850</v>
      </c>
      <c r="G119">
        <v>5315</v>
      </c>
      <c r="H119">
        <v>908</v>
      </c>
      <c r="I119" t="s">
        <v>444</v>
      </c>
      <c r="J119">
        <v>19428</v>
      </c>
      <c r="K119" t="s">
        <v>96</v>
      </c>
      <c r="L119" s="1">
        <v>43530</v>
      </c>
      <c r="M119" s="1">
        <v>43769</v>
      </c>
      <c r="N119">
        <v>2</v>
      </c>
      <c r="O119" t="s">
        <v>96</v>
      </c>
      <c r="P119" t="s">
        <v>25</v>
      </c>
      <c r="Q119" s="1">
        <v>43769</v>
      </c>
      <c r="R119" t="s">
        <v>70</v>
      </c>
      <c r="S119">
        <v>40.4521935</v>
      </c>
      <c r="T119">
        <v>-79.984572</v>
      </c>
    </row>
    <row r="120" spans="1:20" x14ac:dyDescent="0.2">
      <c r="A120" t="s">
        <v>445</v>
      </c>
      <c r="B120" t="s">
        <v>446</v>
      </c>
      <c r="C120" t="s">
        <v>447</v>
      </c>
      <c r="D120" t="s">
        <v>448</v>
      </c>
      <c r="E120">
        <v>15143</v>
      </c>
      <c r="F120">
        <v>450</v>
      </c>
      <c r="G120">
        <v>407392</v>
      </c>
      <c r="H120">
        <v>929</v>
      </c>
      <c r="I120" t="s">
        <v>449</v>
      </c>
      <c r="J120">
        <v>1884</v>
      </c>
      <c r="K120" t="s">
        <v>96</v>
      </c>
      <c r="L120" s="1">
        <v>43536</v>
      </c>
      <c r="M120" s="1">
        <v>43830</v>
      </c>
      <c r="N120">
        <v>2</v>
      </c>
      <c r="O120" t="s">
        <v>25</v>
      </c>
      <c r="P120" t="s">
        <v>96</v>
      </c>
      <c r="Q120" s="1">
        <v>43555</v>
      </c>
      <c r="R120" t="s">
        <v>70</v>
      </c>
      <c r="S120">
        <v>40.542729000000001</v>
      </c>
      <c r="T120">
        <v>-80.1780136</v>
      </c>
    </row>
    <row r="121" spans="1:20" x14ac:dyDescent="0.2">
      <c r="A121" t="s">
        <v>450</v>
      </c>
      <c r="B121" t="s">
        <v>451</v>
      </c>
      <c r="C121" t="s">
        <v>452</v>
      </c>
      <c r="D121" t="s">
        <v>29</v>
      </c>
      <c r="E121">
        <v>15238</v>
      </c>
      <c r="F121">
        <v>850</v>
      </c>
      <c r="G121">
        <v>4477</v>
      </c>
      <c r="H121">
        <v>905</v>
      </c>
      <c r="I121" t="s">
        <v>453</v>
      </c>
      <c r="J121">
        <v>1900</v>
      </c>
      <c r="K121" t="s">
        <v>25</v>
      </c>
      <c r="L121" s="1">
        <v>43537</v>
      </c>
      <c r="M121" s="1">
        <v>43830</v>
      </c>
      <c r="N121">
        <v>2</v>
      </c>
      <c r="O121" t="s">
        <v>96</v>
      </c>
      <c r="P121" t="s">
        <v>25</v>
      </c>
      <c r="Q121" s="1">
        <v>43830</v>
      </c>
      <c r="R121" t="s">
        <v>70</v>
      </c>
      <c r="S121">
        <v>40.4882937</v>
      </c>
      <c r="T121">
        <v>-79.881808100000001</v>
      </c>
    </row>
    <row r="122" spans="1:20" x14ac:dyDescent="0.2">
      <c r="A122" t="s">
        <v>454</v>
      </c>
      <c r="B122" t="s">
        <v>455</v>
      </c>
      <c r="C122" t="s">
        <v>187</v>
      </c>
      <c r="D122" t="s">
        <v>29</v>
      </c>
      <c r="E122">
        <v>15219</v>
      </c>
      <c r="F122">
        <v>200</v>
      </c>
      <c r="G122">
        <v>5506</v>
      </c>
      <c r="H122">
        <v>940</v>
      </c>
      <c r="I122" t="s">
        <v>456</v>
      </c>
      <c r="J122">
        <v>3000</v>
      </c>
      <c r="K122" t="s">
        <v>96</v>
      </c>
      <c r="L122" s="1">
        <v>43538</v>
      </c>
      <c r="M122" s="1">
        <v>43759</v>
      </c>
      <c r="N122">
        <v>2</v>
      </c>
      <c r="O122" t="s">
        <v>96</v>
      </c>
      <c r="P122" t="s">
        <v>25</v>
      </c>
      <c r="Q122" s="1">
        <v>43759</v>
      </c>
      <c r="R122" t="s">
        <v>70</v>
      </c>
      <c r="S122">
        <v>40.436208499999999</v>
      </c>
      <c r="T122">
        <v>-79.985620699999998</v>
      </c>
    </row>
    <row r="123" spans="1:20" x14ac:dyDescent="0.2">
      <c r="A123" t="s">
        <v>457</v>
      </c>
      <c r="B123" t="s">
        <v>455</v>
      </c>
      <c r="C123" t="s">
        <v>187</v>
      </c>
      <c r="D123" t="s">
        <v>29</v>
      </c>
      <c r="E123">
        <v>15219</v>
      </c>
      <c r="F123">
        <v>1250</v>
      </c>
      <c r="G123">
        <v>5508</v>
      </c>
      <c r="H123">
        <v>940</v>
      </c>
      <c r="I123" t="s">
        <v>458</v>
      </c>
      <c r="J123">
        <v>5160</v>
      </c>
      <c r="K123" t="s">
        <v>96</v>
      </c>
      <c r="L123" s="1">
        <v>43545</v>
      </c>
      <c r="M123" s="1">
        <v>43829</v>
      </c>
      <c r="N123">
        <v>2</v>
      </c>
      <c r="O123" t="s">
        <v>25</v>
      </c>
      <c r="P123" t="s">
        <v>25</v>
      </c>
      <c r="Q123" s="1">
        <v>43829</v>
      </c>
      <c r="R123" t="s">
        <v>70</v>
      </c>
      <c r="S123">
        <v>40.436208499999999</v>
      </c>
      <c r="T123">
        <v>-79.985620699999998</v>
      </c>
    </row>
    <row r="124" spans="1:20" x14ac:dyDescent="0.2">
      <c r="A124" t="s">
        <v>459</v>
      </c>
      <c r="B124" t="s">
        <v>460</v>
      </c>
      <c r="D124" t="s">
        <v>29</v>
      </c>
      <c r="E124">
        <v>15213</v>
      </c>
      <c r="F124">
        <v>450</v>
      </c>
      <c r="G124">
        <v>4479</v>
      </c>
      <c r="H124">
        <v>905</v>
      </c>
      <c r="I124" t="s">
        <v>461</v>
      </c>
      <c r="J124">
        <v>614</v>
      </c>
      <c r="K124" t="s">
        <v>96</v>
      </c>
      <c r="L124" s="1">
        <v>43542</v>
      </c>
      <c r="M124" s="1">
        <v>43830</v>
      </c>
      <c r="N124">
        <v>2</v>
      </c>
      <c r="O124" t="s">
        <v>96</v>
      </c>
      <c r="P124" t="s">
        <v>25</v>
      </c>
      <c r="Q124" s="1">
        <v>43830</v>
      </c>
      <c r="R124" t="s">
        <v>70</v>
      </c>
      <c r="S124">
        <v>40.437925900000003</v>
      </c>
      <c r="T124">
        <v>-79.955642400000002</v>
      </c>
    </row>
    <row r="125" spans="1:20" x14ac:dyDescent="0.2">
      <c r="A125" t="s">
        <v>462</v>
      </c>
      <c r="B125" t="s">
        <v>463</v>
      </c>
      <c r="C125" t="s">
        <v>464</v>
      </c>
      <c r="D125" t="s">
        <v>29</v>
      </c>
      <c r="E125">
        <v>15212</v>
      </c>
      <c r="F125">
        <v>1550</v>
      </c>
      <c r="G125">
        <v>1931</v>
      </c>
      <c r="H125">
        <v>931</v>
      </c>
      <c r="I125" t="s">
        <v>465</v>
      </c>
      <c r="J125">
        <v>9550</v>
      </c>
      <c r="K125" t="s">
        <v>96</v>
      </c>
      <c r="L125" s="1">
        <v>43545</v>
      </c>
      <c r="M125" s="1">
        <v>43911</v>
      </c>
      <c r="N125">
        <v>2</v>
      </c>
      <c r="O125" t="s">
        <v>25</v>
      </c>
      <c r="P125" t="s">
        <v>25</v>
      </c>
      <c r="Q125" s="1">
        <v>43911</v>
      </c>
      <c r="R125" t="s">
        <v>70</v>
      </c>
      <c r="S125">
        <v>40.479149399999997</v>
      </c>
      <c r="T125">
        <v>-80.035896199999996</v>
      </c>
    </row>
    <row r="126" spans="1:20" x14ac:dyDescent="0.2">
      <c r="A126" t="s">
        <v>466</v>
      </c>
      <c r="B126" t="s">
        <v>467</v>
      </c>
      <c r="C126" t="s">
        <v>468</v>
      </c>
      <c r="D126" t="s">
        <v>469</v>
      </c>
      <c r="E126">
        <v>15229</v>
      </c>
      <c r="F126">
        <v>200</v>
      </c>
      <c r="G126">
        <v>5332</v>
      </c>
      <c r="H126">
        <v>908</v>
      </c>
      <c r="I126" t="s">
        <v>470</v>
      </c>
      <c r="J126">
        <v>78</v>
      </c>
      <c r="K126" t="s">
        <v>96</v>
      </c>
      <c r="L126" s="1">
        <v>43528</v>
      </c>
      <c r="M126" s="1">
        <v>43707</v>
      </c>
      <c r="N126">
        <v>2</v>
      </c>
      <c r="O126" t="s">
        <v>96</v>
      </c>
      <c r="P126" t="s">
        <v>96</v>
      </c>
      <c r="Q126" s="1">
        <v>43553</v>
      </c>
      <c r="R126" t="s">
        <v>70</v>
      </c>
      <c r="S126">
        <v>40.509704599999999</v>
      </c>
      <c r="T126">
        <v>-80.027759900000007</v>
      </c>
    </row>
    <row r="127" spans="1:20" x14ac:dyDescent="0.2">
      <c r="A127" t="s">
        <v>471</v>
      </c>
      <c r="B127" t="s">
        <v>391</v>
      </c>
      <c r="C127" t="s">
        <v>472</v>
      </c>
      <c r="D127" t="s">
        <v>29</v>
      </c>
      <c r="E127">
        <v>15222</v>
      </c>
      <c r="F127">
        <v>1850</v>
      </c>
      <c r="G127">
        <v>1428</v>
      </c>
      <c r="H127">
        <v>901</v>
      </c>
      <c r="I127" t="s">
        <v>473</v>
      </c>
      <c r="J127">
        <v>25494</v>
      </c>
      <c r="K127" t="s">
        <v>25</v>
      </c>
      <c r="L127" s="1">
        <v>43549</v>
      </c>
      <c r="M127" s="1">
        <v>43830</v>
      </c>
      <c r="N127">
        <v>2</v>
      </c>
      <c r="O127" t="s">
        <v>25</v>
      </c>
      <c r="P127" t="s">
        <v>25</v>
      </c>
      <c r="Q127" s="1">
        <v>43830</v>
      </c>
      <c r="R127" t="s">
        <v>70</v>
      </c>
      <c r="S127">
        <v>40.443486999999998</v>
      </c>
      <c r="T127">
        <v>-79.997933000000003</v>
      </c>
    </row>
    <row r="128" spans="1:20" x14ac:dyDescent="0.2">
      <c r="A128" t="s">
        <v>474</v>
      </c>
      <c r="B128" t="s">
        <v>475</v>
      </c>
      <c r="C128" t="s">
        <v>476</v>
      </c>
      <c r="D128" t="s">
        <v>29</v>
      </c>
      <c r="E128">
        <v>15219</v>
      </c>
      <c r="F128">
        <v>1850</v>
      </c>
      <c r="G128">
        <v>1434</v>
      </c>
      <c r="H128">
        <v>901</v>
      </c>
      <c r="I128" t="s">
        <v>477</v>
      </c>
      <c r="J128">
        <v>58135</v>
      </c>
      <c r="K128" t="s">
        <v>96</v>
      </c>
      <c r="L128" s="1">
        <v>43551</v>
      </c>
      <c r="M128" s="1">
        <v>43917</v>
      </c>
      <c r="N128">
        <v>2</v>
      </c>
      <c r="O128" t="s">
        <v>25</v>
      </c>
      <c r="P128" t="s">
        <v>25</v>
      </c>
      <c r="Q128" s="1">
        <v>43917</v>
      </c>
      <c r="R128" t="s">
        <v>70</v>
      </c>
      <c r="S128">
        <v>40.442738200000001</v>
      </c>
      <c r="T128">
        <v>-79.995887800000006</v>
      </c>
    </row>
    <row r="129" spans="1:20" x14ac:dyDescent="0.2">
      <c r="A129" t="s">
        <v>478</v>
      </c>
      <c r="B129" t="s">
        <v>479</v>
      </c>
      <c r="C129" t="s">
        <v>434</v>
      </c>
      <c r="D129" t="s">
        <v>29</v>
      </c>
      <c r="E129">
        <v>15213</v>
      </c>
      <c r="F129">
        <v>850</v>
      </c>
      <c r="G129">
        <v>1445</v>
      </c>
      <c r="H129">
        <v>901</v>
      </c>
      <c r="I129" t="s">
        <v>480</v>
      </c>
      <c r="J129">
        <v>1194</v>
      </c>
      <c r="K129" t="s">
        <v>96</v>
      </c>
      <c r="L129" s="1">
        <v>43563</v>
      </c>
      <c r="M129" s="1">
        <v>43677</v>
      </c>
      <c r="N129">
        <v>2</v>
      </c>
      <c r="O129" t="s">
        <v>96</v>
      </c>
      <c r="P129" t="s">
        <v>25</v>
      </c>
      <c r="Q129" s="1">
        <v>43677</v>
      </c>
      <c r="R129" t="s">
        <v>70</v>
      </c>
      <c r="S129">
        <v>40.4454444</v>
      </c>
      <c r="T129">
        <v>-79.943243100000004</v>
      </c>
    </row>
    <row r="130" spans="1:20" x14ac:dyDescent="0.2">
      <c r="A130" t="s">
        <v>481</v>
      </c>
      <c r="B130" t="s">
        <v>482</v>
      </c>
      <c r="D130" t="s">
        <v>29</v>
      </c>
      <c r="E130">
        <v>15213</v>
      </c>
      <c r="F130">
        <v>1250</v>
      </c>
      <c r="G130">
        <v>1446</v>
      </c>
      <c r="H130">
        <v>901</v>
      </c>
      <c r="I130" t="s">
        <v>483</v>
      </c>
      <c r="J130">
        <v>2575</v>
      </c>
      <c r="K130" t="s">
        <v>96</v>
      </c>
      <c r="L130" s="1">
        <v>43563</v>
      </c>
      <c r="M130" s="1">
        <v>43677</v>
      </c>
      <c r="N130">
        <v>2</v>
      </c>
      <c r="O130" t="s">
        <v>25</v>
      </c>
      <c r="P130" t="s">
        <v>25</v>
      </c>
      <c r="Q130" s="1">
        <v>43677</v>
      </c>
      <c r="R130" t="s">
        <v>70</v>
      </c>
      <c r="S130">
        <v>40.437925900000003</v>
      </c>
      <c r="T130">
        <v>-79.955642400000002</v>
      </c>
    </row>
    <row r="131" spans="1:20" x14ac:dyDescent="0.2">
      <c r="A131" t="s">
        <v>484</v>
      </c>
      <c r="B131" t="s">
        <v>485</v>
      </c>
      <c r="C131" t="s">
        <v>486</v>
      </c>
      <c r="D131" t="s">
        <v>29</v>
      </c>
      <c r="E131">
        <v>15213</v>
      </c>
      <c r="F131">
        <v>200</v>
      </c>
      <c r="G131">
        <v>4485</v>
      </c>
      <c r="H131">
        <v>905</v>
      </c>
      <c r="I131" t="s">
        <v>487</v>
      </c>
      <c r="J131">
        <v>270</v>
      </c>
      <c r="K131" t="s">
        <v>96</v>
      </c>
      <c r="L131" s="1">
        <v>43557</v>
      </c>
      <c r="M131" s="1">
        <v>43830</v>
      </c>
      <c r="N131">
        <v>2</v>
      </c>
      <c r="O131" t="s">
        <v>96</v>
      </c>
      <c r="P131" t="s">
        <v>25</v>
      </c>
      <c r="Q131" s="1">
        <v>43830</v>
      </c>
      <c r="R131" t="s">
        <v>70</v>
      </c>
      <c r="S131">
        <v>40.445534700000003</v>
      </c>
      <c r="T131">
        <v>-79.961315099999993</v>
      </c>
    </row>
    <row r="132" spans="1:20" x14ac:dyDescent="0.2">
      <c r="A132" t="s">
        <v>488</v>
      </c>
      <c r="B132" t="s">
        <v>489</v>
      </c>
      <c r="C132" t="s">
        <v>258</v>
      </c>
      <c r="D132" t="s">
        <v>259</v>
      </c>
      <c r="E132">
        <v>15122</v>
      </c>
      <c r="F132">
        <v>1850</v>
      </c>
      <c r="G132">
        <v>2023284</v>
      </c>
      <c r="H132">
        <v>940</v>
      </c>
      <c r="I132" t="s">
        <v>490</v>
      </c>
      <c r="J132">
        <v>37446</v>
      </c>
      <c r="K132" t="s">
        <v>96</v>
      </c>
      <c r="L132" s="1">
        <v>43566</v>
      </c>
      <c r="M132" s="1">
        <v>43931</v>
      </c>
      <c r="N132">
        <v>2</v>
      </c>
      <c r="O132" t="s">
        <v>25</v>
      </c>
      <c r="P132" t="s">
        <v>25</v>
      </c>
      <c r="Q132" s="1">
        <v>43931</v>
      </c>
      <c r="R132" t="s">
        <v>70</v>
      </c>
      <c r="S132">
        <v>40.356089099999998</v>
      </c>
      <c r="T132">
        <v>-79.899790100000004</v>
      </c>
    </row>
    <row r="133" spans="1:20" x14ac:dyDescent="0.2">
      <c r="A133" t="s">
        <v>491</v>
      </c>
      <c r="B133" t="s">
        <v>492</v>
      </c>
      <c r="C133" t="s">
        <v>493</v>
      </c>
      <c r="D133" t="s">
        <v>29</v>
      </c>
      <c r="E133">
        <v>15217</v>
      </c>
      <c r="F133">
        <v>1550</v>
      </c>
      <c r="G133">
        <v>21907</v>
      </c>
      <c r="H133">
        <v>941</v>
      </c>
      <c r="I133" t="s">
        <v>494</v>
      </c>
      <c r="J133">
        <v>12540</v>
      </c>
      <c r="K133" t="s">
        <v>25</v>
      </c>
      <c r="L133" s="1">
        <v>43564</v>
      </c>
      <c r="M133" s="1">
        <v>43829</v>
      </c>
      <c r="N133">
        <v>2</v>
      </c>
      <c r="O133" t="s">
        <v>96</v>
      </c>
      <c r="P133" t="s">
        <v>25</v>
      </c>
      <c r="Q133" s="1">
        <v>43829</v>
      </c>
      <c r="R133" t="s">
        <v>70</v>
      </c>
      <c r="S133">
        <v>40.413747499999999</v>
      </c>
      <c r="T133">
        <v>-79.919882299999998</v>
      </c>
    </row>
    <row r="134" spans="1:20" x14ac:dyDescent="0.2">
      <c r="A134" t="s">
        <v>495</v>
      </c>
      <c r="B134" t="s">
        <v>496</v>
      </c>
      <c r="C134" t="s">
        <v>497</v>
      </c>
      <c r="D134" t="s">
        <v>29</v>
      </c>
      <c r="E134">
        <v>15222</v>
      </c>
      <c r="F134">
        <v>1250</v>
      </c>
      <c r="G134">
        <v>17173</v>
      </c>
      <c r="H134">
        <v>931</v>
      </c>
      <c r="I134" t="s">
        <v>498</v>
      </c>
      <c r="J134">
        <v>2198</v>
      </c>
      <c r="K134" t="s">
        <v>25</v>
      </c>
      <c r="L134" s="1">
        <v>43565</v>
      </c>
      <c r="M134" s="1">
        <v>43931</v>
      </c>
      <c r="N134">
        <v>2</v>
      </c>
      <c r="O134" t="s">
        <v>96</v>
      </c>
      <c r="P134" t="s">
        <v>25</v>
      </c>
      <c r="Q134" s="1">
        <v>43931</v>
      </c>
      <c r="R134" t="s">
        <v>70</v>
      </c>
      <c r="S134">
        <v>40.442638100000003</v>
      </c>
      <c r="T134">
        <v>-80.000169099999994</v>
      </c>
    </row>
    <row r="135" spans="1:20" x14ac:dyDescent="0.2">
      <c r="A135" t="s">
        <v>499</v>
      </c>
      <c r="B135" t="s">
        <v>500</v>
      </c>
      <c r="C135" t="s">
        <v>501</v>
      </c>
      <c r="D135" t="s">
        <v>29</v>
      </c>
      <c r="E135">
        <v>15217</v>
      </c>
      <c r="F135">
        <v>850</v>
      </c>
      <c r="G135">
        <v>7514</v>
      </c>
      <c r="H135">
        <v>921</v>
      </c>
      <c r="I135" t="s">
        <v>502</v>
      </c>
      <c r="J135">
        <v>1041</v>
      </c>
      <c r="K135" t="s">
        <v>96</v>
      </c>
      <c r="L135" s="1">
        <v>43571</v>
      </c>
      <c r="M135" s="1">
        <v>43936</v>
      </c>
      <c r="N135">
        <v>2</v>
      </c>
      <c r="O135" t="s">
        <v>25</v>
      </c>
      <c r="P135" t="s">
        <v>25</v>
      </c>
      <c r="Q135" s="1">
        <v>43936</v>
      </c>
      <c r="R135" t="s">
        <v>70</v>
      </c>
      <c r="S135">
        <v>40.4238559</v>
      </c>
      <c r="T135">
        <v>-79.925478999999996</v>
      </c>
    </row>
    <row r="136" spans="1:20" x14ac:dyDescent="0.2">
      <c r="A136" t="s">
        <v>503</v>
      </c>
      <c r="B136" t="s">
        <v>504</v>
      </c>
      <c r="D136" t="s">
        <v>29</v>
      </c>
      <c r="E136">
        <v>15218</v>
      </c>
      <c r="F136">
        <v>450</v>
      </c>
      <c r="G136">
        <v>47530</v>
      </c>
      <c r="H136">
        <v>903</v>
      </c>
      <c r="I136" t="s">
        <v>505</v>
      </c>
      <c r="J136">
        <v>529</v>
      </c>
      <c r="K136" t="s">
        <v>96</v>
      </c>
      <c r="L136" s="1">
        <v>43571</v>
      </c>
      <c r="M136" s="1">
        <v>43830</v>
      </c>
      <c r="N136">
        <v>2</v>
      </c>
      <c r="O136" t="s">
        <v>25</v>
      </c>
      <c r="P136" t="s">
        <v>25</v>
      </c>
      <c r="Q136" s="1">
        <v>43830</v>
      </c>
      <c r="R136" t="s">
        <v>70</v>
      </c>
      <c r="S136">
        <v>40.421945000000001</v>
      </c>
      <c r="T136">
        <v>-79.888481900000002</v>
      </c>
    </row>
    <row r="137" spans="1:20" x14ac:dyDescent="0.2">
      <c r="A137" t="s">
        <v>506</v>
      </c>
      <c r="B137" t="s">
        <v>507</v>
      </c>
      <c r="D137" t="s">
        <v>29</v>
      </c>
      <c r="E137">
        <v>15260</v>
      </c>
      <c r="F137">
        <v>1550</v>
      </c>
      <c r="G137">
        <v>4490</v>
      </c>
      <c r="H137">
        <v>905</v>
      </c>
      <c r="I137" t="s">
        <v>508</v>
      </c>
      <c r="J137">
        <v>8454</v>
      </c>
      <c r="K137" t="s">
        <v>96</v>
      </c>
      <c r="L137" s="1">
        <v>43573</v>
      </c>
      <c r="M137" s="1">
        <v>43922</v>
      </c>
      <c r="N137">
        <v>2</v>
      </c>
      <c r="O137" t="s">
        <v>96</v>
      </c>
      <c r="P137" t="s">
        <v>25</v>
      </c>
      <c r="Q137" s="1">
        <v>43922</v>
      </c>
      <c r="R137" t="s">
        <v>70</v>
      </c>
      <c r="S137">
        <v>40.4424402</v>
      </c>
      <c r="T137">
        <v>-79.953194800000006</v>
      </c>
    </row>
    <row r="138" spans="1:20" x14ac:dyDescent="0.2">
      <c r="A138" t="s">
        <v>509</v>
      </c>
      <c r="B138" t="s">
        <v>510</v>
      </c>
      <c r="D138" t="s">
        <v>29</v>
      </c>
      <c r="E138">
        <v>15213</v>
      </c>
      <c r="F138">
        <v>450</v>
      </c>
      <c r="G138">
        <v>4489</v>
      </c>
      <c r="H138">
        <v>905</v>
      </c>
      <c r="I138" t="s">
        <v>511</v>
      </c>
      <c r="J138">
        <v>866</v>
      </c>
      <c r="K138" t="s">
        <v>96</v>
      </c>
      <c r="L138" s="1">
        <v>43572</v>
      </c>
      <c r="M138" s="1">
        <v>43922</v>
      </c>
      <c r="N138">
        <v>2</v>
      </c>
      <c r="O138" t="s">
        <v>96</v>
      </c>
      <c r="P138" t="s">
        <v>25</v>
      </c>
      <c r="Q138" s="1">
        <v>43922</v>
      </c>
      <c r="R138" t="s">
        <v>70</v>
      </c>
      <c r="S138">
        <v>40.437925900000003</v>
      </c>
      <c r="T138">
        <v>-79.955642400000002</v>
      </c>
    </row>
    <row r="139" spans="1:20" x14ac:dyDescent="0.2">
      <c r="A139" t="s">
        <v>512</v>
      </c>
      <c r="B139" t="s">
        <v>32</v>
      </c>
      <c r="C139" t="s">
        <v>513</v>
      </c>
      <c r="D139" t="s">
        <v>29</v>
      </c>
      <c r="E139">
        <v>15224</v>
      </c>
      <c r="F139">
        <v>850</v>
      </c>
      <c r="G139">
        <v>1045</v>
      </c>
      <c r="H139">
        <v>921</v>
      </c>
      <c r="I139" t="s">
        <v>514</v>
      </c>
      <c r="J139">
        <v>1830</v>
      </c>
      <c r="K139" t="s">
        <v>25</v>
      </c>
      <c r="L139" s="1">
        <v>43566</v>
      </c>
      <c r="M139" s="1">
        <v>43931</v>
      </c>
      <c r="N139">
        <v>2</v>
      </c>
      <c r="O139" t="s">
        <v>25</v>
      </c>
      <c r="P139" t="s">
        <v>25</v>
      </c>
      <c r="Q139" s="1">
        <v>43931</v>
      </c>
      <c r="R139" t="s">
        <v>70</v>
      </c>
      <c r="S139">
        <v>40.4625828</v>
      </c>
      <c r="T139">
        <v>-79.956593100000006</v>
      </c>
    </row>
    <row r="140" spans="1:20" x14ac:dyDescent="0.2">
      <c r="A140" t="s">
        <v>515</v>
      </c>
      <c r="B140" t="s">
        <v>32</v>
      </c>
      <c r="C140" t="s">
        <v>516</v>
      </c>
      <c r="D140" t="s">
        <v>29</v>
      </c>
      <c r="E140">
        <v>15224</v>
      </c>
      <c r="F140">
        <v>850</v>
      </c>
      <c r="G140">
        <v>1045</v>
      </c>
      <c r="H140">
        <v>921</v>
      </c>
      <c r="I140" t="s">
        <v>517</v>
      </c>
      <c r="J140">
        <v>1360</v>
      </c>
      <c r="K140" t="s">
        <v>25</v>
      </c>
      <c r="L140" s="1">
        <v>43566</v>
      </c>
      <c r="M140" s="1">
        <v>43932</v>
      </c>
      <c r="N140">
        <v>2</v>
      </c>
      <c r="O140" t="s">
        <v>96</v>
      </c>
      <c r="P140" t="s">
        <v>25</v>
      </c>
      <c r="Q140" s="1">
        <v>43932</v>
      </c>
      <c r="R140" t="s">
        <v>70</v>
      </c>
      <c r="S140">
        <v>40.462736499999998</v>
      </c>
      <c r="T140">
        <v>-79.9565494</v>
      </c>
    </row>
    <row r="141" spans="1:20" x14ac:dyDescent="0.2">
      <c r="A141" t="s">
        <v>518</v>
      </c>
      <c r="B141" t="s">
        <v>519</v>
      </c>
      <c r="C141" t="s">
        <v>219</v>
      </c>
      <c r="D141" t="s">
        <v>29</v>
      </c>
      <c r="E141">
        <v>15213</v>
      </c>
      <c r="F141">
        <v>200</v>
      </c>
      <c r="G141">
        <v>5571</v>
      </c>
      <c r="H141">
        <v>940</v>
      </c>
      <c r="I141" t="s">
        <v>520</v>
      </c>
      <c r="J141">
        <v>1340</v>
      </c>
      <c r="K141" t="s">
        <v>96</v>
      </c>
      <c r="L141" s="1">
        <v>43571</v>
      </c>
      <c r="M141" s="1">
        <v>43829</v>
      </c>
      <c r="N141">
        <v>2</v>
      </c>
      <c r="O141" t="s">
        <v>25</v>
      </c>
      <c r="P141" t="s">
        <v>25</v>
      </c>
      <c r="Q141" s="1">
        <v>43829</v>
      </c>
      <c r="R141" t="s">
        <v>70</v>
      </c>
      <c r="S141">
        <v>40.436828599999998</v>
      </c>
      <c r="T141">
        <v>-79.960688000000005</v>
      </c>
    </row>
    <row r="142" spans="1:20" x14ac:dyDescent="0.2">
      <c r="A142" t="s">
        <v>521</v>
      </c>
      <c r="B142" t="s">
        <v>455</v>
      </c>
      <c r="C142" t="s">
        <v>187</v>
      </c>
      <c r="D142" t="s">
        <v>29</v>
      </c>
      <c r="E142">
        <v>15219</v>
      </c>
      <c r="F142">
        <v>200</v>
      </c>
      <c r="G142">
        <v>5570</v>
      </c>
      <c r="H142">
        <v>940</v>
      </c>
      <c r="I142" t="s">
        <v>522</v>
      </c>
      <c r="J142">
        <v>540</v>
      </c>
      <c r="K142" t="s">
        <v>96</v>
      </c>
      <c r="L142" s="1">
        <v>43571</v>
      </c>
      <c r="M142" s="1">
        <v>43829</v>
      </c>
      <c r="N142">
        <v>2</v>
      </c>
      <c r="O142" t="s">
        <v>96</v>
      </c>
      <c r="P142" t="s">
        <v>25</v>
      </c>
      <c r="Q142" s="1">
        <v>43829</v>
      </c>
      <c r="R142" t="s">
        <v>70</v>
      </c>
      <c r="S142">
        <v>40.436208499999999</v>
      </c>
      <c r="T142">
        <v>-79.985620699999998</v>
      </c>
    </row>
    <row r="143" spans="1:20" x14ac:dyDescent="0.2">
      <c r="A143" t="s">
        <v>523</v>
      </c>
      <c r="B143" t="s">
        <v>524</v>
      </c>
      <c r="C143" t="s">
        <v>525</v>
      </c>
      <c r="D143" t="s">
        <v>29</v>
      </c>
      <c r="E143">
        <v>15204</v>
      </c>
      <c r="F143">
        <v>450</v>
      </c>
      <c r="G143">
        <v>7517</v>
      </c>
      <c r="H143">
        <v>921</v>
      </c>
      <c r="I143" t="s">
        <v>526</v>
      </c>
      <c r="J143">
        <v>900</v>
      </c>
      <c r="K143" t="s">
        <v>96</v>
      </c>
      <c r="L143" s="1">
        <v>43567</v>
      </c>
      <c r="M143" s="1">
        <v>43932</v>
      </c>
      <c r="N143">
        <v>2</v>
      </c>
      <c r="O143" t="s">
        <v>96</v>
      </c>
      <c r="P143" t="s">
        <v>25</v>
      </c>
      <c r="Q143" s="1">
        <v>43932</v>
      </c>
      <c r="R143" t="s">
        <v>70</v>
      </c>
      <c r="S143">
        <v>40.454264700000003</v>
      </c>
      <c r="T143">
        <v>-80.055305000000004</v>
      </c>
    </row>
    <row r="144" spans="1:20" x14ac:dyDescent="0.2">
      <c r="A144" t="s">
        <v>527</v>
      </c>
      <c r="B144" t="s">
        <v>528</v>
      </c>
      <c r="C144" t="s">
        <v>529</v>
      </c>
      <c r="D144" t="s">
        <v>530</v>
      </c>
      <c r="E144">
        <v>15065</v>
      </c>
      <c r="F144">
        <v>450</v>
      </c>
      <c r="G144">
        <v>407407</v>
      </c>
      <c r="H144">
        <v>929</v>
      </c>
      <c r="I144" t="s">
        <v>531</v>
      </c>
      <c r="J144">
        <v>400</v>
      </c>
      <c r="K144" t="s">
        <v>96</v>
      </c>
      <c r="L144" s="1">
        <v>43584</v>
      </c>
      <c r="M144" s="1">
        <v>43738</v>
      </c>
      <c r="N144">
        <v>2</v>
      </c>
      <c r="O144" t="s">
        <v>96</v>
      </c>
      <c r="P144" t="s">
        <v>25</v>
      </c>
      <c r="Q144" s="1">
        <v>43738</v>
      </c>
      <c r="R144" t="s">
        <v>70</v>
      </c>
      <c r="S144">
        <v>40.618766999999998</v>
      </c>
      <c r="T144">
        <v>-79.736920999999995</v>
      </c>
    </row>
    <row r="145" spans="1:20" x14ac:dyDescent="0.2">
      <c r="A145" t="s">
        <v>532</v>
      </c>
      <c r="B145" t="s">
        <v>533</v>
      </c>
      <c r="C145" t="s">
        <v>347</v>
      </c>
      <c r="D145" t="s">
        <v>29</v>
      </c>
      <c r="E145">
        <v>15215</v>
      </c>
      <c r="F145">
        <v>450</v>
      </c>
      <c r="G145">
        <v>5569</v>
      </c>
      <c r="H145">
        <v>940</v>
      </c>
      <c r="I145" t="s">
        <v>534</v>
      </c>
      <c r="J145">
        <v>640</v>
      </c>
      <c r="K145" t="s">
        <v>96</v>
      </c>
      <c r="L145" s="1">
        <v>43584</v>
      </c>
      <c r="M145" s="1">
        <v>43829</v>
      </c>
      <c r="N145">
        <v>2</v>
      </c>
      <c r="O145" t="s">
        <v>96</v>
      </c>
      <c r="P145" t="s">
        <v>25</v>
      </c>
      <c r="Q145" s="1">
        <v>43829</v>
      </c>
      <c r="R145" t="s">
        <v>70</v>
      </c>
      <c r="S145">
        <v>40.489137599999999</v>
      </c>
      <c r="T145">
        <v>-79.896110899999996</v>
      </c>
    </row>
    <row r="146" spans="1:20" x14ac:dyDescent="0.2">
      <c r="A146" t="s">
        <v>535</v>
      </c>
      <c r="B146" t="s">
        <v>536</v>
      </c>
      <c r="C146" t="s">
        <v>398</v>
      </c>
      <c r="D146" t="s">
        <v>29</v>
      </c>
      <c r="E146">
        <v>15213</v>
      </c>
      <c r="F146">
        <v>200</v>
      </c>
      <c r="G146">
        <v>5637</v>
      </c>
      <c r="H146">
        <v>940</v>
      </c>
      <c r="I146" t="s">
        <v>537</v>
      </c>
      <c r="J146">
        <v>500</v>
      </c>
      <c r="K146" t="s">
        <v>96</v>
      </c>
      <c r="L146" s="1">
        <v>43585</v>
      </c>
      <c r="M146" s="1">
        <v>43676</v>
      </c>
      <c r="N146">
        <v>2</v>
      </c>
      <c r="O146" t="s">
        <v>96</v>
      </c>
      <c r="P146" t="s">
        <v>96</v>
      </c>
      <c r="Q146" s="1">
        <v>43615</v>
      </c>
      <c r="R146" t="s">
        <v>70</v>
      </c>
      <c r="S146">
        <v>40.440592500000001</v>
      </c>
      <c r="T146">
        <v>-79.961768599999999</v>
      </c>
    </row>
    <row r="147" spans="1:20" x14ac:dyDescent="0.2">
      <c r="A147" t="s">
        <v>538</v>
      </c>
      <c r="B147" t="s">
        <v>539</v>
      </c>
      <c r="C147" t="s">
        <v>540</v>
      </c>
      <c r="D147" t="s">
        <v>29</v>
      </c>
      <c r="E147">
        <v>15219</v>
      </c>
      <c r="F147">
        <v>1850</v>
      </c>
      <c r="G147">
        <v>5631</v>
      </c>
      <c r="H147">
        <v>940</v>
      </c>
      <c r="I147" t="s">
        <v>541</v>
      </c>
      <c r="J147">
        <v>11160</v>
      </c>
      <c r="K147" t="s">
        <v>96</v>
      </c>
      <c r="L147" s="1">
        <v>43584</v>
      </c>
      <c r="M147" s="1">
        <v>43768</v>
      </c>
      <c r="N147">
        <v>2</v>
      </c>
      <c r="O147" t="s">
        <v>25</v>
      </c>
      <c r="P147" t="s">
        <v>25</v>
      </c>
      <c r="Q147" s="1">
        <v>43768</v>
      </c>
      <c r="R147" t="s">
        <v>70</v>
      </c>
      <c r="S147">
        <v>40.440111600000002</v>
      </c>
      <c r="T147">
        <v>-79.997853699999993</v>
      </c>
    </row>
    <row r="148" spans="1:20" x14ac:dyDescent="0.2">
      <c r="A148" t="s">
        <v>542</v>
      </c>
      <c r="B148" t="s">
        <v>543</v>
      </c>
      <c r="D148" t="s">
        <v>29</v>
      </c>
      <c r="E148">
        <v>15203</v>
      </c>
      <c r="F148">
        <v>850</v>
      </c>
      <c r="G148">
        <v>17273</v>
      </c>
      <c r="H148">
        <v>931</v>
      </c>
      <c r="I148" t="s">
        <v>544</v>
      </c>
      <c r="J148">
        <v>1365</v>
      </c>
      <c r="K148" t="s">
        <v>96</v>
      </c>
      <c r="L148" s="1">
        <v>43584</v>
      </c>
      <c r="M148" s="1">
        <v>43950</v>
      </c>
      <c r="N148">
        <v>2</v>
      </c>
      <c r="O148" t="s">
        <v>96</v>
      </c>
      <c r="P148" t="s">
        <v>25</v>
      </c>
      <c r="Q148" s="1">
        <v>43950</v>
      </c>
      <c r="R148" t="s">
        <v>70</v>
      </c>
      <c r="S148">
        <v>40.429303400000002</v>
      </c>
      <c r="T148">
        <v>-79.972424500000002</v>
      </c>
    </row>
    <row r="149" spans="1:20" x14ac:dyDescent="0.2">
      <c r="A149" t="s">
        <v>545</v>
      </c>
      <c r="B149" t="s">
        <v>546</v>
      </c>
      <c r="C149" t="s">
        <v>547</v>
      </c>
      <c r="D149" t="s">
        <v>548</v>
      </c>
      <c r="E149">
        <v>15126</v>
      </c>
      <c r="F149">
        <v>1850</v>
      </c>
      <c r="G149">
        <v>17274</v>
      </c>
      <c r="H149">
        <v>931</v>
      </c>
      <c r="I149" t="s">
        <v>549</v>
      </c>
      <c r="J149">
        <v>10500</v>
      </c>
      <c r="K149" t="s">
        <v>96</v>
      </c>
      <c r="L149" s="1">
        <v>43613</v>
      </c>
      <c r="M149" s="1">
        <v>43979</v>
      </c>
      <c r="N149">
        <v>2</v>
      </c>
      <c r="O149" t="s">
        <v>96</v>
      </c>
      <c r="P149" t="s">
        <v>25</v>
      </c>
      <c r="Q149" s="1">
        <v>43979</v>
      </c>
      <c r="R149" t="s">
        <v>70</v>
      </c>
      <c r="S149">
        <v>40.447981599999999</v>
      </c>
      <c r="T149">
        <v>-80.244028</v>
      </c>
    </row>
    <row r="150" spans="1:20" x14ac:dyDescent="0.2">
      <c r="A150" t="s">
        <v>550</v>
      </c>
      <c r="B150" t="s">
        <v>507</v>
      </c>
      <c r="D150" t="s">
        <v>29</v>
      </c>
      <c r="E150">
        <v>15260</v>
      </c>
      <c r="F150">
        <v>850</v>
      </c>
      <c r="G150">
        <v>4493</v>
      </c>
      <c r="H150">
        <v>905</v>
      </c>
      <c r="I150" t="s">
        <v>551</v>
      </c>
      <c r="J150">
        <v>1304</v>
      </c>
      <c r="K150" t="s">
        <v>96</v>
      </c>
      <c r="L150" s="1">
        <v>43581</v>
      </c>
      <c r="M150" s="1">
        <v>43922</v>
      </c>
      <c r="N150">
        <v>2</v>
      </c>
      <c r="O150" t="s">
        <v>96</v>
      </c>
      <c r="P150" t="s">
        <v>25</v>
      </c>
      <c r="Q150" s="1">
        <v>43922</v>
      </c>
      <c r="R150" t="s">
        <v>70</v>
      </c>
      <c r="S150">
        <v>40.4424402</v>
      </c>
      <c r="T150">
        <v>-79.953194800000006</v>
      </c>
    </row>
    <row r="151" spans="1:20" x14ac:dyDescent="0.2">
      <c r="A151" t="s">
        <v>552</v>
      </c>
      <c r="B151" t="s">
        <v>391</v>
      </c>
      <c r="C151" t="s">
        <v>540</v>
      </c>
      <c r="D151" t="s">
        <v>29</v>
      </c>
      <c r="E151">
        <v>15219</v>
      </c>
      <c r="F151">
        <v>200</v>
      </c>
      <c r="G151">
        <v>5371</v>
      </c>
      <c r="H151">
        <v>908</v>
      </c>
      <c r="I151" t="s">
        <v>553</v>
      </c>
      <c r="J151">
        <v>140</v>
      </c>
      <c r="K151" t="s">
        <v>96</v>
      </c>
      <c r="L151" s="1">
        <v>43586</v>
      </c>
      <c r="M151" s="1">
        <v>43677</v>
      </c>
      <c r="N151">
        <v>2</v>
      </c>
      <c r="O151" t="s">
        <v>25</v>
      </c>
      <c r="P151" t="s">
        <v>96</v>
      </c>
      <c r="Q151" s="1">
        <v>43646</v>
      </c>
      <c r="R151" t="s">
        <v>70</v>
      </c>
      <c r="S151">
        <v>40.440111600000002</v>
      </c>
      <c r="T151">
        <v>-79.997853699999993</v>
      </c>
    </row>
    <row r="152" spans="1:20" x14ac:dyDescent="0.2">
      <c r="A152" t="s">
        <v>554</v>
      </c>
      <c r="B152" t="s">
        <v>555</v>
      </c>
      <c r="C152" t="s">
        <v>556</v>
      </c>
      <c r="D152" t="s">
        <v>29</v>
      </c>
      <c r="E152">
        <v>15219</v>
      </c>
      <c r="F152">
        <v>850</v>
      </c>
      <c r="G152">
        <v>5376</v>
      </c>
      <c r="H152">
        <v>908</v>
      </c>
      <c r="I152" t="s">
        <v>557</v>
      </c>
      <c r="J152">
        <v>1584</v>
      </c>
      <c r="K152" t="s">
        <v>96</v>
      </c>
      <c r="L152" s="1">
        <v>43586</v>
      </c>
      <c r="M152" s="1">
        <v>43677</v>
      </c>
      <c r="N152">
        <v>2</v>
      </c>
      <c r="O152" t="s">
        <v>25</v>
      </c>
      <c r="P152" t="s">
        <v>25</v>
      </c>
      <c r="Q152" s="1">
        <v>43677</v>
      </c>
      <c r="R152" t="s">
        <v>70</v>
      </c>
      <c r="S152">
        <v>40.438427599999997</v>
      </c>
      <c r="T152">
        <v>-79.988701000000006</v>
      </c>
    </row>
    <row r="153" spans="1:20" x14ac:dyDescent="0.2">
      <c r="A153" t="s">
        <v>558</v>
      </c>
      <c r="B153" t="s">
        <v>559</v>
      </c>
      <c r="C153" t="s">
        <v>560</v>
      </c>
      <c r="D153" t="s">
        <v>29</v>
      </c>
      <c r="E153">
        <v>15213</v>
      </c>
      <c r="F153">
        <v>850</v>
      </c>
      <c r="G153">
        <v>5372</v>
      </c>
      <c r="H153">
        <v>908</v>
      </c>
      <c r="I153" t="s">
        <v>561</v>
      </c>
      <c r="J153">
        <v>1650</v>
      </c>
      <c r="K153" t="s">
        <v>25</v>
      </c>
      <c r="L153" s="1">
        <v>43586</v>
      </c>
      <c r="M153" s="1">
        <v>43677</v>
      </c>
      <c r="N153">
        <v>2</v>
      </c>
      <c r="O153" t="s">
        <v>96</v>
      </c>
      <c r="P153" t="s">
        <v>25</v>
      </c>
      <c r="Q153" s="1">
        <v>43677</v>
      </c>
      <c r="R153" t="s">
        <v>70</v>
      </c>
      <c r="S153">
        <v>40.442756299999999</v>
      </c>
      <c r="T153">
        <v>-79.956462299999998</v>
      </c>
    </row>
    <row r="154" spans="1:20" x14ac:dyDescent="0.2">
      <c r="A154" t="s">
        <v>562</v>
      </c>
      <c r="B154" t="s">
        <v>563</v>
      </c>
      <c r="C154" t="s">
        <v>564</v>
      </c>
      <c r="D154" t="s">
        <v>29</v>
      </c>
      <c r="E154">
        <v>15210</v>
      </c>
      <c r="F154">
        <v>1250</v>
      </c>
      <c r="G154">
        <v>17342</v>
      </c>
      <c r="H154">
        <v>931</v>
      </c>
      <c r="I154" t="s">
        <v>565</v>
      </c>
      <c r="J154">
        <v>3200</v>
      </c>
      <c r="K154" t="s">
        <v>96</v>
      </c>
      <c r="L154" s="1">
        <v>43586</v>
      </c>
      <c r="M154" s="1">
        <v>43952</v>
      </c>
      <c r="N154">
        <v>2</v>
      </c>
      <c r="O154" t="s">
        <v>96</v>
      </c>
      <c r="P154" t="s">
        <v>25</v>
      </c>
      <c r="Q154" s="1">
        <v>43952</v>
      </c>
      <c r="R154" t="s">
        <v>70</v>
      </c>
      <c r="S154">
        <v>40.414250899999999</v>
      </c>
      <c r="T154">
        <v>-80.003843599999996</v>
      </c>
    </row>
    <row r="155" spans="1:20" x14ac:dyDescent="0.2">
      <c r="A155" t="s">
        <v>566</v>
      </c>
      <c r="B155" t="s">
        <v>519</v>
      </c>
      <c r="C155" t="s">
        <v>219</v>
      </c>
      <c r="D155" t="s">
        <v>29</v>
      </c>
      <c r="E155">
        <v>15213</v>
      </c>
      <c r="F155">
        <v>200</v>
      </c>
      <c r="G155">
        <v>5638</v>
      </c>
      <c r="H155">
        <v>940</v>
      </c>
      <c r="I155" t="s">
        <v>567</v>
      </c>
      <c r="J155">
        <v>200</v>
      </c>
      <c r="K155" t="s">
        <v>96</v>
      </c>
      <c r="L155" s="1">
        <v>43578</v>
      </c>
      <c r="M155" s="1">
        <v>43829</v>
      </c>
      <c r="N155">
        <v>2</v>
      </c>
      <c r="O155" t="s">
        <v>96</v>
      </c>
      <c r="P155" t="s">
        <v>25</v>
      </c>
      <c r="Q155" s="1">
        <v>43829</v>
      </c>
      <c r="R155" t="s">
        <v>70</v>
      </c>
      <c r="S155">
        <v>40.436828599999998</v>
      </c>
      <c r="T155">
        <v>-79.960688000000005</v>
      </c>
    </row>
    <row r="156" spans="1:20" x14ac:dyDescent="0.2">
      <c r="A156" t="s">
        <v>568</v>
      </c>
      <c r="B156" t="s">
        <v>569</v>
      </c>
      <c r="C156" t="s">
        <v>570</v>
      </c>
      <c r="D156" t="s">
        <v>571</v>
      </c>
      <c r="E156">
        <v>15104</v>
      </c>
      <c r="F156">
        <v>1250</v>
      </c>
      <c r="G156">
        <v>218</v>
      </c>
      <c r="H156">
        <v>910</v>
      </c>
      <c r="I156" t="s">
        <v>572</v>
      </c>
      <c r="J156">
        <v>4152</v>
      </c>
      <c r="K156" t="s">
        <v>25</v>
      </c>
      <c r="L156" s="1">
        <v>43595</v>
      </c>
      <c r="M156" s="1">
        <v>43956</v>
      </c>
      <c r="N156">
        <v>2</v>
      </c>
      <c r="O156" t="s">
        <v>96</v>
      </c>
      <c r="P156" t="s">
        <v>25</v>
      </c>
      <c r="Q156" s="1">
        <v>43956</v>
      </c>
      <c r="R156" t="s">
        <v>70</v>
      </c>
      <c r="S156">
        <v>40.402315799999997</v>
      </c>
      <c r="T156">
        <v>-79.867674500000007</v>
      </c>
    </row>
    <row r="157" spans="1:20" x14ac:dyDescent="0.2">
      <c r="A157" t="s">
        <v>573</v>
      </c>
      <c r="B157" t="s">
        <v>574</v>
      </c>
      <c r="C157" t="s">
        <v>575</v>
      </c>
      <c r="D157" t="s">
        <v>29</v>
      </c>
      <c r="E157">
        <v>15219</v>
      </c>
      <c r="F157">
        <v>1850</v>
      </c>
      <c r="G157">
        <v>4496</v>
      </c>
      <c r="H157">
        <v>905</v>
      </c>
      <c r="I157" t="s">
        <v>576</v>
      </c>
      <c r="J157">
        <v>28150</v>
      </c>
      <c r="K157" t="s">
        <v>96</v>
      </c>
      <c r="L157" s="1">
        <v>43586</v>
      </c>
      <c r="M157" s="1">
        <v>43951</v>
      </c>
      <c r="N157">
        <v>2</v>
      </c>
      <c r="O157" t="s">
        <v>96</v>
      </c>
      <c r="P157" t="s">
        <v>25</v>
      </c>
      <c r="Q157" s="1">
        <v>43951</v>
      </c>
      <c r="R157" t="s">
        <v>70</v>
      </c>
      <c r="S157">
        <v>40.437371800000001</v>
      </c>
      <c r="T157">
        <v>-79.993091800000002</v>
      </c>
    </row>
    <row r="158" spans="1:20" x14ac:dyDescent="0.2">
      <c r="A158" t="s">
        <v>577</v>
      </c>
      <c r="B158" t="s">
        <v>578</v>
      </c>
      <c r="C158" t="s">
        <v>579</v>
      </c>
      <c r="D158" t="s">
        <v>29</v>
      </c>
      <c r="E158">
        <v>15221</v>
      </c>
      <c r="F158">
        <v>800</v>
      </c>
      <c r="G158">
        <v>47563</v>
      </c>
      <c r="H158">
        <v>903</v>
      </c>
      <c r="I158" t="s">
        <v>580</v>
      </c>
      <c r="J158">
        <v>2229</v>
      </c>
      <c r="K158" t="s">
        <v>96</v>
      </c>
      <c r="L158" s="1">
        <v>43586</v>
      </c>
      <c r="M158" s="1">
        <v>43830</v>
      </c>
      <c r="N158">
        <v>2</v>
      </c>
      <c r="O158" t="s">
        <v>25</v>
      </c>
      <c r="P158" t="s">
        <v>25</v>
      </c>
      <c r="Q158" s="1">
        <v>43830</v>
      </c>
      <c r="R158" t="s">
        <v>70</v>
      </c>
      <c r="S158">
        <v>40.4372471</v>
      </c>
      <c r="T158">
        <v>-79.856457599999999</v>
      </c>
    </row>
    <row r="159" spans="1:20" x14ac:dyDescent="0.2">
      <c r="A159" t="s">
        <v>581</v>
      </c>
      <c r="B159" t="s">
        <v>582</v>
      </c>
      <c r="C159" t="s">
        <v>583</v>
      </c>
      <c r="D159" t="s">
        <v>29</v>
      </c>
      <c r="E159">
        <v>15217</v>
      </c>
      <c r="F159">
        <v>850</v>
      </c>
      <c r="G159">
        <v>7520</v>
      </c>
      <c r="H159">
        <v>921</v>
      </c>
      <c r="I159" t="s">
        <v>584</v>
      </c>
      <c r="J159">
        <v>1345</v>
      </c>
      <c r="K159" t="s">
        <v>96</v>
      </c>
      <c r="L159" s="1">
        <v>43630</v>
      </c>
      <c r="M159" s="1">
        <v>43996</v>
      </c>
      <c r="N159">
        <v>2</v>
      </c>
      <c r="O159" t="s">
        <v>96</v>
      </c>
      <c r="P159" t="s">
        <v>25</v>
      </c>
      <c r="Q159" s="1">
        <v>43996</v>
      </c>
      <c r="R159" t="s">
        <v>70</v>
      </c>
      <c r="S159">
        <v>40.429549899999998</v>
      </c>
      <c r="T159">
        <v>-79.919164199999997</v>
      </c>
    </row>
    <row r="160" spans="1:20" x14ac:dyDescent="0.2">
      <c r="A160" t="s">
        <v>585</v>
      </c>
      <c r="B160" t="s">
        <v>586</v>
      </c>
      <c r="C160" t="s">
        <v>587</v>
      </c>
      <c r="D160" t="s">
        <v>29</v>
      </c>
      <c r="E160">
        <v>15219</v>
      </c>
      <c r="F160">
        <v>450</v>
      </c>
      <c r="G160">
        <v>7523</v>
      </c>
      <c r="H160">
        <v>921</v>
      </c>
      <c r="I160" t="s">
        <v>588</v>
      </c>
      <c r="J160">
        <v>500</v>
      </c>
      <c r="K160" t="s">
        <v>96</v>
      </c>
      <c r="L160" s="1">
        <v>43630</v>
      </c>
      <c r="M160" s="1">
        <v>43995</v>
      </c>
      <c r="N160">
        <v>2</v>
      </c>
      <c r="O160" t="s">
        <v>25</v>
      </c>
      <c r="P160" t="s">
        <v>25</v>
      </c>
      <c r="Q160" s="1">
        <v>43995</v>
      </c>
      <c r="R160" t="s">
        <v>70</v>
      </c>
      <c r="S160">
        <v>40.4472831</v>
      </c>
      <c r="T160">
        <v>-79.980750099999995</v>
      </c>
    </row>
    <row r="161" spans="1:20" x14ac:dyDescent="0.2">
      <c r="A161" t="s">
        <v>589</v>
      </c>
      <c r="B161" t="s">
        <v>590</v>
      </c>
      <c r="C161" t="s">
        <v>591</v>
      </c>
      <c r="D161" t="s">
        <v>29</v>
      </c>
      <c r="E161">
        <v>15208</v>
      </c>
      <c r="F161">
        <v>1850</v>
      </c>
      <c r="G161">
        <v>7526</v>
      </c>
      <c r="H161">
        <v>921</v>
      </c>
      <c r="I161" t="s">
        <v>592</v>
      </c>
      <c r="J161">
        <v>15425</v>
      </c>
      <c r="K161" t="s">
        <v>25</v>
      </c>
      <c r="L161" s="1">
        <v>43598</v>
      </c>
      <c r="M161" s="1">
        <v>43964</v>
      </c>
      <c r="N161">
        <v>2</v>
      </c>
      <c r="O161" t="s">
        <v>25</v>
      </c>
      <c r="P161" t="s">
        <v>25</v>
      </c>
      <c r="Q161" s="1">
        <v>43964</v>
      </c>
      <c r="R161" t="s">
        <v>70</v>
      </c>
      <c r="S161">
        <v>40.448889399999999</v>
      </c>
      <c r="T161">
        <v>-79.899153999999996</v>
      </c>
    </row>
    <row r="162" spans="1:20" x14ac:dyDescent="0.2">
      <c r="A162" t="s">
        <v>593</v>
      </c>
      <c r="B162" t="s">
        <v>594</v>
      </c>
      <c r="D162" t="s">
        <v>29</v>
      </c>
      <c r="E162">
        <v>15219</v>
      </c>
      <c r="F162">
        <v>1250</v>
      </c>
      <c r="G162">
        <v>5385</v>
      </c>
      <c r="H162">
        <v>908</v>
      </c>
      <c r="I162" t="s">
        <v>595</v>
      </c>
      <c r="J162">
        <v>3781</v>
      </c>
      <c r="K162" t="s">
        <v>96</v>
      </c>
      <c r="L162" s="1">
        <v>43595</v>
      </c>
      <c r="M162" s="1">
        <v>43677</v>
      </c>
      <c r="N162">
        <v>2</v>
      </c>
      <c r="O162" t="s">
        <v>25</v>
      </c>
      <c r="P162" t="s">
        <v>25</v>
      </c>
      <c r="Q162" s="1">
        <v>43677</v>
      </c>
      <c r="R162" t="s">
        <v>70</v>
      </c>
      <c r="S162">
        <v>40.440367999999999</v>
      </c>
      <c r="T162">
        <v>-79.983610799999994</v>
      </c>
    </row>
    <row r="163" spans="1:20" x14ac:dyDescent="0.2">
      <c r="A163" t="s">
        <v>596</v>
      </c>
      <c r="B163" t="s">
        <v>597</v>
      </c>
      <c r="C163" t="s">
        <v>187</v>
      </c>
      <c r="D163" t="s">
        <v>29</v>
      </c>
      <c r="E163">
        <v>15219</v>
      </c>
      <c r="F163">
        <v>200</v>
      </c>
      <c r="G163">
        <v>5386</v>
      </c>
      <c r="H163">
        <v>908</v>
      </c>
      <c r="I163" t="s">
        <v>598</v>
      </c>
      <c r="J163">
        <v>1400</v>
      </c>
      <c r="K163" t="s">
        <v>96</v>
      </c>
      <c r="L163" s="1">
        <v>43595</v>
      </c>
      <c r="M163" s="1">
        <v>43708</v>
      </c>
      <c r="N163">
        <v>2</v>
      </c>
      <c r="O163" t="s">
        <v>25</v>
      </c>
      <c r="P163" t="s">
        <v>25</v>
      </c>
      <c r="Q163" s="1">
        <v>43708</v>
      </c>
      <c r="R163" t="s">
        <v>70</v>
      </c>
      <c r="S163">
        <v>40.436208499999999</v>
      </c>
      <c r="T163">
        <v>-79.985620699999998</v>
      </c>
    </row>
    <row r="164" spans="1:20" x14ac:dyDescent="0.2">
      <c r="A164" t="s">
        <v>599</v>
      </c>
      <c r="B164" t="s">
        <v>600</v>
      </c>
      <c r="C164" t="s">
        <v>381</v>
      </c>
      <c r="D164" t="s">
        <v>29</v>
      </c>
      <c r="E164">
        <v>15219</v>
      </c>
      <c r="F164">
        <v>200</v>
      </c>
      <c r="G164">
        <v>192616</v>
      </c>
      <c r="H164">
        <v>902</v>
      </c>
      <c r="I164" t="s">
        <v>601</v>
      </c>
      <c r="J164">
        <v>38</v>
      </c>
      <c r="K164" t="s">
        <v>96</v>
      </c>
      <c r="L164" s="1">
        <v>43593</v>
      </c>
      <c r="M164" s="1">
        <v>43679</v>
      </c>
      <c r="N164">
        <v>2</v>
      </c>
      <c r="O164" t="s">
        <v>96</v>
      </c>
      <c r="P164" t="s">
        <v>25</v>
      </c>
      <c r="Q164" s="1">
        <v>43679</v>
      </c>
      <c r="R164" t="s">
        <v>70</v>
      </c>
      <c r="S164">
        <v>40.438669599999997</v>
      </c>
      <c r="T164">
        <v>-79.994465599999998</v>
      </c>
    </row>
    <row r="165" spans="1:20" x14ac:dyDescent="0.2">
      <c r="A165" t="s">
        <v>602</v>
      </c>
      <c r="B165" t="s">
        <v>408</v>
      </c>
      <c r="D165" t="s">
        <v>29</v>
      </c>
      <c r="E165">
        <v>15222</v>
      </c>
      <c r="F165">
        <v>200</v>
      </c>
      <c r="G165">
        <v>4498</v>
      </c>
      <c r="H165">
        <v>905</v>
      </c>
      <c r="I165" t="s">
        <v>603</v>
      </c>
      <c r="J165">
        <v>257985</v>
      </c>
      <c r="K165" t="s">
        <v>96</v>
      </c>
      <c r="L165" s="1">
        <v>43580</v>
      </c>
      <c r="M165" s="1">
        <v>43830</v>
      </c>
      <c r="N165">
        <v>2</v>
      </c>
      <c r="O165" t="s">
        <v>25</v>
      </c>
      <c r="P165" t="s">
        <v>25</v>
      </c>
      <c r="Q165" s="1">
        <v>43830</v>
      </c>
      <c r="R165" t="s">
        <v>70</v>
      </c>
      <c r="S165">
        <v>40.447525499999998</v>
      </c>
      <c r="T165">
        <v>-79.993397599999994</v>
      </c>
    </row>
    <row r="166" spans="1:20" x14ac:dyDescent="0.2">
      <c r="A166" t="s">
        <v>604</v>
      </c>
      <c r="B166" t="s">
        <v>533</v>
      </c>
      <c r="C166" t="s">
        <v>347</v>
      </c>
      <c r="D166" t="s">
        <v>29</v>
      </c>
      <c r="E166">
        <v>15215</v>
      </c>
      <c r="F166">
        <v>200</v>
      </c>
      <c r="G166">
        <v>5689</v>
      </c>
      <c r="H166">
        <v>940</v>
      </c>
      <c r="I166" t="s">
        <v>605</v>
      </c>
      <c r="J166">
        <v>1040</v>
      </c>
      <c r="K166" t="s">
        <v>96</v>
      </c>
      <c r="L166" s="1">
        <v>43587</v>
      </c>
      <c r="M166" s="1">
        <v>43829</v>
      </c>
      <c r="N166">
        <v>2</v>
      </c>
      <c r="O166" t="s">
        <v>96</v>
      </c>
      <c r="P166" t="s">
        <v>25</v>
      </c>
      <c r="Q166" s="1">
        <v>43829</v>
      </c>
      <c r="R166" t="s">
        <v>70</v>
      </c>
      <c r="S166">
        <v>40.489137599999999</v>
      </c>
      <c r="T166">
        <v>-79.896110899999996</v>
      </c>
    </row>
    <row r="167" spans="1:20" x14ac:dyDescent="0.2">
      <c r="A167" t="s">
        <v>606</v>
      </c>
      <c r="B167" t="s">
        <v>607</v>
      </c>
      <c r="D167" t="s">
        <v>29</v>
      </c>
      <c r="E167">
        <v>15260</v>
      </c>
      <c r="F167">
        <v>1850</v>
      </c>
      <c r="G167">
        <v>5648</v>
      </c>
      <c r="H167">
        <v>940</v>
      </c>
      <c r="I167" t="s">
        <v>608</v>
      </c>
      <c r="J167">
        <v>100100</v>
      </c>
      <c r="K167" t="s">
        <v>25</v>
      </c>
      <c r="L167" s="1">
        <v>43605</v>
      </c>
      <c r="M167" s="1">
        <v>43970</v>
      </c>
      <c r="N167">
        <v>2</v>
      </c>
      <c r="O167" t="s">
        <v>25</v>
      </c>
      <c r="P167" t="s">
        <v>25</v>
      </c>
      <c r="Q167" s="1">
        <v>43970</v>
      </c>
      <c r="R167" t="s">
        <v>70</v>
      </c>
      <c r="S167">
        <v>40.4424402</v>
      </c>
      <c r="T167">
        <v>-79.953194800000006</v>
      </c>
    </row>
    <row r="168" spans="1:20" x14ac:dyDescent="0.2">
      <c r="A168" t="s">
        <v>609</v>
      </c>
      <c r="B168" t="s">
        <v>610</v>
      </c>
      <c r="D168" t="s">
        <v>29</v>
      </c>
      <c r="E168">
        <v>15219</v>
      </c>
      <c r="F168">
        <v>1250</v>
      </c>
      <c r="G168">
        <v>5390</v>
      </c>
      <c r="H168">
        <v>908</v>
      </c>
      <c r="I168" t="s">
        <v>611</v>
      </c>
      <c r="J168">
        <v>3222</v>
      </c>
      <c r="K168" t="s">
        <v>96</v>
      </c>
      <c r="L168" s="1">
        <v>43599</v>
      </c>
      <c r="M168" s="1">
        <v>43677</v>
      </c>
      <c r="N168">
        <v>2</v>
      </c>
      <c r="O168" t="s">
        <v>25</v>
      </c>
      <c r="P168" t="s">
        <v>25</v>
      </c>
      <c r="Q168" s="1">
        <v>43677</v>
      </c>
      <c r="R168" t="s">
        <v>70</v>
      </c>
      <c r="S168">
        <v>40.440367999999999</v>
      </c>
      <c r="T168">
        <v>-79.983610799999994</v>
      </c>
    </row>
    <row r="169" spans="1:20" x14ac:dyDescent="0.2">
      <c r="A169" t="s">
        <v>612</v>
      </c>
      <c r="B169" t="s">
        <v>613</v>
      </c>
      <c r="D169" t="s">
        <v>29</v>
      </c>
      <c r="E169">
        <v>15260</v>
      </c>
      <c r="F169">
        <v>200</v>
      </c>
      <c r="G169">
        <v>45004</v>
      </c>
      <c r="H169">
        <v>905</v>
      </c>
      <c r="I169" t="s">
        <v>614</v>
      </c>
      <c r="J169">
        <v>224</v>
      </c>
      <c r="K169" t="s">
        <v>25</v>
      </c>
      <c r="L169" s="1">
        <v>43599</v>
      </c>
      <c r="M169" s="1">
        <v>43708</v>
      </c>
      <c r="N169">
        <v>2</v>
      </c>
      <c r="O169" t="s">
        <v>96</v>
      </c>
      <c r="P169" t="s">
        <v>25</v>
      </c>
      <c r="Q169" s="1">
        <v>43708</v>
      </c>
      <c r="R169" t="s">
        <v>70</v>
      </c>
      <c r="S169">
        <v>40.4424402</v>
      </c>
      <c r="T169">
        <v>-79.953194800000006</v>
      </c>
    </row>
    <row r="170" spans="1:20" x14ac:dyDescent="0.2">
      <c r="A170" t="s">
        <v>615</v>
      </c>
      <c r="B170" t="s">
        <v>616</v>
      </c>
      <c r="D170" t="s">
        <v>29</v>
      </c>
      <c r="E170">
        <v>15261</v>
      </c>
      <c r="F170">
        <v>850</v>
      </c>
      <c r="G170">
        <v>4505</v>
      </c>
      <c r="H170">
        <v>905</v>
      </c>
      <c r="I170" t="s">
        <v>617</v>
      </c>
      <c r="J170">
        <v>1220</v>
      </c>
      <c r="K170" t="s">
        <v>96</v>
      </c>
      <c r="L170" s="1">
        <v>43600</v>
      </c>
      <c r="M170" s="1">
        <v>43830</v>
      </c>
      <c r="N170">
        <v>2</v>
      </c>
      <c r="O170" t="s">
        <v>96</v>
      </c>
      <c r="P170" t="s">
        <v>25</v>
      </c>
      <c r="Q170" s="1">
        <v>43830</v>
      </c>
      <c r="R170" t="s">
        <v>70</v>
      </c>
      <c r="S170">
        <v>40.441018</v>
      </c>
      <c r="T170">
        <v>-79.960362700000005</v>
      </c>
    </row>
    <row r="171" spans="1:20" x14ac:dyDescent="0.2">
      <c r="A171" t="s">
        <v>618</v>
      </c>
      <c r="B171" t="s">
        <v>619</v>
      </c>
      <c r="C171" t="s">
        <v>202</v>
      </c>
      <c r="D171" t="s">
        <v>203</v>
      </c>
      <c r="E171">
        <v>15146</v>
      </c>
      <c r="F171">
        <v>450</v>
      </c>
      <c r="G171">
        <v>407434</v>
      </c>
      <c r="H171">
        <v>929</v>
      </c>
      <c r="I171" t="s">
        <v>620</v>
      </c>
      <c r="J171">
        <v>300</v>
      </c>
      <c r="K171" t="s">
        <v>96</v>
      </c>
      <c r="L171" s="1">
        <v>43606</v>
      </c>
      <c r="M171" s="1">
        <v>43830</v>
      </c>
      <c r="N171">
        <v>2</v>
      </c>
      <c r="O171" t="s">
        <v>25</v>
      </c>
      <c r="P171" t="s">
        <v>25</v>
      </c>
      <c r="Q171" s="1">
        <v>43830</v>
      </c>
      <c r="R171" t="s">
        <v>70</v>
      </c>
      <c r="S171">
        <v>40.428928800000001</v>
      </c>
      <c r="T171">
        <v>-79.748108099999996</v>
      </c>
    </row>
    <row r="172" spans="1:20" x14ac:dyDescent="0.2">
      <c r="A172" t="s">
        <v>621</v>
      </c>
      <c r="B172" t="s">
        <v>622</v>
      </c>
      <c r="C172" t="s">
        <v>167</v>
      </c>
      <c r="D172" t="s">
        <v>29</v>
      </c>
      <c r="E172">
        <v>15213</v>
      </c>
      <c r="F172">
        <v>450</v>
      </c>
      <c r="G172">
        <v>1481</v>
      </c>
      <c r="H172">
        <v>901</v>
      </c>
      <c r="I172" t="s">
        <v>623</v>
      </c>
      <c r="J172">
        <v>610</v>
      </c>
      <c r="K172" t="s">
        <v>96</v>
      </c>
      <c r="L172" s="1">
        <v>43605</v>
      </c>
      <c r="M172" s="1">
        <v>43666</v>
      </c>
      <c r="N172">
        <v>2</v>
      </c>
      <c r="O172" t="s">
        <v>96</v>
      </c>
      <c r="P172" t="s">
        <v>25</v>
      </c>
      <c r="Q172" s="1">
        <v>43666</v>
      </c>
      <c r="R172" t="s">
        <v>70</v>
      </c>
      <c r="S172">
        <v>40.444164700000002</v>
      </c>
      <c r="T172">
        <v>-79.943372499999995</v>
      </c>
    </row>
    <row r="173" spans="1:20" x14ac:dyDescent="0.2">
      <c r="A173" t="s">
        <v>624</v>
      </c>
      <c r="B173" t="s">
        <v>625</v>
      </c>
      <c r="C173" t="s">
        <v>372</v>
      </c>
      <c r="D173" t="s">
        <v>23</v>
      </c>
      <c r="E173">
        <v>15132</v>
      </c>
      <c r="F173">
        <v>200</v>
      </c>
      <c r="G173">
        <v>5690</v>
      </c>
      <c r="H173">
        <v>940</v>
      </c>
      <c r="I173" t="s">
        <v>626</v>
      </c>
      <c r="J173">
        <v>200</v>
      </c>
      <c r="K173" t="s">
        <v>96</v>
      </c>
      <c r="L173" s="1">
        <v>43606</v>
      </c>
      <c r="M173" s="1">
        <v>43829</v>
      </c>
      <c r="N173">
        <v>2</v>
      </c>
      <c r="O173" t="s">
        <v>96</v>
      </c>
      <c r="P173" t="s">
        <v>25</v>
      </c>
      <c r="Q173" s="1">
        <v>43829</v>
      </c>
      <c r="R173" t="s">
        <v>70</v>
      </c>
      <c r="S173">
        <v>40.351034900000002</v>
      </c>
      <c r="T173">
        <v>-79.849018599999994</v>
      </c>
    </row>
    <row r="174" spans="1:20" x14ac:dyDescent="0.2">
      <c r="A174" t="s">
        <v>627</v>
      </c>
      <c r="B174" t="s">
        <v>628</v>
      </c>
      <c r="C174" t="s">
        <v>107</v>
      </c>
      <c r="D174" t="s">
        <v>80</v>
      </c>
      <c r="E174">
        <v>15025</v>
      </c>
      <c r="F174">
        <v>1550</v>
      </c>
      <c r="G174">
        <v>30644</v>
      </c>
      <c r="H174">
        <v>946</v>
      </c>
      <c r="I174" t="s">
        <v>629</v>
      </c>
      <c r="J174">
        <v>9430</v>
      </c>
      <c r="K174" t="s">
        <v>96</v>
      </c>
      <c r="L174" s="1">
        <v>43607</v>
      </c>
      <c r="M174" s="1">
        <v>43677</v>
      </c>
      <c r="N174">
        <v>8</v>
      </c>
      <c r="O174" t="s">
        <v>25</v>
      </c>
      <c r="P174" t="s">
        <v>25</v>
      </c>
      <c r="Q174" s="1">
        <v>43677</v>
      </c>
      <c r="R174" t="s">
        <v>70</v>
      </c>
      <c r="S174">
        <v>40.2940921</v>
      </c>
      <c r="T174">
        <v>-79.872839299999995</v>
      </c>
    </row>
    <row r="175" spans="1:20" x14ac:dyDescent="0.2">
      <c r="A175" t="s">
        <v>630</v>
      </c>
      <c r="B175" t="s">
        <v>475</v>
      </c>
      <c r="C175" t="s">
        <v>476</v>
      </c>
      <c r="D175" t="s">
        <v>29</v>
      </c>
      <c r="E175">
        <v>15219</v>
      </c>
      <c r="F175">
        <v>200</v>
      </c>
      <c r="G175">
        <v>1489</v>
      </c>
      <c r="H175">
        <v>901</v>
      </c>
      <c r="I175" t="s">
        <v>631</v>
      </c>
      <c r="J175">
        <v>920</v>
      </c>
      <c r="K175" t="s">
        <v>96</v>
      </c>
      <c r="L175" s="1">
        <v>43605</v>
      </c>
      <c r="M175" s="1">
        <v>43917</v>
      </c>
      <c r="N175">
        <v>2</v>
      </c>
      <c r="O175" t="s">
        <v>96</v>
      </c>
      <c r="P175" t="s">
        <v>25</v>
      </c>
      <c r="Q175" s="1">
        <v>43917</v>
      </c>
      <c r="R175" t="s">
        <v>70</v>
      </c>
      <c r="S175">
        <v>40.442738200000001</v>
      </c>
      <c r="T175">
        <v>-79.995887800000006</v>
      </c>
    </row>
    <row r="176" spans="1:20" x14ac:dyDescent="0.2">
      <c r="A176" t="s">
        <v>632</v>
      </c>
      <c r="B176" t="s">
        <v>633</v>
      </c>
      <c r="C176" t="s">
        <v>634</v>
      </c>
      <c r="D176" t="s">
        <v>29</v>
      </c>
      <c r="E176">
        <v>15212</v>
      </c>
      <c r="F176">
        <v>850</v>
      </c>
      <c r="G176">
        <v>2459</v>
      </c>
      <c r="H176">
        <v>923</v>
      </c>
      <c r="I176" t="s">
        <v>635</v>
      </c>
      <c r="J176">
        <v>2554</v>
      </c>
      <c r="K176" t="s">
        <v>25</v>
      </c>
      <c r="L176" s="1">
        <v>43609</v>
      </c>
      <c r="M176" s="1">
        <v>43707</v>
      </c>
      <c r="N176">
        <v>2</v>
      </c>
      <c r="O176" t="s">
        <v>96</v>
      </c>
      <c r="P176" t="s">
        <v>25</v>
      </c>
      <c r="Q176" s="1">
        <v>43707</v>
      </c>
      <c r="R176" t="s">
        <v>70</v>
      </c>
      <c r="S176">
        <v>40.456449999999997</v>
      </c>
      <c r="T176">
        <v>-79.993179100000006</v>
      </c>
    </row>
    <row r="177" spans="1:20" x14ac:dyDescent="0.2">
      <c r="A177" t="s">
        <v>636</v>
      </c>
      <c r="B177" t="s">
        <v>637</v>
      </c>
      <c r="C177" t="s">
        <v>638</v>
      </c>
      <c r="D177" t="s">
        <v>29</v>
      </c>
      <c r="E177">
        <v>15216</v>
      </c>
      <c r="F177">
        <v>200</v>
      </c>
      <c r="G177">
        <v>2459</v>
      </c>
      <c r="H177">
        <v>923</v>
      </c>
      <c r="I177" t="s">
        <v>635</v>
      </c>
      <c r="J177">
        <v>285</v>
      </c>
      <c r="K177" t="s">
        <v>25</v>
      </c>
      <c r="L177" s="1">
        <v>43609</v>
      </c>
      <c r="M177" s="1">
        <v>43707</v>
      </c>
      <c r="N177">
        <v>2</v>
      </c>
      <c r="O177" t="s">
        <v>96</v>
      </c>
      <c r="P177" t="s">
        <v>25</v>
      </c>
      <c r="Q177" s="1">
        <v>43707</v>
      </c>
      <c r="R177" t="s">
        <v>70</v>
      </c>
      <c r="S177">
        <v>40.418145699999997</v>
      </c>
      <c r="T177">
        <v>-80.017987899999994</v>
      </c>
    </row>
    <row r="178" spans="1:20" x14ac:dyDescent="0.2">
      <c r="A178" t="s">
        <v>639</v>
      </c>
      <c r="B178" t="s">
        <v>640</v>
      </c>
      <c r="C178" t="s">
        <v>641</v>
      </c>
      <c r="D178" t="s">
        <v>29</v>
      </c>
      <c r="E178">
        <v>15212</v>
      </c>
      <c r="F178">
        <v>850</v>
      </c>
      <c r="G178">
        <v>2459</v>
      </c>
      <c r="H178">
        <v>923</v>
      </c>
      <c r="I178" t="s">
        <v>642</v>
      </c>
      <c r="J178">
        <v>12192</v>
      </c>
      <c r="K178" t="s">
        <v>25</v>
      </c>
      <c r="L178" s="1">
        <v>43609</v>
      </c>
      <c r="M178" s="1">
        <v>43707</v>
      </c>
      <c r="N178">
        <v>2</v>
      </c>
      <c r="O178" t="s">
        <v>96</v>
      </c>
      <c r="P178" t="s">
        <v>25</v>
      </c>
      <c r="Q178" s="1">
        <v>43707</v>
      </c>
      <c r="R178" t="s">
        <v>70</v>
      </c>
      <c r="S178">
        <v>40.464253399999997</v>
      </c>
      <c r="T178">
        <v>-79.985387599999996</v>
      </c>
    </row>
    <row r="179" spans="1:20" x14ac:dyDescent="0.2">
      <c r="A179" t="s">
        <v>643</v>
      </c>
      <c r="B179" t="s">
        <v>644</v>
      </c>
      <c r="C179" t="s">
        <v>645</v>
      </c>
      <c r="D179" t="s">
        <v>29</v>
      </c>
      <c r="E179">
        <v>15226</v>
      </c>
      <c r="F179">
        <v>1250</v>
      </c>
      <c r="G179">
        <v>2459</v>
      </c>
      <c r="H179">
        <v>923</v>
      </c>
      <c r="I179" t="s">
        <v>635</v>
      </c>
      <c r="J179">
        <v>4955</v>
      </c>
      <c r="K179" t="s">
        <v>25</v>
      </c>
      <c r="L179" s="1">
        <v>43609</v>
      </c>
      <c r="M179" s="1">
        <v>43707</v>
      </c>
      <c r="N179">
        <v>2</v>
      </c>
      <c r="O179" t="s">
        <v>25</v>
      </c>
      <c r="P179" t="s">
        <v>25</v>
      </c>
      <c r="Q179" s="1">
        <v>43707</v>
      </c>
      <c r="R179" t="s">
        <v>70</v>
      </c>
      <c r="S179">
        <v>40.402341200000002</v>
      </c>
      <c r="T179">
        <v>-80.009535600000007</v>
      </c>
    </row>
    <row r="180" spans="1:20" x14ac:dyDescent="0.2">
      <c r="A180" t="s">
        <v>646</v>
      </c>
      <c r="B180" t="s">
        <v>647</v>
      </c>
      <c r="C180" t="s">
        <v>648</v>
      </c>
      <c r="D180" t="s">
        <v>29</v>
      </c>
      <c r="E180">
        <v>15205</v>
      </c>
      <c r="F180">
        <v>1250</v>
      </c>
      <c r="G180">
        <v>2459</v>
      </c>
      <c r="H180">
        <v>923</v>
      </c>
      <c r="I180" t="s">
        <v>635</v>
      </c>
      <c r="J180">
        <v>2595</v>
      </c>
      <c r="K180" t="s">
        <v>25</v>
      </c>
      <c r="L180" s="1">
        <v>43609</v>
      </c>
      <c r="M180" s="1">
        <v>43707</v>
      </c>
      <c r="N180">
        <v>2</v>
      </c>
      <c r="O180" t="s">
        <v>96</v>
      </c>
      <c r="P180" t="s">
        <v>25</v>
      </c>
      <c r="Q180" s="1">
        <v>43707</v>
      </c>
      <c r="R180" t="s">
        <v>70</v>
      </c>
      <c r="S180">
        <v>40.431959999999997</v>
      </c>
      <c r="T180">
        <v>-80.051059499999994</v>
      </c>
    </row>
    <row r="181" spans="1:20" x14ac:dyDescent="0.2">
      <c r="A181" t="s">
        <v>649</v>
      </c>
      <c r="B181" t="s">
        <v>650</v>
      </c>
      <c r="D181" t="s">
        <v>29</v>
      </c>
      <c r="E181">
        <v>15213</v>
      </c>
      <c r="F181">
        <v>450</v>
      </c>
      <c r="G181">
        <v>1490</v>
      </c>
      <c r="H181">
        <v>901</v>
      </c>
      <c r="I181" t="s">
        <v>651</v>
      </c>
      <c r="J181">
        <v>420</v>
      </c>
      <c r="K181" t="s">
        <v>25</v>
      </c>
      <c r="L181" s="1">
        <v>43608</v>
      </c>
      <c r="M181" s="1">
        <v>43738</v>
      </c>
      <c r="N181">
        <v>2</v>
      </c>
      <c r="O181" t="s">
        <v>96</v>
      </c>
      <c r="P181" t="s">
        <v>25</v>
      </c>
      <c r="Q181" s="1">
        <v>43738</v>
      </c>
      <c r="R181" t="s">
        <v>70</v>
      </c>
      <c r="S181">
        <v>40.437925900000003</v>
      </c>
      <c r="T181">
        <v>-79.955642400000002</v>
      </c>
    </row>
    <row r="182" spans="1:20" x14ac:dyDescent="0.2">
      <c r="A182" t="s">
        <v>652</v>
      </c>
      <c r="B182" t="s">
        <v>653</v>
      </c>
      <c r="C182" t="s">
        <v>540</v>
      </c>
      <c r="D182" t="s">
        <v>29</v>
      </c>
      <c r="E182">
        <v>15219</v>
      </c>
      <c r="F182">
        <v>250</v>
      </c>
      <c r="G182">
        <v>5403</v>
      </c>
      <c r="H182">
        <v>908</v>
      </c>
      <c r="I182" t="s">
        <v>654</v>
      </c>
      <c r="J182">
        <v>240</v>
      </c>
      <c r="K182" t="s">
        <v>96</v>
      </c>
      <c r="L182" s="1">
        <v>43600</v>
      </c>
      <c r="M182" s="1">
        <v>43677</v>
      </c>
      <c r="N182">
        <v>2</v>
      </c>
      <c r="O182" t="s">
        <v>25</v>
      </c>
      <c r="P182" t="s">
        <v>96</v>
      </c>
      <c r="Q182" s="1">
        <v>43646</v>
      </c>
      <c r="R182" t="s">
        <v>70</v>
      </c>
      <c r="S182">
        <v>40.440111600000002</v>
      </c>
      <c r="T182">
        <v>-79.997853699999993</v>
      </c>
    </row>
    <row r="183" spans="1:20" x14ac:dyDescent="0.2">
      <c r="A183" t="s">
        <v>655</v>
      </c>
      <c r="B183" t="s">
        <v>656</v>
      </c>
      <c r="C183" t="s">
        <v>219</v>
      </c>
      <c r="D183" t="s">
        <v>29</v>
      </c>
      <c r="E183">
        <v>15213</v>
      </c>
      <c r="F183">
        <v>250</v>
      </c>
      <c r="G183">
        <v>5408</v>
      </c>
      <c r="H183">
        <v>908</v>
      </c>
      <c r="I183" t="s">
        <v>657</v>
      </c>
      <c r="J183">
        <v>400</v>
      </c>
      <c r="K183" t="s">
        <v>96</v>
      </c>
      <c r="L183" s="1">
        <v>43607</v>
      </c>
      <c r="M183" s="1">
        <v>43677</v>
      </c>
      <c r="N183">
        <v>2</v>
      </c>
      <c r="O183" t="s">
        <v>25</v>
      </c>
      <c r="P183" t="s">
        <v>96</v>
      </c>
      <c r="Q183" s="1">
        <v>43646</v>
      </c>
      <c r="R183" t="s">
        <v>70</v>
      </c>
      <c r="S183">
        <v>40.436828599999998</v>
      </c>
      <c r="T183">
        <v>-79.960688000000005</v>
      </c>
    </row>
    <row r="184" spans="1:20" x14ac:dyDescent="0.2">
      <c r="A184" t="s">
        <v>658</v>
      </c>
      <c r="B184" t="s">
        <v>659</v>
      </c>
      <c r="C184" t="s">
        <v>660</v>
      </c>
      <c r="D184" t="s">
        <v>29</v>
      </c>
      <c r="E184">
        <v>15237</v>
      </c>
      <c r="F184">
        <v>1550</v>
      </c>
      <c r="G184">
        <v>4508</v>
      </c>
      <c r="H184">
        <v>905</v>
      </c>
      <c r="I184" t="s">
        <v>661</v>
      </c>
      <c r="J184">
        <v>9805</v>
      </c>
      <c r="K184" t="s">
        <v>96</v>
      </c>
      <c r="L184" s="1">
        <v>43613</v>
      </c>
      <c r="M184" s="1">
        <v>43830</v>
      </c>
      <c r="N184">
        <v>2</v>
      </c>
      <c r="O184" t="s">
        <v>96</v>
      </c>
      <c r="P184" t="s">
        <v>25</v>
      </c>
      <c r="Q184" s="1">
        <v>43830</v>
      </c>
      <c r="R184" t="s">
        <v>70</v>
      </c>
      <c r="S184">
        <v>40.5683978</v>
      </c>
      <c r="T184">
        <v>-80.014327899999998</v>
      </c>
    </row>
    <row r="185" spans="1:20" x14ac:dyDescent="0.2">
      <c r="A185" t="s">
        <v>662</v>
      </c>
      <c r="B185" t="s">
        <v>663</v>
      </c>
      <c r="C185" t="s">
        <v>664</v>
      </c>
      <c r="D185" t="s">
        <v>29</v>
      </c>
      <c r="E185">
        <v>15216</v>
      </c>
      <c r="F185">
        <v>850</v>
      </c>
      <c r="G185">
        <v>19319</v>
      </c>
      <c r="H185">
        <v>902</v>
      </c>
      <c r="I185" t="s">
        <v>665</v>
      </c>
      <c r="J185">
        <v>1332</v>
      </c>
      <c r="K185" t="s">
        <v>96</v>
      </c>
      <c r="L185" s="1">
        <v>43614</v>
      </c>
      <c r="M185" s="1">
        <v>43672</v>
      </c>
      <c r="N185">
        <v>2</v>
      </c>
      <c r="O185" t="s">
        <v>25</v>
      </c>
      <c r="P185" t="s">
        <v>25</v>
      </c>
      <c r="Q185" s="1">
        <v>43672</v>
      </c>
      <c r="R185" t="s">
        <v>70</v>
      </c>
      <c r="S185">
        <v>40.387546100000002</v>
      </c>
      <c r="T185">
        <v>-80.042802300000005</v>
      </c>
    </row>
    <row r="186" spans="1:20" x14ac:dyDescent="0.2">
      <c r="A186" t="s">
        <v>666</v>
      </c>
      <c r="B186" t="s">
        <v>667</v>
      </c>
      <c r="D186" t="s">
        <v>29</v>
      </c>
      <c r="E186">
        <v>15219</v>
      </c>
      <c r="F186">
        <v>850</v>
      </c>
      <c r="G186">
        <v>17474</v>
      </c>
      <c r="H186">
        <v>931</v>
      </c>
      <c r="I186" t="s">
        <v>668</v>
      </c>
      <c r="J186">
        <v>1037</v>
      </c>
      <c r="K186" t="s">
        <v>96</v>
      </c>
      <c r="L186" s="1">
        <v>43616</v>
      </c>
      <c r="M186" s="1">
        <v>43982</v>
      </c>
      <c r="N186">
        <v>2</v>
      </c>
      <c r="O186" t="s">
        <v>96</v>
      </c>
      <c r="P186" t="s">
        <v>25</v>
      </c>
      <c r="Q186" s="1">
        <v>43982</v>
      </c>
      <c r="R186" t="s">
        <v>70</v>
      </c>
      <c r="S186">
        <v>40.440367999999999</v>
      </c>
      <c r="T186">
        <v>-79.983610799999994</v>
      </c>
    </row>
    <row r="187" spans="1:20" x14ac:dyDescent="0.2">
      <c r="A187" t="s">
        <v>669</v>
      </c>
      <c r="B187" t="s">
        <v>670</v>
      </c>
      <c r="D187" t="s">
        <v>29</v>
      </c>
      <c r="E187">
        <v>15219</v>
      </c>
      <c r="F187">
        <v>850</v>
      </c>
      <c r="G187">
        <v>17474</v>
      </c>
      <c r="H187">
        <v>931</v>
      </c>
      <c r="I187" t="s">
        <v>671</v>
      </c>
      <c r="J187">
        <v>1264</v>
      </c>
      <c r="K187" t="s">
        <v>25</v>
      </c>
      <c r="L187" s="1">
        <v>43616</v>
      </c>
      <c r="M187" s="1">
        <v>43982</v>
      </c>
      <c r="N187">
        <v>2</v>
      </c>
      <c r="O187" t="s">
        <v>25</v>
      </c>
      <c r="P187" t="s">
        <v>25</v>
      </c>
      <c r="Q187" s="1">
        <v>43982</v>
      </c>
      <c r="R187" t="s">
        <v>70</v>
      </c>
      <c r="S187">
        <v>40.440367999999999</v>
      </c>
      <c r="T187">
        <v>-79.983610799999994</v>
      </c>
    </row>
    <row r="188" spans="1:20" x14ac:dyDescent="0.2">
      <c r="A188" t="s">
        <v>672</v>
      </c>
      <c r="B188" t="s">
        <v>673</v>
      </c>
      <c r="D188" t="s">
        <v>29</v>
      </c>
      <c r="E188">
        <v>15219</v>
      </c>
      <c r="F188">
        <v>850</v>
      </c>
      <c r="G188">
        <v>17474</v>
      </c>
      <c r="H188">
        <v>931</v>
      </c>
      <c r="I188" t="s">
        <v>671</v>
      </c>
      <c r="J188">
        <v>1037</v>
      </c>
      <c r="K188" t="s">
        <v>96</v>
      </c>
      <c r="L188" s="1">
        <v>47269</v>
      </c>
      <c r="M188" s="1">
        <v>43982</v>
      </c>
      <c r="N188">
        <v>2</v>
      </c>
      <c r="O188" t="s">
        <v>96</v>
      </c>
      <c r="P188" t="s">
        <v>25</v>
      </c>
      <c r="Q188" s="1">
        <v>43982</v>
      </c>
      <c r="R188" t="s">
        <v>70</v>
      </c>
      <c r="S188">
        <v>40.440367999999999</v>
      </c>
      <c r="T188">
        <v>-79.983610799999994</v>
      </c>
    </row>
    <row r="189" spans="1:20" x14ac:dyDescent="0.2">
      <c r="A189" t="s">
        <v>674</v>
      </c>
      <c r="B189" t="s">
        <v>675</v>
      </c>
      <c r="D189" t="s">
        <v>29</v>
      </c>
      <c r="E189">
        <v>15219</v>
      </c>
      <c r="F189">
        <v>850</v>
      </c>
      <c r="G189">
        <v>17474</v>
      </c>
      <c r="H189">
        <v>931</v>
      </c>
      <c r="I189" t="s">
        <v>671</v>
      </c>
      <c r="J189">
        <v>1037</v>
      </c>
      <c r="K189" t="s">
        <v>96</v>
      </c>
      <c r="L189" s="1">
        <v>43616</v>
      </c>
      <c r="M189" s="1">
        <v>43982</v>
      </c>
      <c r="N189">
        <v>2</v>
      </c>
      <c r="O189" t="s">
        <v>96</v>
      </c>
      <c r="P189" t="s">
        <v>25</v>
      </c>
      <c r="Q189" s="1">
        <v>43982</v>
      </c>
      <c r="R189" t="s">
        <v>70</v>
      </c>
      <c r="S189">
        <v>40.440367999999999</v>
      </c>
      <c r="T189">
        <v>-79.983610799999994</v>
      </c>
    </row>
    <row r="190" spans="1:20" x14ac:dyDescent="0.2">
      <c r="A190" t="s">
        <v>676</v>
      </c>
      <c r="B190" t="s">
        <v>677</v>
      </c>
      <c r="D190" t="s">
        <v>29</v>
      </c>
      <c r="E190">
        <v>15219</v>
      </c>
      <c r="F190">
        <v>850</v>
      </c>
      <c r="G190">
        <v>17474</v>
      </c>
      <c r="H190">
        <v>931</v>
      </c>
      <c r="I190" t="s">
        <v>671</v>
      </c>
      <c r="J190">
        <v>1264</v>
      </c>
      <c r="K190" t="s">
        <v>96</v>
      </c>
      <c r="L190" s="1">
        <v>43616</v>
      </c>
      <c r="M190" s="1">
        <v>43982</v>
      </c>
      <c r="N190">
        <v>2</v>
      </c>
      <c r="O190" t="s">
        <v>96</v>
      </c>
      <c r="P190" t="s">
        <v>25</v>
      </c>
      <c r="Q190" s="1">
        <v>43982</v>
      </c>
      <c r="R190" t="s">
        <v>70</v>
      </c>
      <c r="S190">
        <v>40.440367999999999</v>
      </c>
      <c r="T190">
        <v>-79.983610799999994</v>
      </c>
    </row>
    <row r="191" spans="1:20" x14ac:dyDescent="0.2">
      <c r="A191" t="s">
        <v>678</v>
      </c>
      <c r="B191" t="s">
        <v>679</v>
      </c>
      <c r="D191" t="s">
        <v>29</v>
      </c>
      <c r="E191">
        <v>15219</v>
      </c>
      <c r="F191">
        <v>850</v>
      </c>
      <c r="G191">
        <v>17474</v>
      </c>
      <c r="H191">
        <v>931</v>
      </c>
      <c r="I191" t="s">
        <v>671</v>
      </c>
      <c r="J191">
        <v>1037</v>
      </c>
      <c r="K191" t="s">
        <v>96</v>
      </c>
      <c r="L191" s="1">
        <v>43616</v>
      </c>
      <c r="M191" s="1">
        <v>43982</v>
      </c>
      <c r="N191">
        <v>2</v>
      </c>
      <c r="O191" t="s">
        <v>25</v>
      </c>
      <c r="P191" t="s">
        <v>25</v>
      </c>
      <c r="Q191" s="1">
        <v>43982</v>
      </c>
      <c r="R191" t="s">
        <v>70</v>
      </c>
      <c r="S191">
        <v>40.440367999999999</v>
      </c>
      <c r="T191">
        <v>-79.983610799999994</v>
      </c>
    </row>
    <row r="192" spans="1:20" x14ac:dyDescent="0.2">
      <c r="A192" t="s">
        <v>680</v>
      </c>
      <c r="B192" t="s">
        <v>681</v>
      </c>
      <c r="D192" t="s">
        <v>29</v>
      </c>
      <c r="E192">
        <v>15219</v>
      </c>
      <c r="F192">
        <v>850</v>
      </c>
      <c r="G192">
        <v>17474</v>
      </c>
      <c r="H192">
        <v>931</v>
      </c>
      <c r="I192" t="s">
        <v>671</v>
      </c>
      <c r="J192">
        <v>1037</v>
      </c>
      <c r="K192" t="s">
        <v>96</v>
      </c>
      <c r="L192" s="1">
        <v>43616</v>
      </c>
      <c r="M192" s="1">
        <v>43982</v>
      </c>
      <c r="N192">
        <v>2</v>
      </c>
      <c r="O192" t="s">
        <v>96</v>
      </c>
      <c r="P192" t="s">
        <v>25</v>
      </c>
      <c r="Q192" s="1">
        <v>43982</v>
      </c>
      <c r="R192" t="s">
        <v>70</v>
      </c>
      <c r="S192">
        <v>40.440367999999999</v>
      </c>
      <c r="T192">
        <v>-79.983610799999994</v>
      </c>
    </row>
    <row r="193" spans="1:20" x14ac:dyDescent="0.2">
      <c r="A193" t="s">
        <v>682</v>
      </c>
      <c r="B193" t="s">
        <v>683</v>
      </c>
      <c r="C193" t="s">
        <v>684</v>
      </c>
      <c r="D193" t="s">
        <v>29</v>
      </c>
      <c r="E193">
        <v>15214</v>
      </c>
      <c r="F193">
        <v>850</v>
      </c>
      <c r="G193">
        <v>17474</v>
      </c>
      <c r="H193">
        <v>931</v>
      </c>
      <c r="I193" t="s">
        <v>671</v>
      </c>
      <c r="J193">
        <v>1037</v>
      </c>
      <c r="K193" t="s">
        <v>96</v>
      </c>
      <c r="L193" s="1">
        <v>43616</v>
      </c>
      <c r="M193" s="1">
        <v>43982</v>
      </c>
      <c r="N193">
        <v>2</v>
      </c>
      <c r="O193" t="s">
        <v>25</v>
      </c>
      <c r="P193" t="s">
        <v>25</v>
      </c>
      <c r="Q193" s="1">
        <v>43982</v>
      </c>
      <c r="R193" t="s">
        <v>70</v>
      </c>
      <c r="S193">
        <v>40.4758815</v>
      </c>
      <c r="T193">
        <v>-80.000002499999994</v>
      </c>
    </row>
    <row r="194" spans="1:20" x14ac:dyDescent="0.2">
      <c r="A194" t="s">
        <v>685</v>
      </c>
      <c r="B194" t="s">
        <v>686</v>
      </c>
      <c r="C194" t="s">
        <v>687</v>
      </c>
      <c r="D194" t="s">
        <v>29</v>
      </c>
      <c r="E194">
        <v>15214</v>
      </c>
      <c r="F194">
        <v>850</v>
      </c>
      <c r="G194">
        <v>17474</v>
      </c>
      <c r="H194">
        <v>931</v>
      </c>
      <c r="I194" t="s">
        <v>671</v>
      </c>
      <c r="J194">
        <v>1037</v>
      </c>
      <c r="K194" t="s">
        <v>96</v>
      </c>
      <c r="L194" s="1">
        <v>43616</v>
      </c>
      <c r="M194" s="1">
        <v>43982</v>
      </c>
      <c r="N194">
        <v>2</v>
      </c>
      <c r="O194" t="s">
        <v>25</v>
      </c>
      <c r="P194" t="s">
        <v>25</v>
      </c>
      <c r="Q194" s="1">
        <v>43982</v>
      </c>
      <c r="R194" t="s">
        <v>70</v>
      </c>
      <c r="S194">
        <v>40.475753699999999</v>
      </c>
      <c r="T194">
        <v>-80.000378799999993</v>
      </c>
    </row>
    <row r="195" spans="1:20" x14ac:dyDescent="0.2">
      <c r="A195" t="s">
        <v>688</v>
      </c>
      <c r="B195" t="s">
        <v>683</v>
      </c>
      <c r="C195" t="s">
        <v>689</v>
      </c>
      <c r="D195" t="s">
        <v>29</v>
      </c>
      <c r="E195">
        <v>15214</v>
      </c>
      <c r="F195">
        <v>850</v>
      </c>
      <c r="G195">
        <v>17474</v>
      </c>
      <c r="H195">
        <v>931</v>
      </c>
      <c r="I195" t="s">
        <v>671</v>
      </c>
      <c r="J195">
        <v>1037</v>
      </c>
      <c r="K195" t="s">
        <v>25</v>
      </c>
      <c r="L195" s="1">
        <v>43616</v>
      </c>
      <c r="M195" s="1">
        <v>43982</v>
      </c>
      <c r="N195">
        <v>2</v>
      </c>
      <c r="O195" t="s">
        <v>25</v>
      </c>
      <c r="P195" t="s">
        <v>25</v>
      </c>
      <c r="Q195" s="1">
        <v>43982</v>
      </c>
      <c r="R195" t="s">
        <v>70</v>
      </c>
      <c r="S195">
        <v>40.474645199999998</v>
      </c>
      <c r="T195">
        <v>-80.002777800000004</v>
      </c>
    </row>
    <row r="196" spans="1:20" x14ac:dyDescent="0.2">
      <c r="A196" t="s">
        <v>690</v>
      </c>
      <c r="B196" t="s">
        <v>683</v>
      </c>
      <c r="C196" t="s">
        <v>691</v>
      </c>
      <c r="D196" t="s">
        <v>29</v>
      </c>
      <c r="E196">
        <v>15214</v>
      </c>
      <c r="F196">
        <v>850</v>
      </c>
      <c r="G196">
        <v>17474</v>
      </c>
      <c r="H196">
        <v>931</v>
      </c>
      <c r="I196" t="s">
        <v>671</v>
      </c>
      <c r="J196">
        <v>1037</v>
      </c>
      <c r="K196" t="s">
        <v>96</v>
      </c>
      <c r="L196" s="1">
        <v>43616</v>
      </c>
      <c r="M196" s="1">
        <v>43982</v>
      </c>
      <c r="N196">
        <v>2</v>
      </c>
      <c r="O196" t="s">
        <v>25</v>
      </c>
      <c r="P196" t="s">
        <v>25</v>
      </c>
      <c r="Q196" s="1">
        <v>43982</v>
      </c>
      <c r="R196" t="s">
        <v>692</v>
      </c>
      <c r="S196">
        <v>40.474452999999997</v>
      </c>
      <c r="T196">
        <v>-80.002936199999994</v>
      </c>
    </row>
    <row r="197" spans="1:20" x14ac:dyDescent="0.2">
      <c r="A197" t="s">
        <v>693</v>
      </c>
      <c r="B197" t="s">
        <v>683</v>
      </c>
      <c r="C197" t="s">
        <v>694</v>
      </c>
      <c r="D197" t="s">
        <v>29</v>
      </c>
      <c r="E197">
        <v>15214</v>
      </c>
      <c r="F197">
        <v>850</v>
      </c>
      <c r="G197">
        <v>17474</v>
      </c>
      <c r="H197">
        <v>931</v>
      </c>
      <c r="I197" t="s">
        <v>671</v>
      </c>
      <c r="J197">
        <v>1037</v>
      </c>
      <c r="K197" t="s">
        <v>96</v>
      </c>
      <c r="L197" s="1">
        <v>43616</v>
      </c>
      <c r="M197" s="1">
        <v>43981</v>
      </c>
      <c r="N197">
        <v>2</v>
      </c>
      <c r="O197" t="s">
        <v>25</v>
      </c>
      <c r="P197" t="s">
        <v>25</v>
      </c>
      <c r="Q197" s="1">
        <v>43981</v>
      </c>
      <c r="R197" t="s">
        <v>70</v>
      </c>
      <c r="S197">
        <v>40.479299300000001</v>
      </c>
      <c r="T197">
        <v>-80.000150300000001</v>
      </c>
    </row>
    <row r="198" spans="1:20" x14ac:dyDescent="0.2">
      <c r="A198" t="s">
        <v>695</v>
      </c>
      <c r="B198" t="s">
        <v>696</v>
      </c>
      <c r="C198" t="s">
        <v>697</v>
      </c>
      <c r="D198" t="s">
        <v>29</v>
      </c>
      <c r="E198">
        <v>15214</v>
      </c>
      <c r="F198">
        <v>1250</v>
      </c>
      <c r="G198">
        <v>17474</v>
      </c>
      <c r="H198">
        <v>931</v>
      </c>
      <c r="I198" t="s">
        <v>698</v>
      </c>
      <c r="J198">
        <v>2074</v>
      </c>
      <c r="K198" t="s">
        <v>96</v>
      </c>
      <c r="L198" s="1">
        <v>43616</v>
      </c>
      <c r="M198" s="1">
        <v>43981</v>
      </c>
      <c r="N198">
        <v>2</v>
      </c>
      <c r="O198" t="s">
        <v>25</v>
      </c>
      <c r="P198" t="s">
        <v>25</v>
      </c>
      <c r="Q198" s="1">
        <v>43981</v>
      </c>
      <c r="R198" t="s">
        <v>70</v>
      </c>
      <c r="S198">
        <v>40.473967600000002</v>
      </c>
      <c r="T198">
        <v>-80.003272600000003</v>
      </c>
    </row>
    <row r="199" spans="1:20" x14ac:dyDescent="0.2">
      <c r="A199" t="s">
        <v>699</v>
      </c>
      <c r="B199" t="s">
        <v>683</v>
      </c>
      <c r="C199" t="s">
        <v>700</v>
      </c>
      <c r="D199" t="s">
        <v>29</v>
      </c>
      <c r="E199">
        <v>15214</v>
      </c>
      <c r="F199">
        <v>1250</v>
      </c>
      <c r="G199">
        <v>17474</v>
      </c>
      <c r="H199">
        <v>931</v>
      </c>
      <c r="I199" t="s">
        <v>698</v>
      </c>
      <c r="J199">
        <v>2528</v>
      </c>
      <c r="K199" t="s">
        <v>96</v>
      </c>
      <c r="L199" s="1">
        <v>43616</v>
      </c>
      <c r="M199" s="1">
        <v>43981</v>
      </c>
      <c r="N199">
        <v>2</v>
      </c>
      <c r="O199" t="s">
        <v>25</v>
      </c>
      <c r="P199" t="s">
        <v>25</v>
      </c>
      <c r="Q199" s="1">
        <v>43981</v>
      </c>
      <c r="R199" t="s">
        <v>70</v>
      </c>
      <c r="S199">
        <v>40.481257499999998</v>
      </c>
      <c r="T199">
        <v>-80.002975300000003</v>
      </c>
    </row>
    <row r="200" spans="1:20" x14ac:dyDescent="0.2">
      <c r="A200" t="s">
        <v>701</v>
      </c>
      <c r="B200" t="s">
        <v>702</v>
      </c>
      <c r="C200" t="s">
        <v>175</v>
      </c>
      <c r="D200" t="s">
        <v>29</v>
      </c>
      <c r="E200">
        <v>15224</v>
      </c>
      <c r="F200">
        <v>450</v>
      </c>
      <c r="G200">
        <v>1493</v>
      </c>
      <c r="H200">
        <v>901</v>
      </c>
      <c r="I200" t="s">
        <v>703</v>
      </c>
      <c r="J200">
        <v>800</v>
      </c>
      <c r="K200" t="s">
        <v>96</v>
      </c>
      <c r="L200" s="1">
        <v>43616</v>
      </c>
      <c r="M200" s="1">
        <v>43708</v>
      </c>
      <c r="N200">
        <v>2</v>
      </c>
      <c r="O200" t="s">
        <v>96</v>
      </c>
      <c r="P200" t="s">
        <v>25</v>
      </c>
      <c r="Q200" s="1">
        <v>43708</v>
      </c>
      <c r="R200" t="s">
        <v>70</v>
      </c>
      <c r="S200">
        <v>40.461452899999998</v>
      </c>
      <c r="T200">
        <v>-79.946363700000006</v>
      </c>
    </row>
    <row r="201" spans="1:20" x14ac:dyDescent="0.2">
      <c r="A201" t="s">
        <v>704</v>
      </c>
      <c r="B201" t="s">
        <v>705</v>
      </c>
      <c r="C201" t="s">
        <v>706</v>
      </c>
      <c r="D201" t="s">
        <v>707</v>
      </c>
      <c r="E201">
        <v>15025</v>
      </c>
      <c r="F201">
        <v>1250</v>
      </c>
      <c r="G201">
        <v>19338</v>
      </c>
      <c r="H201">
        <v>902</v>
      </c>
      <c r="I201" t="s">
        <v>708</v>
      </c>
      <c r="J201">
        <v>3010</v>
      </c>
      <c r="K201" t="s">
        <v>96</v>
      </c>
      <c r="L201" s="1">
        <v>43626</v>
      </c>
      <c r="M201" s="1">
        <v>43680</v>
      </c>
      <c r="N201">
        <v>2</v>
      </c>
      <c r="O201" t="s">
        <v>96</v>
      </c>
      <c r="P201" t="s">
        <v>25</v>
      </c>
      <c r="Q201" s="1">
        <v>43680</v>
      </c>
      <c r="R201" t="s">
        <v>70</v>
      </c>
      <c r="S201">
        <v>40.300834799999997</v>
      </c>
      <c r="T201">
        <v>-79.960624899999999</v>
      </c>
    </row>
    <row r="202" spans="1:20" x14ac:dyDescent="0.2">
      <c r="A202" t="s">
        <v>709</v>
      </c>
      <c r="B202" t="s">
        <v>710</v>
      </c>
      <c r="C202" t="s">
        <v>372</v>
      </c>
      <c r="D202" t="s">
        <v>23</v>
      </c>
      <c r="E202">
        <v>15132</v>
      </c>
      <c r="F202">
        <v>450</v>
      </c>
      <c r="G202">
        <v>5409</v>
      </c>
      <c r="H202">
        <v>908</v>
      </c>
      <c r="I202" t="s">
        <v>711</v>
      </c>
      <c r="J202">
        <v>801</v>
      </c>
      <c r="K202" t="s">
        <v>96</v>
      </c>
      <c r="L202" s="1">
        <v>43615</v>
      </c>
      <c r="M202" s="1">
        <v>43677</v>
      </c>
      <c r="N202">
        <v>2</v>
      </c>
      <c r="O202" t="s">
        <v>25</v>
      </c>
      <c r="P202" t="s">
        <v>25</v>
      </c>
      <c r="Q202" s="1">
        <v>43649</v>
      </c>
      <c r="R202" t="s">
        <v>70</v>
      </c>
      <c r="S202">
        <v>40.351034900000002</v>
      </c>
      <c r="T202">
        <v>-79.849018599999994</v>
      </c>
    </row>
    <row r="203" spans="1:20" x14ac:dyDescent="0.2">
      <c r="A203" t="s">
        <v>712</v>
      </c>
      <c r="B203" t="s">
        <v>713</v>
      </c>
      <c r="C203" t="s">
        <v>714</v>
      </c>
      <c r="D203" t="s">
        <v>29</v>
      </c>
      <c r="E203">
        <v>15217</v>
      </c>
      <c r="F203">
        <v>1850</v>
      </c>
      <c r="G203">
        <v>17524</v>
      </c>
      <c r="H203">
        <v>931</v>
      </c>
      <c r="I203" t="s">
        <v>715</v>
      </c>
      <c r="J203">
        <v>28680</v>
      </c>
      <c r="K203" t="s">
        <v>96</v>
      </c>
      <c r="L203" s="1">
        <v>43615</v>
      </c>
      <c r="M203" s="1">
        <v>43981</v>
      </c>
      <c r="N203">
        <v>2</v>
      </c>
      <c r="O203" t="s">
        <v>25</v>
      </c>
      <c r="P203" t="s">
        <v>25</v>
      </c>
      <c r="Q203" s="1">
        <v>43981</v>
      </c>
      <c r="R203" t="s">
        <v>70</v>
      </c>
      <c r="S203">
        <v>40.413692599999997</v>
      </c>
      <c r="T203">
        <v>-79.921689999999998</v>
      </c>
    </row>
    <row r="204" spans="1:20" x14ac:dyDescent="0.2">
      <c r="A204" t="s">
        <v>716</v>
      </c>
      <c r="B204" t="s">
        <v>717</v>
      </c>
      <c r="C204" t="s">
        <v>556</v>
      </c>
      <c r="D204" t="s">
        <v>29</v>
      </c>
      <c r="E204">
        <v>15219</v>
      </c>
      <c r="F204">
        <v>200</v>
      </c>
      <c r="G204">
        <v>5409</v>
      </c>
      <c r="H204">
        <v>908</v>
      </c>
      <c r="I204" t="s">
        <v>718</v>
      </c>
      <c r="J204">
        <v>600</v>
      </c>
      <c r="K204" t="s">
        <v>96</v>
      </c>
      <c r="L204" s="1">
        <v>43612</v>
      </c>
      <c r="M204" s="1">
        <v>43677</v>
      </c>
      <c r="N204">
        <v>2</v>
      </c>
      <c r="O204" t="s">
        <v>25</v>
      </c>
      <c r="P204" t="s">
        <v>25</v>
      </c>
      <c r="Q204" s="1">
        <v>43677</v>
      </c>
      <c r="R204" t="s">
        <v>70</v>
      </c>
      <c r="S204">
        <v>40.438427599999997</v>
      </c>
      <c r="T204">
        <v>-79.988701000000006</v>
      </c>
    </row>
    <row r="205" spans="1:20" x14ac:dyDescent="0.2">
      <c r="A205" t="s">
        <v>719</v>
      </c>
      <c r="B205" t="s">
        <v>720</v>
      </c>
      <c r="C205" t="s">
        <v>721</v>
      </c>
      <c r="D205" t="s">
        <v>29</v>
      </c>
      <c r="E205">
        <v>15208</v>
      </c>
      <c r="F205">
        <v>1250</v>
      </c>
      <c r="G205">
        <v>7628</v>
      </c>
      <c r="H205">
        <v>921</v>
      </c>
      <c r="I205" t="s">
        <v>722</v>
      </c>
      <c r="J205">
        <v>3000</v>
      </c>
      <c r="K205" t="s">
        <v>96</v>
      </c>
      <c r="L205" s="1">
        <v>43613</v>
      </c>
      <c r="M205" s="1">
        <v>43979</v>
      </c>
      <c r="N205">
        <v>2</v>
      </c>
      <c r="O205" t="s">
        <v>25</v>
      </c>
      <c r="P205" t="s">
        <v>25</v>
      </c>
      <c r="Q205" s="1">
        <v>43979</v>
      </c>
      <c r="R205" t="s">
        <v>70</v>
      </c>
      <c r="S205">
        <v>40.448427899999999</v>
      </c>
      <c r="T205">
        <v>-79.8948453</v>
      </c>
    </row>
    <row r="206" spans="1:20" x14ac:dyDescent="0.2">
      <c r="A206" t="s">
        <v>723</v>
      </c>
      <c r="B206" t="s">
        <v>724</v>
      </c>
      <c r="C206" t="s">
        <v>303</v>
      </c>
      <c r="D206" t="s">
        <v>29</v>
      </c>
      <c r="E206">
        <v>15222</v>
      </c>
      <c r="F206">
        <v>1850</v>
      </c>
      <c r="G206">
        <v>17528</v>
      </c>
      <c r="H206">
        <v>931</v>
      </c>
      <c r="I206" t="s">
        <v>725</v>
      </c>
      <c r="J206">
        <v>21648</v>
      </c>
      <c r="K206" t="s">
        <v>25</v>
      </c>
      <c r="L206" s="1">
        <v>43616</v>
      </c>
      <c r="M206" s="1">
        <v>43982</v>
      </c>
      <c r="N206">
        <v>2</v>
      </c>
      <c r="O206" t="s">
        <v>96</v>
      </c>
      <c r="P206" t="s">
        <v>25</v>
      </c>
      <c r="Q206" s="1">
        <v>43982</v>
      </c>
      <c r="R206" t="s">
        <v>70</v>
      </c>
      <c r="S206">
        <v>40.443568900000002</v>
      </c>
      <c r="T206">
        <v>-80.001844000000006</v>
      </c>
    </row>
    <row r="207" spans="1:20" x14ac:dyDescent="0.2">
      <c r="A207" t="s">
        <v>726</v>
      </c>
      <c r="B207" t="s">
        <v>727</v>
      </c>
      <c r="C207" t="s">
        <v>728</v>
      </c>
      <c r="D207" t="s">
        <v>29</v>
      </c>
      <c r="E207">
        <v>15232</v>
      </c>
      <c r="F207">
        <v>450</v>
      </c>
      <c r="G207">
        <v>5412</v>
      </c>
      <c r="H207">
        <v>908</v>
      </c>
      <c r="I207" t="s">
        <v>729</v>
      </c>
      <c r="J207">
        <v>309</v>
      </c>
      <c r="K207" t="s">
        <v>96</v>
      </c>
      <c r="L207" s="1">
        <v>43628</v>
      </c>
      <c r="M207" s="1">
        <v>43707</v>
      </c>
      <c r="N207">
        <v>2</v>
      </c>
      <c r="O207" t="s">
        <v>25</v>
      </c>
      <c r="P207" t="s">
        <v>25</v>
      </c>
      <c r="Q207" s="1">
        <v>43707</v>
      </c>
      <c r="R207" t="s">
        <v>70</v>
      </c>
      <c r="S207">
        <v>40.453204999999997</v>
      </c>
      <c r="T207">
        <v>-79.933509799999996</v>
      </c>
    </row>
    <row r="208" spans="1:20" x14ac:dyDescent="0.2">
      <c r="A208" t="s">
        <v>730</v>
      </c>
      <c r="B208" t="s">
        <v>731</v>
      </c>
      <c r="C208" t="s">
        <v>732</v>
      </c>
      <c r="D208" t="s">
        <v>733</v>
      </c>
      <c r="E208">
        <v>15116</v>
      </c>
      <c r="F208">
        <v>200</v>
      </c>
      <c r="G208">
        <v>5413</v>
      </c>
      <c r="H208">
        <v>908</v>
      </c>
      <c r="I208" t="s">
        <v>734</v>
      </c>
      <c r="J208">
        <v>185</v>
      </c>
      <c r="K208" t="s">
        <v>25</v>
      </c>
      <c r="L208" s="1">
        <v>43626</v>
      </c>
      <c r="M208" s="1">
        <v>43708</v>
      </c>
      <c r="N208">
        <v>2</v>
      </c>
      <c r="O208" t="s">
        <v>25</v>
      </c>
      <c r="P208" t="s">
        <v>25</v>
      </c>
      <c r="Q208" s="1">
        <v>43644</v>
      </c>
      <c r="R208" t="s">
        <v>70</v>
      </c>
      <c r="S208">
        <v>40.539975400000003</v>
      </c>
      <c r="T208">
        <v>-79.982762100000002</v>
      </c>
    </row>
    <row r="209" spans="1:20" x14ac:dyDescent="0.2">
      <c r="A209" t="s">
        <v>735</v>
      </c>
      <c r="B209" t="s">
        <v>736</v>
      </c>
      <c r="C209" t="s">
        <v>737</v>
      </c>
      <c r="D209" t="s">
        <v>29</v>
      </c>
      <c r="E209">
        <v>15217</v>
      </c>
      <c r="F209">
        <v>450</v>
      </c>
      <c r="G209">
        <v>353</v>
      </c>
      <c r="H209">
        <v>916</v>
      </c>
      <c r="I209" t="s">
        <v>738</v>
      </c>
      <c r="J209">
        <v>950</v>
      </c>
      <c r="K209" t="s">
        <v>96</v>
      </c>
      <c r="L209" s="1">
        <v>43626</v>
      </c>
      <c r="M209" s="1">
        <v>43677</v>
      </c>
      <c r="N209">
        <v>2</v>
      </c>
      <c r="O209" t="s">
        <v>96</v>
      </c>
      <c r="P209" t="s">
        <v>25</v>
      </c>
      <c r="Q209" s="1">
        <v>43677</v>
      </c>
      <c r="R209" t="s">
        <v>70</v>
      </c>
      <c r="S209">
        <v>40.437747399999999</v>
      </c>
      <c r="T209">
        <v>-79.916501100000005</v>
      </c>
    </row>
    <row r="210" spans="1:20" x14ac:dyDescent="0.2">
      <c r="A210" t="s">
        <v>739</v>
      </c>
      <c r="B210" t="s">
        <v>740</v>
      </c>
      <c r="C210" t="s">
        <v>741</v>
      </c>
      <c r="D210" t="s">
        <v>29</v>
      </c>
      <c r="E210">
        <v>15201</v>
      </c>
      <c r="F210">
        <v>200</v>
      </c>
      <c r="G210">
        <v>6639</v>
      </c>
      <c r="H210">
        <v>953</v>
      </c>
      <c r="I210" t="s">
        <v>742</v>
      </c>
      <c r="J210">
        <v>200</v>
      </c>
      <c r="K210" t="s">
        <v>25</v>
      </c>
      <c r="L210" s="1">
        <v>43628</v>
      </c>
      <c r="M210" s="1">
        <v>43720</v>
      </c>
      <c r="N210">
        <v>2</v>
      </c>
      <c r="O210" t="s">
        <v>96</v>
      </c>
      <c r="P210" t="s">
        <v>25</v>
      </c>
      <c r="Q210" s="1">
        <v>43720</v>
      </c>
      <c r="R210" t="s">
        <v>70</v>
      </c>
      <c r="S210">
        <v>40.482674000000003</v>
      </c>
      <c r="T210">
        <v>-79.951938299999995</v>
      </c>
    </row>
    <row r="211" spans="1:20" x14ac:dyDescent="0.2">
      <c r="A211" t="s">
        <v>743</v>
      </c>
      <c r="B211" t="s">
        <v>744</v>
      </c>
      <c r="C211" t="s">
        <v>745</v>
      </c>
      <c r="D211" t="s">
        <v>746</v>
      </c>
      <c r="E211">
        <v>15235</v>
      </c>
      <c r="F211">
        <v>1250</v>
      </c>
      <c r="G211" t="s">
        <v>747</v>
      </c>
      <c r="H211">
        <v>942</v>
      </c>
      <c r="I211" t="s">
        <v>748</v>
      </c>
      <c r="J211">
        <v>4725</v>
      </c>
      <c r="K211" t="s">
        <v>96</v>
      </c>
      <c r="L211" s="1">
        <v>43626</v>
      </c>
      <c r="M211" s="1">
        <v>43677</v>
      </c>
      <c r="N211">
        <v>2</v>
      </c>
      <c r="O211" t="s">
        <v>25</v>
      </c>
      <c r="P211" t="s">
        <v>25</v>
      </c>
      <c r="Q211" s="1">
        <v>43677</v>
      </c>
      <c r="R211" t="s">
        <v>70</v>
      </c>
      <c r="S211">
        <v>40.474823000000001</v>
      </c>
      <c r="T211">
        <v>-79.800146999999996</v>
      </c>
    </row>
    <row r="212" spans="1:20" x14ac:dyDescent="0.2">
      <c r="A212" t="s">
        <v>749</v>
      </c>
      <c r="B212" t="s">
        <v>750</v>
      </c>
      <c r="C212" t="s">
        <v>388</v>
      </c>
      <c r="D212" t="s">
        <v>29</v>
      </c>
      <c r="E212">
        <v>15213</v>
      </c>
      <c r="F212">
        <v>200</v>
      </c>
      <c r="G212">
        <v>1510</v>
      </c>
      <c r="H212">
        <v>901</v>
      </c>
      <c r="I212" t="s">
        <v>751</v>
      </c>
      <c r="J212">
        <v>250</v>
      </c>
      <c r="K212" t="s">
        <v>96</v>
      </c>
      <c r="L212" s="1">
        <v>43620</v>
      </c>
      <c r="M212" s="1">
        <v>43824</v>
      </c>
      <c r="N212">
        <v>2</v>
      </c>
      <c r="O212" t="s">
        <v>96</v>
      </c>
      <c r="P212" t="s">
        <v>25</v>
      </c>
      <c r="Q212" s="1">
        <v>43824</v>
      </c>
      <c r="R212" t="s">
        <v>70</v>
      </c>
      <c r="S212">
        <v>40.455042499999998</v>
      </c>
      <c r="T212">
        <v>-79.944170999999997</v>
      </c>
    </row>
    <row r="213" spans="1:20" x14ac:dyDescent="0.2">
      <c r="A213" t="s">
        <v>752</v>
      </c>
      <c r="B213" t="s">
        <v>753</v>
      </c>
      <c r="C213" t="s">
        <v>754</v>
      </c>
      <c r="D213" t="s">
        <v>29</v>
      </c>
      <c r="E213">
        <v>15213</v>
      </c>
      <c r="F213">
        <v>200</v>
      </c>
      <c r="G213">
        <v>4512</v>
      </c>
      <c r="H213">
        <v>905</v>
      </c>
      <c r="I213" t="s">
        <v>755</v>
      </c>
      <c r="J213">
        <v>289</v>
      </c>
      <c r="K213" t="s">
        <v>96</v>
      </c>
      <c r="L213" s="1">
        <v>43629</v>
      </c>
      <c r="M213" s="1">
        <v>43812</v>
      </c>
      <c r="N213">
        <v>2</v>
      </c>
      <c r="O213" t="s">
        <v>96</v>
      </c>
      <c r="P213" t="s">
        <v>25</v>
      </c>
      <c r="Q213" s="1">
        <v>43812</v>
      </c>
      <c r="R213" t="s">
        <v>70</v>
      </c>
      <c r="S213">
        <v>40.441821599999997</v>
      </c>
      <c r="T213">
        <v>-79.960294300000001</v>
      </c>
    </row>
    <row r="214" spans="1:20" x14ac:dyDescent="0.2">
      <c r="A214" t="s">
        <v>756</v>
      </c>
      <c r="B214" t="s">
        <v>757</v>
      </c>
      <c r="C214" t="s">
        <v>758</v>
      </c>
      <c r="D214" t="s">
        <v>29</v>
      </c>
      <c r="E214">
        <v>15208</v>
      </c>
      <c r="F214">
        <v>1850</v>
      </c>
      <c r="G214">
        <v>6749</v>
      </c>
      <c r="H214">
        <v>938</v>
      </c>
      <c r="I214" t="s">
        <v>759</v>
      </c>
      <c r="J214">
        <v>17150</v>
      </c>
      <c r="K214" t="s">
        <v>25</v>
      </c>
      <c r="L214" s="1">
        <v>43630</v>
      </c>
      <c r="M214" s="1">
        <v>43666</v>
      </c>
      <c r="N214">
        <v>2</v>
      </c>
      <c r="O214" t="s">
        <v>25</v>
      </c>
      <c r="P214" t="s">
        <v>25</v>
      </c>
      <c r="Q214" s="1">
        <v>43666</v>
      </c>
      <c r="R214" t="s">
        <v>70</v>
      </c>
      <c r="S214">
        <v>40.445581799999999</v>
      </c>
      <c r="T214">
        <v>-79.916209300000006</v>
      </c>
    </row>
    <row r="215" spans="1:20" x14ac:dyDescent="0.2">
      <c r="A215" t="s">
        <v>760</v>
      </c>
      <c r="B215" t="s">
        <v>761</v>
      </c>
      <c r="C215" t="s">
        <v>762</v>
      </c>
      <c r="D215" t="s">
        <v>29</v>
      </c>
      <c r="E215">
        <v>15201</v>
      </c>
      <c r="F215">
        <v>1250</v>
      </c>
      <c r="G215">
        <v>19373</v>
      </c>
      <c r="H215">
        <v>902</v>
      </c>
      <c r="I215" t="s">
        <v>763</v>
      </c>
      <c r="J215">
        <v>2860</v>
      </c>
      <c r="K215" t="s">
        <v>96</v>
      </c>
      <c r="L215" s="1">
        <v>43633</v>
      </c>
      <c r="M215" s="1">
        <v>43693</v>
      </c>
      <c r="N215">
        <v>2</v>
      </c>
      <c r="O215" t="s">
        <v>25</v>
      </c>
      <c r="P215" t="s">
        <v>25</v>
      </c>
      <c r="Q215" s="1">
        <v>43693</v>
      </c>
      <c r="R215" t="s">
        <v>70</v>
      </c>
      <c r="S215">
        <v>40.467466100000003</v>
      </c>
      <c r="T215">
        <v>-79.962329400000002</v>
      </c>
    </row>
    <row r="216" spans="1:20" x14ac:dyDescent="0.2">
      <c r="A216" t="s">
        <v>764</v>
      </c>
      <c r="B216" t="s">
        <v>765</v>
      </c>
      <c r="C216" t="s">
        <v>766</v>
      </c>
      <c r="D216" t="s">
        <v>203</v>
      </c>
      <c r="E216">
        <v>15146</v>
      </c>
      <c r="F216">
        <v>1250</v>
      </c>
      <c r="G216">
        <v>19378</v>
      </c>
      <c r="H216">
        <v>902</v>
      </c>
      <c r="I216" t="s">
        <v>767</v>
      </c>
      <c r="J216">
        <v>4108</v>
      </c>
      <c r="K216" t="s">
        <v>96</v>
      </c>
      <c r="L216" s="1">
        <v>43626</v>
      </c>
      <c r="M216" s="1">
        <v>43707</v>
      </c>
      <c r="N216">
        <v>2</v>
      </c>
      <c r="O216" t="s">
        <v>25</v>
      </c>
      <c r="P216" t="s">
        <v>25</v>
      </c>
      <c r="Q216" s="1">
        <v>43707</v>
      </c>
      <c r="R216" t="s">
        <v>70</v>
      </c>
      <c r="S216">
        <v>40.430534999999999</v>
      </c>
      <c r="T216">
        <v>-79.756345899999999</v>
      </c>
    </row>
    <row r="217" spans="1:20" x14ac:dyDescent="0.2">
      <c r="A217" t="s">
        <v>768</v>
      </c>
      <c r="B217" t="s">
        <v>769</v>
      </c>
      <c r="C217" t="s">
        <v>770</v>
      </c>
      <c r="D217" t="s">
        <v>29</v>
      </c>
      <c r="E217">
        <v>15216</v>
      </c>
      <c r="F217">
        <v>1550</v>
      </c>
      <c r="G217">
        <v>19375</v>
      </c>
      <c r="H217">
        <v>902</v>
      </c>
      <c r="I217" t="s">
        <v>771</v>
      </c>
      <c r="J217">
        <v>7728</v>
      </c>
      <c r="K217" t="s">
        <v>96</v>
      </c>
      <c r="L217" s="1">
        <v>43633</v>
      </c>
      <c r="M217" s="1">
        <v>43707</v>
      </c>
      <c r="N217">
        <v>2</v>
      </c>
      <c r="O217" t="s">
        <v>25</v>
      </c>
      <c r="P217" t="s">
        <v>25</v>
      </c>
      <c r="Q217" s="1">
        <v>43707</v>
      </c>
      <c r="R217" t="s">
        <v>70</v>
      </c>
      <c r="S217">
        <v>40.407168800000001</v>
      </c>
      <c r="T217">
        <v>-80.037011100000001</v>
      </c>
    </row>
    <row r="218" spans="1:20" x14ac:dyDescent="0.2">
      <c r="A218" t="s">
        <v>772</v>
      </c>
      <c r="B218" t="s">
        <v>773</v>
      </c>
      <c r="C218" t="s">
        <v>774</v>
      </c>
      <c r="D218" t="s">
        <v>29</v>
      </c>
      <c r="E218">
        <v>15214</v>
      </c>
      <c r="F218">
        <v>450</v>
      </c>
      <c r="G218">
        <v>19374</v>
      </c>
      <c r="H218">
        <v>902</v>
      </c>
      <c r="I218" t="s">
        <v>775</v>
      </c>
      <c r="J218">
        <v>422</v>
      </c>
      <c r="K218" t="s">
        <v>96</v>
      </c>
      <c r="L218" s="1">
        <v>43633</v>
      </c>
      <c r="M218" s="1">
        <v>43693</v>
      </c>
      <c r="N218">
        <v>2</v>
      </c>
      <c r="O218" t="s">
        <v>96</v>
      </c>
      <c r="P218" t="s">
        <v>25</v>
      </c>
      <c r="Q218" s="1">
        <v>43693</v>
      </c>
      <c r="R218" t="s">
        <v>70</v>
      </c>
      <c r="S218">
        <v>40.461928700000001</v>
      </c>
      <c r="T218">
        <v>-80.011050499999996</v>
      </c>
    </row>
    <row r="219" spans="1:20" x14ac:dyDescent="0.2">
      <c r="A219" t="s">
        <v>776</v>
      </c>
      <c r="B219" t="s">
        <v>777</v>
      </c>
      <c r="C219" t="s">
        <v>778</v>
      </c>
      <c r="D219" t="s">
        <v>29</v>
      </c>
      <c r="E219">
        <v>15210</v>
      </c>
      <c r="F219">
        <v>1850</v>
      </c>
      <c r="G219">
        <v>19376</v>
      </c>
      <c r="H219">
        <v>902</v>
      </c>
      <c r="I219" t="s">
        <v>779</v>
      </c>
      <c r="J219">
        <v>17656</v>
      </c>
      <c r="K219" t="s">
        <v>96</v>
      </c>
      <c r="L219" s="1">
        <v>43633</v>
      </c>
      <c r="M219" s="1">
        <v>43674</v>
      </c>
      <c r="N219">
        <v>2</v>
      </c>
      <c r="O219" t="s">
        <v>25</v>
      </c>
      <c r="P219" t="s">
        <v>25</v>
      </c>
      <c r="Q219" s="1">
        <v>43674</v>
      </c>
      <c r="R219" t="s">
        <v>70</v>
      </c>
      <c r="S219">
        <v>40.424519199999999</v>
      </c>
      <c r="T219">
        <v>-79.992452099999994</v>
      </c>
    </row>
    <row r="220" spans="1:20" x14ac:dyDescent="0.2">
      <c r="A220" t="s">
        <v>780</v>
      </c>
      <c r="B220" t="s">
        <v>781</v>
      </c>
      <c r="C220" t="s">
        <v>782</v>
      </c>
      <c r="D220" t="s">
        <v>29</v>
      </c>
      <c r="E220">
        <v>15208</v>
      </c>
      <c r="F220">
        <v>450</v>
      </c>
      <c r="G220">
        <v>19379</v>
      </c>
      <c r="H220">
        <v>902</v>
      </c>
      <c r="I220" t="s">
        <v>783</v>
      </c>
      <c r="J220">
        <v>600</v>
      </c>
      <c r="K220" t="s">
        <v>96</v>
      </c>
      <c r="L220" s="1">
        <v>43627</v>
      </c>
      <c r="M220" s="1">
        <v>43707</v>
      </c>
      <c r="N220">
        <v>2</v>
      </c>
      <c r="O220" t="s">
        <v>25</v>
      </c>
      <c r="P220" t="s">
        <v>25</v>
      </c>
      <c r="Q220" s="1">
        <v>43707</v>
      </c>
      <c r="R220" t="s">
        <v>70</v>
      </c>
      <c r="S220">
        <v>40.447058900000002</v>
      </c>
      <c r="T220">
        <v>-79.910163100000005</v>
      </c>
    </row>
    <row r="221" spans="1:20" x14ac:dyDescent="0.2">
      <c r="A221" t="s">
        <v>784</v>
      </c>
      <c r="B221" t="s">
        <v>785</v>
      </c>
      <c r="C221" t="s">
        <v>786</v>
      </c>
      <c r="D221" t="s">
        <v>29</v>
      </c>
      <c r="E221">
        <v>15226</v>
      </c>
      <c r="F221">
        <v>850</v>
      </c>
      <c r="G221">
        <v>19382</v>
      </c>
      <c r="H221">
        <v>902</v>
      </c>
      <c r="I221" t="s">
        <v>787</v>
      </c>
      <c r="J221">
        <v>1134</v>
      </c>
      <c r="K221" t="s">
        <v>96</v>
      </c>
      <c r="L221" s="1">
        <v>43628</v>
      </c>
      <c r="M221" s="1">
        <v>43707</v>
      </c>
      <c r="N221">
        <v>2</v>
      </c>
      <c r="O221" t="s">
        <v>25</v>
      </c>
      <c r="P221" t="s">
        <v>25</v>
      </c>
      <c r="Q221" s="1">
        <v>43707</v>
      </c>
      <c r="R221" t="s">
        <v>70</v>
      </c>
      <c r="S221">
        <v>40.394311100000003</v>
      </c>
      <c r="T221">
        <v>-80.024716699999999</v>
      </c>
    </row>
    <row r="222" spans="1:20" x14ac:dyDescent="0.2">
      <c r="A222" t="s">
        <v>788</v>
      </c>
      <c r="B222" t="s">
        <v>789</v>
      </c>
      <c r="C222" t="s">
        <v>434</v>
      </c>
      <c r="D222" t="s">
        <v>29</v>
      </c>
      <c r="E222">
        <v>15213</v>
      </c>
      <c r="F222">
        <v>200</v>
      </c>
      <c r="G222">
        <v>1511</v>
      </c>
      <c r="H222">
        <v>901</v>
      </c>
      <c r="I222" t="s">
        <v>790</v>
      </c>
      <c r="J222">
        <v>2500</v>
      </c>
      <c r="K222" t="s">
        <v>96</v>
      </c>
      <c r="L222" s="1">
        <v>43626</v>
      </c>
      <c r="M222" s="1">
        <v>43830</v>
      </c>
      <c r="N222">
        <v>2</v>
      </c>
      <c r="O222" t="s">
        <v>96</v>
      </c>
      <c r="P222" t="s">
        <v>25</v>
      </c>
      <c r="Q222" s="1">
        <v>43830</v>
      </c>
      <c r="R222" t="s">
        <v>70</v>
      </c>
      <c r="S222">
        <v>40.4454444</v>
      </c>
      <c r="T222">
        <v>-79.943243100000004</v>
      </c>
    </row>
    <row r="223" spans="1:20" x14ac:dyDescent="0.2">
      <c r="A223" t="s">
        <v>791</v>
      </c>
      <c r="B223" t="s">
        <v>792</v>
      </c>
      <c r="C223" t="s">
        <v>793</v>
      </c>
      <c r="D223" t="s">
        <v>29</v>
      </c>
      <c r="E223">
        <v>15203</v>
      </c>
      <c r="F223">
        <v>1850</v>
      </c>
      <c r="G223">
        <v>1594</v>
      </c>
      <c r="H223">
        <v>926</v>
      </c>
      <c r="I223" t="s">
        <v>794</v>
      </c>
      <c r="J223">
        <v>11986</v>
      </c>
      <c r="K223" t="s">
        <v>25</v>
      </c>
      <c r="L223" s="1">
        <v>43636</v>
      </c>
      <c r="M223" s="1">
        <v>43666</v>
      </c>
      <c r="N223">
        <v>2</v>
      </c>
      <c r="O223" t="s">
        <v>25</v>
      </c>
      <c r="P223" t="s">
        <v>25</v>
      </c>
      <c r="Q223" s="1">
        <v>43666</v>
      </c>
      <c r="R223" t="s">
        <v>70</v>
      </c>
      <c r="S223">
        <v>40.424305699999998</v>
      </c>
      <c r="T223">
        <v>-79.982831500000003</v>
      </c>
    </row>
    <row r="224" spans="1:20" x14ac:dyDescent="0.2">
      <c r="A224" t="s">
        <v>795</v>
      </c>
      <c r="B224" t="s">
        <v>796</v>
      </c>
      <c r="C224" t="s">
        <v>797</v>
      </c>
      <c r="D224" t="s">
        <v>29</v>
      </c>
      <c r="E224">
        <v>15235</v>
      </c>
      <c r="F224">
        <v>850</v>
      </c>
      <c r="G224">
        <v>17684</v>
      </c>
      <c r="H224">
        <v>931</v>
      </c>
      <c r="I224" t="s">
        <v>798</v>
      </c>
      <c r="J224">
        <v>1000</v>
      </c>
      <c r="K224" t="s">
        <v>25</v>
      </c>
      <c r="L224" s="1">
        <v>43635</v>
      </c>
      <c r="M224" s="1">
        <v>44001</v>
      </c>
      <c r="N224">
        <v>2</v>
      </c>
      <c r="O224" t="s">
        <v>96</v>
      </c>
      <c r="P224" t="s">
        <v>25</v>
      </c>
      <c r="Q224" s="1">
        <v>44001</v>
      </c>
      <c r="R224" t="s">
        <v>70</v>
      </c>
      <c r="S224">
        <v>40.477221499999999</v>
      </c>
      <c r="T224">
        <v>-79.786464899999999</v>
      </c>
    </row>
    <row r="225" spans="1:20" x14ac:dyDescent="0.2">
      <c r="A225" t="s">
        <v>799</v>
      </c>
      <c r="B225" t="s">
        <v>800</v>
      </c>
      <c r="C225" t="s">
        <v>801</v>
      </c>
      <c r="D225" t="s">
        <v>29</v>
      </c>
      <c r="E225">
        <v>15213</v>
      </c>
      <c r="F225">
        <v>200</v>
      </c>
      <c r="G225">
        <v>4514</v>
      </c>
      <c r="H225">
        <v>905</v>
      </c>
      <c r="I225" t="s">
        <v>802</v>
      </c>
      <c r="J225">
        <v>200</v>
      </c>
      <c r="K225" t="s">
        <v>96</v>
      </c>
      <c r="L225" s="1">
        <v>43634</v>
      </c>
      <c r="M225" s="1">
        <v>43830</v>
      </c>
      <c r="N225">
        <v>2</v>
      </c>
      <c r="O225" t="s">
        <v>25</v>
      </c>
      <c r="P225" t="s">
        <v>25</v>
      </c>
      <c r="Q225" s="1">
        <v>43830</v>
      </c>
      <c r="R225" t="s">
        <v>70</v>
      </c>
      <c r="S225">
        <v>40.441744700000001</v>
      </c>
      <c r="T225">
        <v>-79.953825699999996</v>
      </c>
    </row>
    <row r="226" spans="1:20" x14ac:dyDescent="0.2">
      <c r="A226" t="s">
        <v>803</v>
      </c>
      <c r="B226" t="s">
        <v>804</v>
      </c>
      <c r="C226" t="s">
        <v>258</v>
      </c>
      <c r="D226" t="s">
        <v>259</v>
      </c>
      <c r="E226">
        <v>15122</v>
      </c>
      <c r="F226">
        <v>200</v>
      </c>
      <c r="G226">
        <v>2023955</v>
      </c>
      <c r="H226">
        <v>940</v>
      </c>
      <c r="I226" t="s">
        <v>805</v>
      </c>
      <c r="J226">
        <v>250</v>
      </c>
      <c r="K226" t="s">
        <v>96</v>
      </c>
      <c r="L226" s="1">
        <v>43633</v>
      </c>
      <c r="M226" s="1">
        <v>43983</v>
      </c>
      <c r="N226">
        <v>2</v>
      </c>
      <c r="O226" t="s">
        <v>25</v>
      </c>
      <c r="P226" t="s">
        <v>25</v>
      </c>
      <c r="Q226" s="1">
        <v>43983</v>
      </c>
      <c r="R226" t="s">
        <v>70</v>
      </c>
      <c r="S226">
        <v>40.356089099999998</v>
      </c>
      <c r="T226">
        <v>-79.899790100000004</v>
      </c>
    </row>
    <row r="227" spans="1:20" x14ac:dyDescent="0.2">
      <c r="A227" t="s">
        <v>806</v>
      </c>
      <c r="B227" t="s">
        <v>807</v>
      </c>
      <c r="C227" t="s">
        <v>808</v>
      </c>
      <c r="D227" t="s">
        <v>29</v>
      </c>
      <c r="E227">
        <v>15213</v>
      </c>
      <c r="F227">
        <v>1850</v>
      </c>
      <c r="G227">
        <v>4519</v>
      </c>
      <c r="H227">
        <v>905</v>
      </c>
      <c r="I227" t="s">
        <v>809</v>
      </c>
      <c r="J227">
        <v>92130</v>
      </c>
      <c r="K227" t="s">
        <v>96</v>
      </c>
      <c r="L227" s="1">
        <v>43637</v>
      </c>
      <c r="M227" s="1">
        <v>44002</v>
      </c>
      <c r="N227">
        <v>2</v>
      </c>
      <c r="O227" t="s">
        <v>25</v>
      </c>
      <c r="P227" t="s">
        <v>25</v>
      </c>
      <c r="Q227" s="1">
        <v>44002</v>
      </c>
      <c r="R227" t="s">
        <v>70</v>
      </c>
      <c r="S227">
        <v>40.442423900000001</v>
      </c>
      <c r="T227">
        <v>-79.962978199999995</v>
      </c>
    </row>
    <row r="228" spans="1:20" x14ac:dyDescent="0.2">
      <c r="A228" t="s">
        <v>810</v>
      </c>
      <c r="B228" t="s">
        <v>500</v>
      </c>
      <c r="C228" t="s">
        <v>501</v>
      </c>
      <c r="D228" t="s">
        <v>29</v>
      </c>
      <c r="E228">
        <v>15217</v>
      </c>
      <c r="F228">
        <v>200</v>
      </c>
      <c r="G228">
        <v>7512</v>
      </c>
      <c r="H228">
        <v>921</v>
      </c>
      <c r="I228" t="s">
        <v>811</v>
      </c>
      <c r="J228">
        <v>650</v>
      </c>
      <c r="K228" t="s">
        <v>96</v>
      </c>
      <c r="L228" s="1">
        <v>43630</v>
      </c>
      <c r="M228" s="1">
        <v>43936</v>
      </c>
      <c r="N228">
        <v>2</v>
      </c>
      <c r="O228" t="s">
        <v>25</v>
      </c>
      <c r="P228" t="s">
        <v>25</v>
      </c>
      <c r="Q228" s="1">
        <v>43936</v>
      </c>
      <c r="R228" t="s">
        <v>70</v>
      </c>
      <c r="S228">
        <v>40.4238559</v>
      </c>
      <c r="T228">
        <v>-79.925478999999996</v>
      </c>
    </row>
    <row r="229" spans="1:20" x14ac:dyDescent="0.2">
      <c r="A229" t="s">
        <v>812</v>
      </c>
      <c r="B229" t="s">
        <v>813</v>
      </c>
      <c r="C229" t="s">
        <v>814</v>
      </c>
      <c r="D229" t="s">
        <v>275</v>
      </c>
      <c r="E229">
        <v>15136</v>
      </c>
      <c r="F229">
        <v>850</v>
      </c>
      <c r="G229">
        <v>2035</v>
      </c>
      <c r="H229">
        <v>941</v>
      </c>
      <c r="I229" t="s">
        <v>815</v>
      </c>
      <c r="J229">
        <v>1200</v>
      </c>
      <c r="K229" t="s">
        <v>96</v>
      </c>
      <c r="L229" s="1">
        <v>43640</v>
      </c>
      <c r="M229" s="1">
        <v>43707</v>
      </c>
      <c r="N229">
        <v>2</v>
      </c>
      <c r="O229" t="s">
        <v>25</v>
      </c>
      <c r="P229" t="s">
        <v>25</v>
      </c>
      <c r="Q229" s="1">
        <v>43707</v>
      </c>
      <c r="R229" t="s">
        <v>70</v>
      </c>
      <c r="S229">
        <v>40.482303600000002</v>
      </c>
      <c r="T229">
        <v>-80.065282999999994</v>
      </c>
    </row>
    <row r="230" spans="1:20" x14ac:dyDescent="0.2">
      <c r="A230" t="s">
        <v>816</v>
      </c>
      <c r="B230" t="s">
        <v>817</v>
      </c>
      <c r="C230" t="s">
        <v>818</v>
      </c>
      <c r="D230" t="s">
        <v>215</v>
      </c>
      <c r="E230">
        <v>15139</v>
      </c>
      <c r="F230">
        <v>450</v>
      </c>
      <c r="G230">
        <v>4703</v>
      </c>
      <c r="H230">
        <v>911</v>
      </c>
      <c r="I230" t="s">
        <v>819</v>
      </c>
      <c r="J230">
        <v>800</v>
      </c>
      <c r="K230" t="s">
        <v>25</v>
      </c>
      <c r="L230" s="1">
        <v>43640</v>
      </c>
      <c r="M230" s="1">
        <v>43670</v>
      </c>
      <c r="N230">
        <v>2</v>
      </c>
      <c r="O230" t="s">
        <v>96</v>
      </c>
      <c r="P230" t="s">
        <v>25</v>
      </c>
      <c r="Q230" s="1">
        <v>43670</v>
      </c>
      <c r="R230" t="s">
        <v>70</v>
      </c>
      <c r="S230">
        <v>40.521136400000003</v>
      </c>
      <c r="T230">
        <v>-79.832692600000001</v>
      </c>
    </row>
    <row r="231" spans="1:20" x14ac:dyDescent="0.2">
      <c r="A231" t="s">
        <v>820</v>
      </c>
      <c r="B231" t="s">
        <v>821</v>
      </c>
      <c r="D231" t="s">
        <v>822</v>
      </c>
      <c r="E231">
        <v>15037</v>
      </c>
      <c r="F231">
        <v>450</v>
      </c>
      <c r="G231">
        <v>47630</v>
      </c>
      <c r="H231">
        <v>903</v>
      </c>
      <c r="I231" t="s">
        <v>823</v>
      </c>
      <c r="J231">
        <v>680</v>
      </c>
      <c r="K231" t="s">
        <v>96</v>
      </c>
      <c r="L231" s="1">
        <v>43637</v>
      </c>
      <c r="M231" s="1">
        <v>43667</v>
      </c>
      <c r="N231">
        <v>2</v>
      </c>
      <c r="O231" t="s">
        <v>25</v>
      </c>
      <c r="P231" t="s">
        <v>25</v>
      </c>
      <c r="Q231" s="1">
        <v>43667</v>
      </c>
      <c r="R231" t="s">
        <v>70</v>
      </c>
      <c r="S231">
        <v>40.249503400000002</v>
      </c>
      <c r="T231">
        <v>-79.852081799999993</v>
      </c>
    </row>
    <row r="232" spans="1:20" x14ac:dyDescent="0.2">
      <c r="A232" t="s">
        <v>824</v>
      </c>
      <c r="B232" t="s">
        <v>825</v>
      </c>
      <c r="C232" t="s">
        <v>826</v>
      </c>
      <c r="D232" t="s">
        <v>822</v>
      </c>
      <c r="E232">
        <v>15037</v>
      </c>
      <c r="F232">
        <v>1250</v>
      </c>
      <c r="G232">
        <v>47628</v>
      </c>
      <c r="H232">
        <v>903</v>
      </c>
      <c r="I232" t="s">
        <v>827</v>
      </c>
      <c r="J232">
        <v>4612</v>
      </c>
      <c r="K232" t="s">
        <v>96</v>
      </c>
      <c r="L232" s="1">
        <v>43637</v>
      </c>
      <c r="M232" s="1">
        <v>43665</v>
      </c>
      <c r="N232">
        <v>2</v>
      </c>
      <c r="O232" t="s">
        <v>25</v>
      </c>
      <c r="P232" t="s">
        <v>25</v>
      </c>
      <c r="Q232" s="1">
        <v>43665</v>
      </c>
      <c r="R232" t="s">
        <v>70</v>
      </c>
      <c r="S232">
        <v>40.276239099999998</v>
      </c>
      <c r="T232">
        <v>-79.825816799999998</v>
      </c>
    </row>
    <row r="233" spans="1:20" x14ac:dyDescent="0.2">
      <c r="A233" t="s">
        <v>828</v>
      </c>
      <c r="B233" t="s">
        <v>829</v>
      </c>
      <c r="D233" t="s">
        <v>822</v>
      </c>
      <c r="E233">
        <v>15037</v>
      </c>
      <c r="F233">
        <v>200</v>
      </c>
      <c r="G233">
        <v>47629</v>
      </c>
      <c r="H233">
        <v>903</v>
      </c>
      <c r="I233" t="s">
        <v>830</v>
      </c>
      <c r="J233">
        <v>260</v>
      </c>
      <c r="K233" t="s">
        <v>96</v>
      </c>
      <c r="L233" s="1">
        <v>43637</v>
      </c>
      <c r="M233" s="1">
        <v>43665</v>
      </c>
      <c r="N233">
        <v>2</v>
      </c>
      <c r="O233" t="s">
        <v>25</v>
      </c>
      <c r="P233" t="s">
        <v>25</v>
      </c>
      <c r="Q233" s="1">
        <v>43665</v>
      </c>
      <c r="R233" t="s">
        <v>70</v>
      </c>
      <c r="S233">
        <v>40.249503400000002</v>
      </c>
      <c r="T233">
        <v>-79.852081799999993</v>
      </c>
    </row>
    <row r="234" spans="1:20" x14ac:dyDescent="0.2">
      <c r="A234" t="s">
        <v>831</v>
      </c>
      <c r="B234" t="s">
        <v>832</v>
      </c>
      <c r="C234" t="s">
        <v>833</v>
      </c>
      <c r="D234" t="s">
        <v>834</v>
      </c>
      <c r="E234">
        <v>15239</v>
      </c>
      <c r="F234">
        <v>1550</v>
      </c>
      <c r="G234">
        <v>19445</v>
      </c>
      <c r="H234">
        <v>902</v>
      </c>
      <c r="I234" t="s">
        <v>835</v>
      </c>
      <c r="J234">
        <v>6400</v>
      </c>
      <c r="K234" t="s">
        <v>96</v>
      </c>
      <c r="L234" s="1">
        <v>43640</v>
      </c>
      <c r="M234" s="1">
        <v>43707</v>
      </c>
      <c r="N234">
        <v>2</v>
      </c>
      <c r="O234" t="s">
        <v>25</v>
      </c>
      <c r="P234" t="s">
        <v>25</v>
      </c>
      <c r="Q234" s="1">
        <v>43707</v>
      </c>
      <c r="R234" t="s">
        <v>70</v>
      </c>
      <c r="S234">
        <v>40.448212599999998</v>
      </c>
      <c r="T234">
        <v>-79.7078439</v>
      </c>
    </row>
    <row r="235" spans="1:20" x14ac:dyDescent="0.2">
      <c r="A235" t="s">
        <v>836</v>
      </c>
      <c r="B235" t="s">
        <v>837</v>
      </c>
      <c r="C235" t="s">
        <v>381</v>
      </c>
      <c r="D235" t="s">
        <v>29</v>
      </c>
      <c r="E235">
        <v>15219</v>
      </c>
      <c r="F235">
        <v>850</v>
      </c>
      <c r="G235">
        <v>13895</v>
      </c>
      <c r="H235">
        <v>912</v>
      </c>
      <c r="I235" t="s">
        <v>838</v>
      </c>
      <c r="J235">
        <v>1625</v>
      </c>
      <c r="K235" t="s">
        <v>96</v>
      </c>
      <c r="L235" s="1">
        <v>43642</v>
      </c>
      <c r="M235" s="1">
        <v>43738</v>
      </c>
      <c r="N235">
        <v>2</v>
      </c>
      <c r="O235" t="s">
        <v>96</v>
      </c>
      <c r="P235" t="s">
        <v>25</v>
      </c>
      <c r="Q235" s="1">
        <v>43738</v>
      </c>
      <c r="R235" t="s">
        <v>70</v>
      </c>
      <c r="S235">
        <v>40.438669599999997</v>
      </c>
      <c r="T235">
        <v>-79.994465599999998</v>
      </c>
    </row>
    <row r="236" spans="1:20" x14ac:dyDescent="0.2">
      <c r="A236" t="s">
        <v>839</v>
      </c>
      <c r="B236" t="s">
        <v>353</v>
      </c>
      <c r="C236" t="s">
        <v>354</v>
      </c>
      <c r="D236" t="s">
        <v>29</v>
      </c>
      <c r="E236">
        <v>15219</v>
      </c>
      <c r="F236">
        <v>200</v>
      </c>
      <c r="G236">
        <v>1517</v>
      </c>
      <c r="H236">
        <v>901</v>
      </c>
      <c r="I236" t="s">
        <v>840</v>
      </c>
      <c r="J236">
        <v>60</v>
      </c>
      <c r="K236" t="s">
        <v>25</v>
      </c>
      <c r="L236" s="1">
        <v>43641</v>
      </c>
      <c r="M236" s="1">
        <v>43733</v>
      </c>
      <c r="N236">
        <v>2</v>
      </c>
      <c r="O236" t="s">
        <v>96</v>
      </c>
      <c r="P236" t="s">
        <v>25</v>
      </c>
      <c r="Q236" s="1">
        <v>43733</v>
      </c>
      <c r="R236" t="s">
        <v>70</v>
      </c>
      <c r="S236">
        <v>40.4427412</v>
      </c>
      <c r="T236">
        <v>-79.993659699999995</v>
      </c>
    </row>
    <row r="237" spans="1:20" x14ac:dyDescent="0.2">
      <c r="A237" t="s">
        <v>841</v>
      </c>
      <c r="B237" t="s">
        <v>842</v>
      </c>
      <c r="C237" t="s">
        <v>843</v>
      </c>
      <c r="D237" t="s">
        <v>29</v>
      </c>
      <c r="E237">
        <v>15261</v>
      </c>
      <c r="F237">
        <v>850</v>
      </c>
      <c r="G237">
        <v>5425</v>
      </c>
      <c r="H237">
        <v>908</v>
      </c>
      <c r="I237" t="s">
        <v>844</v>
      </c>
      <c r="J237">
        <v>1708</v>
      </c>
      <c r="K237" t="s">
        <v>96</v>
      </c>
      <c r="L237" s="1">
        <v>43647</v>
      </c>
      <c r="M237" s="1">
        <v>43708</v>
      </c>
      <c r="N237">
        <v>2</v>
      </c>
      <c r="O237" t="s">
        <v>25</v>
      </c>
      <c r="P237" t="s">
        <v>25</v>
      </c>
      <c r="Q237" s="1">
        <v>43708</v>
      </c>
      <c r="R237" t="s">
        <v>70</v>
      </c>
      <c r="S237">
        <v>40.442513300000002</v>
      </c>
      <c r="T237">
        <v>-79.961826000000002</v>
      </c>
    </row>
    <row r="238" spans="1:20" x14ac:dyDescent="0.2">
      <c r="A238" t="s">
        <v>845</v>
      </c>
      <c r="B238" t="s">
        <v>800</v>
      </c>
      <c r="C238" t="s">
        <v>801</v>
      </c>
      <c r="D238" t="s">
        <v>29</v>
      </c>
      <c r="E238">
        <v>15213</v>
      </c>
      <c r="F238">
        <v>1050</v>
      </c>
      <c r="G238">
        <v>4521</v>
      </c>
      <c r="H238">
        <v>905</v>
      </c>
      <c r="I238" t="s">
        <v>846</v>
      </c>
      <c r="J238">
        <v>3457</v>
      </c>
      <c r="K238" t="s">
        <v>96</v>
      </c>
      <c r="L238" s="1">
        <v>43634</v>
      </c>
      <c r="M238" s="1">
        <v>44000</v>
      </c>
      <c r="N238">
        <v>2</v>
      </c>
      <c r="O238" t="s">
        <v>25</v>
      </c>
      <c r="P238" t="s">
        <v>25</v>
      </c>
      <c r="Q238" s="1">
        <v>44000</v>
      </c>
      <c r="R238" t="s">
        <v>70</v>
      </c>
      <c r="S238">
        <v>40.441744700000001</v>
      </c>
      <c r="T238">
        <v>-79.953825699999996</v>
      </c>
    </row>
    <row r="239" spans="1:20" x14ac:dyDescent="0.2">
      <c r="A239" t="s">
        <v>847</v>
      </c>
      <c r="B239" t="s">
        <v>848</v>
      </c>
      <c r="D239" t="s">
        <v>29</v>
      </c>
      <c r="E239">
        <v>15217</v>
      </c>
      <c r="F239">
        <v>850</v>
      </c>
      <c r="G239">
        <v>13902</v>
      </c>
      <c r="H239">
        <v>912</v>
      </c>
      <c r="I239" t="s">
        <v>849</v>
      </c>
      <c r="J239">
        <v>1400</v>
      </c>
      <c r="K239" t="s">
        <v>96</v>
      </c>
      <c r="L239" s="1">
        <v>43647</v>
      </c>
      <c r="M239" s="1">
        <v>43709</v>
      </c>
      <c r="N239">
        <v>2</v>
      </c>
      <c r="O239" t="s">
        <v>96</v>
      </c>
      <c r="P239" t="s">
        <v>25</v>
      </c>
      <c r="Q239" s="1">
        <v>43709</v>
      </c>
      <c r="R239" t="s">
        <v>70</v>
      </c>
      <c r="S239">
        <v>40.432708599999998</v>
      </c>
      <c r="T239">
        <v>-79.924866899999998</v>
      </c>
    </row>
    <row r="240" spans="1:20" x14ac:dyDescent="0.2">
      <c r="A240" t="s">
        <v>850</v>
      </c>
      <c r="B240" t="s">
        <v>851</v>
      </c>
      <c r="C240" t="s">
        <v>852</v>
      </c>
      <c r="D240" t="s">
        <v>23</v>
      </c>
      <c r="E240">
        <v>15132</v>
      </c>
      <c r="F240">
        <v>1850</v>
      </c>
      <c r="G240">
        <v>19460</v>
      </c>
      <c r="H240">
        <v>902</v>
      </c>
      <c r="I240" t="s">
        <v>853</v>
      </c>
      <c r="J240">
        <v>20154</v>
      </c>
      <c r="K240" t="s">
        <v>96</v>
      </c>
      <c r="L240" s="1">
        <v>43644</v>
      </c>
      <c r="M240" s="1">
        <v>43735</v>
      </c>
      <c r="N240">
        <v>2</v>
      </c>
      <c r="O240" t="s">
        <v>25</v>
      </c>
      <c r="P240" t="s">
        <v>25</v>
      </c>
      <c r="Q240" s="1">
        <v>43735</v>
      </c>
      <c r="R240" t="s">
        <v>70</v>
      </c>
      <c r="S240">
        <v>40.321667499999997</v>
      </c>
      <c r="T240">
        <v>-79.834663899999995</v>
      </c>
    </row>
    <row r="241" spans="1:20" x14ac:dyDescent="0.2">
      <c r="A241" t="s">
        <v>854</v>
      </c>
      <c r="B241" t="s">
        <v>855</v>
      </c>
      <c r="D241" t="s">
        <v>29</v>
      </c>
      <c r="E241">
        <v>15232</v>
      </c>
      <c r="F241">
        <v>450</v>
      </c>
      <c r="G241">
        <v>1006</v>
      </c>
      <c r="H241">
        <v>940</v>
      </c>
      <c r="I241" t="s">
        <v>856</v>
      </c>
      <c r="J241">
        <v>350</v>
      </c>
      <c r="K241" t="s">
        <v>96</v>
      </c>
      <c r="L241" s="1">
        <v>43649</v>
      </c>
      <c r="M241" s="1">
        <v>43827</v>
      </c>
      <c r="N241">
        <v>2</v>
      </c>
      <c r="O241" t="s">
        <v>25</v>
      </c>
      <c r="P241" t="s">
        <v>25</v>
      </c>
      <c r="Q241" s="1">
        <v>43827</v>
      </c>
      <c r="R241" t="s">
        <v>70</v>
      </c>
      <c r="S241">
        <v>40.451096</v>
      </c>
      <c r="T241">
        <v>-79.933261299999998</v>
      </c>
    </row>
    <row r="242" spans="1:20" x14ac:dyDescent="0.2">
      <c r="A242" t="s">
        <v>857</v>
      </c>
      <c r="B242" t="s">
        <v>858</v>
      </c>
      <c r="C242" t="s">
        <v>859</v>
      </c>
      <c r="D242" t="s">
        <v>29</v>
      </c>
      <c r="E242">
        <v>15211</v>
      </c>
      <c r="F242">
        <v>850</v>
      </c>
      <c r="G242">
        <v>7530</v>
      </c>
      <c r="H242">
        <v>921</v>
      </c>
      <c r="I242" t="s">
        <v>860</v>
      </c>
      <c r="J242">
        <v>1115</v>
      </c>
      <c r="K242" t="s">
        <v>96</v>
      </c>
      <c r="L242" s="1">
        <v>43649</v>
      </c>
      <c r="M242" s="1">
        <v>44014</v>
      </c>
      <c r="N242">
        <v>2</v>
      </c>
      <c r="O242" t="s">
        <v>25</v>
      </c>
      <c r="P242" t="s">
        <v>25</v>
      </c>
      <c r="Q242" s="1">
        <v>44014</v>
      </c>
      <c r="R242" t="s">
        <v>70</v>
      </c>
      <c r="S242">
        <v>40.433525199999998</v>
      </c>
      <c r="T242">
        <v>-80.010478199999994</v>
      </c>
    </row>
    <row r="243" spans="1:20" x14ac:dyDescent="0.2">
      <c r="A243" t="s">
        <v>861</v>
      </c>
      <c r="B243" t="s">
        <v>862</v>
      </c>
      <c r="C243" t="s">
        <v>381</v>
      </c>
      <c r="D243" t="s">
        <v>29</v>
      </c>
      <c r="E243">
        <v>15219</v>
      </c>
      <c r="F243">
        <v>850</v>
      </c>
      <c r="G243">
        <v>13909</v>
      </c>
      <c r="H243">
        <v>912</v>
      </c>
      <c r="I243" t="s">
        <v>863</v>
      </c>
      <c r="J243">
        <v>1875</v>
      </c>
      <c r="K243" t="s">
        <v>96</v>
      </c>
      <c r="L243" s="1">
        <v>43648</v>
      </c>
      <c r="M243" s="1">
        <v>43738</v>
      </c>
      <c r="N243">
        <v>2</v>
      </c>
      <c r="O243" t="s">
        <v>25</v>
      </c>
      <c r="P243" t="s">
        <v>25</v>
      </c>
      <c r="Q243" s="1">
        <v>43738</v>
      </c>
      <c r="R243" t="s">
        <v>70</v>
      </c>
      <c r="S243">
        <v>40.438669599999997</v>
      </c>
      <c r="T243">
        <v>-79.994465599999998</v>
      </c>
    </row>
    <row r="244" spans="1:20" x14ac:dyDescent="0.2">
      <c r="A244" t="s">
        <v>864</v>
      </c>
      <c r="B244" t="s">
        <v>865</v>
      </c>
      <c r="C244" t="s">
        <v>852</v>
      </c>
      <c r="D244" t="s">
        <v>23</v>
      </c>
      <c r="E244">
        <v>15132</v>
      </c>
      <c r="F244">
        <v>850</v>
      </c>
      <c r="G244">
        <v>5432</v>
      </c>
      <c r="H244">
        <v>908</v>
      </c>
      <c r="I244" t="s">
        <v>866</v>
      </c>
      <c r="J244">
        <v>1440</v>
      </c>
      <c r="K244" t="s">
        <v>25</v>
      </c>
      <c r="L244" s="1">
        <v>43654</v>
      </c>
      <c r="M244" s="1">
        <v>43665</v>
      </c>
      <c r="N244">
        <v>2</v>
      </c>
      <c r="O244" t="s">
        <v>25</v>
      </c>
      <c r="P244" t="s">
        <v>25</v>
      </c>
      <c r="Q244" s="1">
        <v>43665</v>
      </c>
      <c r="R244" t="s">
        <v>70</v>
      </c>
      <c r="S244">
        <v>40.321667499999997</v>
      </c>
      <c r="T244">
        <v>-79.834663899999995</v>
      </c>
    </row>
    <row r="245" spans="1:20" x14ac:dyDescent="0.2">
      <c r="A245" t="s">
        <v>867</v>
      </c>
      <c r="B245" t="s">
        <v>868</v>
      </c>
      <c r="D245" t="s">
        <v>29</v>
      </c>
      <c r="E245">
        <v>15213</v>
      </c>
      <c r="F245">
        <v>1850</v>
      </c>
      <c r="G245">
        <v>5433</v>
      </c>
      <c r="H245">
        <v>908</v>
      </c>
      <c r="I245" t="s">
        <v>869</v>
      </c>
      <c r="J245">
        <v>39972</v>
      </c>
      <c r="K245" t="s">
        <v>25</v>
      </c>
      <c r="L245" s="1">
        <v>43651</v>
      </c>
      <c r="M245" s="1">
        <v>43708</v>
      </c>
      <c r="N245">
        <v>2</v>
      </c>
      <c r="O245" t="s">
        <v>25</v>
      </c>
      <c r="P245" t="s">
        <v>25</v>
      </c>
      <c r="Q245" s="1">
        <v>43708</v>
      </c>
      <c r="R245" t="s">
        <v>70</v>
      </c>
      <c r="S245">
        <v>40.437925900000003</v>
      </c>
      <c r="T245">
        <v>-79.955642400000002</v>
      </c>
    </row>
    <row r="246" spans="1:20" x14ac:dyDescent="0.2">
      <c r="A246" t="s">
        <v>870</v>
      </c>
      <c r="B246" t="s">
        <v>524</v>
      </c>
      <c r="C246" t="s">
        <v>525</v>
      </c>
      <c r="D246" t="s">
        <v>29</v>
      </c>
      <c r="E246">
        <v>15204</v>
      </c>
      <c r="F246">
        <v>1250</v>
      </c>
      <c r="G246">
        <v>7521</v>
      </c>
      <c r="H246">
        <v>921</v>
      </c>
      <c r="I246" t="s">
        <v>871</v>
      </c>
      <c r="J246">
        <v>3600</v>
      </c>
      <c r="K246" t="s">
        <v>96</v>
      </c>
      <c r="L246" s="1">
        <v>43649</v>
      </c>
      <c r="M246" s="1">
        <v>43829</v>
      </c>
      <c r="N246">
        <v>2</v>
      </c>
      <c r="O246" t="s">
        <v>25</v>
      </c>
      <c r="P246" t="s">
        <v>25</v>
      </c>
      <c r="Q246" s="1">
        <v>43829</v>
      </c>
      <c r="R246" t="s">
        <v>70</v>
      </c>
      <c r="S246">
        <v>40.454264700000003</v>
      </c>
      <c r="T246">
        <v>-80.055305000000004</v>
      </c>
    </row>
    <row r="247" spans="1:20" x14ac:dyDescent="0.2">
      <c r="A247" t="s">
        <v>872</v>
      </c>
      <c r="B247" t="s">
        <v>873</v>
      </c>
      <c r="C247" t="s">
        <v>874</v>
      </c>
      <c r="D247" t="s">
        <v>29</v>
      </c>
      <c r="E247">
        <v>15233</v>
      </c>
      <c r="F247">
        <v>850</v>
      </c>
      <c r="G247">
        <v>7518</v>
      </c>
      <c r="H247">
        <v>921</v>
      </c>
      <c r="I247" t="s">
        <v>875</v>
      </c>
      <c r="J247">
        <v>1100</v>
      </c>
      <c r="K247" t="s">
        <v>96</v>
      </c>
      <c r="L247" s="1">
        <v>43649</v>
      </c>
      <c r="M247" s="1">
        <v>43829</v>
      </c>
      <c r="N247">
        <v>2</v>
      </c>
      <c r="O247" t="s">
        <v>25</v>
      </c>
      <c r="P247" t="s">
        <v>25</v>
      </c>
      <c r="Q247" s="1">
        <v>43829</v>
      </c>
      <c r="R247" t="s">
        <v>70</v>
      </c>
      <c r="S247">
        <v>40.451830100000002</v>
      </c>
      <c r="T247">
        <v>-80.024341300000003</v>
      </c>
    </row>
    <row r="248" spans="1:20" x14ac:dyDescent="0.2">
      <c r="A248" t="s">
        <v>876</v>
      </c>
      <c r="B248" t="s">
        <v>877</v>
      </c>
      <c r="C248" t="s">
        <v>878</v>
      </c>
      <c r="D248" t="s">
        <v>29</v>
      </c>
      <c r="E248">
        <v>15237</v>
      </c>
      <c r="F248">
        <v>200</v>
      </c>
      <c r="G248">
        <v>19462</v>
      </c>
      <c r="H248">
        <v>902</v>
      </c>
      <c r="I248" t="s">
        <v>879</v>
      </c>
      <c r="J248">
        <v>216</v>
      </c>
      <c r="K248" t="s">
        <v>96</v>
      </c>
      <c r="L248" s="1">
        <v>43649</v>
      </c>
      <c r="M248" s="1">
        <v>43707</v>
      </c>
      <c r="N248">
        <v>2</v>
      </c>
      <c r="O248" t="s">
        <v>25</v>
      </c>
      <c r="P248" t="s">
        <v>25</v>
      </c>
      <c r="Q248" s="1">
        <v>43707</v>
      </c>
      <c r="R248" t="s">
        <v>70</v>
      </c>
      <c r="S248">
        <v>40.550115699999999</v>
      </c>
      <c r="T248">
        <v>-80.023095799999993</v>
      </c>
    </row>
    <row r="249" spans="1:20" x14ac:dyDescent="0.2">
      <c r="A249" t="s">
        <v>880</v>
      </c>
      <c r="B249" t="s">
        <v>881</v>
      </c>
      <c r="C249" t="s">
        <v>882</v>
      </c>
      <c r="D249" t="s">
        <v>29</v>
      </c>
      <c r="E249">
        <v>15201</v>
      </c>
      <c r="F249">
        <v>1250</v>
      </c>
      <c r="G249">
        <v>1326</v>
      </c>
      <c r="H249">
        <v>941</v>
      </c>
      <c r="I249" t="s">
        <v>883</v>
      </c>
      <c r="J249">
        <v>4200</v>
      </c>
      <c r="K249" t="s">
        <v>96</v>
      </c>
      <c r="L249" s="1">
        <v>43651</v>
      </c>
      <c r="M249" s="1">
        <v>43739</v>
      </c>
      <c r="N249">
        <v>2</v>
      </c>
      <c r="O249" t="s">
        <v>25</v>
      </c>
      <c r="P249" t="s">
        <v>25</v>
      </c>
      <c r="Q249" s="1">
        <v>43739</v>
      </c>
      <c r="R249" t="s">
        <v>26</v>
      </c>
      <c r="S249">
        <v>40.479036499999999</v>
      </c>
      <c r="T249">
        <v>-79.960887200000002</v>
      </c>
    </row>
    <row r="250" spans="1:20" x14ac:dyDescent="0.2">
      <c r="A250" t="s">
        <v>884</v>
      </c>
      <c r="B250" t="s">
        <v>885</v>
      </c>
      <c r="C250" t="s">
        <v>886</v>
      </c>
      <c r="D250" t="s">
        <v>29</v>
      </c>
      <c r="E250">
        <v>15208</v>
      </c>
      <c r="F250">
        <v>450</v>
      </c>
      <c r="G250">
        <v>5436</v>
      </c>
      <c r="H250">
        <v>908</v>
      </c>
      <c r="I250" t="s">
        <v>887</v>
      </c>
      <c r="J250">
        <v>470</v>
      </c>
      <c r="K250" t="s">
        <v>96</v>
      </c>
      <c r="L250" s="1">
        <v>43656</v>
      </c>
      <c r="M250" s="1">
        <v>43708</v>
      </c>
      <c r="N250">
        <v>2</v>
      </c>
      <c r="O250" t="s">
        <v>25</v>
      </c>
      <c r="P250" t="s">
        <v>25</v>
      </c>
      <c r="Q250" s="1">
        <v>43708</v>
      </c>
      <c r="R250" t="s">
        <v>70</v>
      </c>
      <c r="S250">
        <v>40.4493589</v>
      </c>
      <c r="T250">
        <v>-79.889269200000001</v>
      </c>
    </row>
    <row r="251" spans="1:20" x14ac:dyDescent="0.2">
      <c r="A251" t="s">
        <v>888</v>
      </c>
      <c r="B251" t="s">
        <v>889</v>
      </c>
      <c r="C251" t="s">
        <v>890</v>
      </c>
      <c r="D251" t="s">
        <v>29</v>
      </c>
      <c r="E251">
        <v>15226</v>
      </c>
      <c r="F251">
        <v>200</v>
      </c>
      <c r="G251">
        <v>7536</v>
      </c>
      <c r="H251">
        <v>921</v>
      </c>
      <c r="I251" t="s">
        <v>891</v>
      </c>
      <c r="J251">
        <v>256</v>
      </c>
      <c r="K251" t="s">
        <v>96</v>
      </c>
      <c r="L251" s="1">
        <v>43655</v>
      </c>
      <c r="M251" s="1">
        <v>43829</v>
      </c>
      <c r="N251">
        <v>2</v>
      </c>
      <c r="O251" t="s">
        <v>25</v>
      </c>
      <c r="P251" t="s">
        <v>25</v>
      </c>
      <c r="Q251" s="1">
        <v>43829</v>
      </c>
      <c r="R251" t="s">
        <v>70</v>
      </c>
      <c r="S251">
        <v>40.387569300000003</v>
      </c>
      <c r="T251">
        <v>-80.007046099999997</v>
      </c>
    </row>
    <row r="252" spans="1:20" x14ac:dyDescent="0.2">
      <c r="A252" t="s">
        <v>892</v>
      </c>
      <c r="B252" t="s">
        <v>408</v>
      </c>
      <c r="D252" t="s">
        <v>29</v>
      </c>
      <c r="E252">
        <v>15219</v>
      </c>
      <c r="F252">
        <v>1850</v>
      </c>
      <c r="G252">
        <v>1530</v>
      </c>
      <c r="H252">
        <v>901</v>
      </c>
      <c r="I252" t="s">
        <v>893</v>
      </c>
      <c r="J252">
        <v>48276</v>
      </c>
      <c r="K252" t="s">
        <v>25</v>
      </c>
      <c r="L252" s="1">
        <v>43648</v>
      </c>
      <c r="M252" s="1">
        <v>43824</v>
      </c>
      <c r="N252">
        <v>2</v>
      </c>
      <c r="O252" t="s">
        <v>25</v>
      </c>
      <c r="P252" t="s">
        <v>25</v>
      </c>
      <c r="Q252" s="1">
        <v>43824</v>
      </c>
      <c r="R252" t="s">
        <v>70</v>
      </c>
      <c r="S252">
        <v>40.440367999999999</v>
      </c>
      <c r="T252">
        <v>-79.983610799999994</v>
      </c>
    </row>
    <row r="253" spans="1:20" x14ac:dyDescent="0.2">
      <c r="A253" t="s">
        <v>894</v>
      </c>
      <c r="B253" t="s">
        <v>895</v>
      </c>
      <c r="C253" t="s">
        <v>107</v>
      </c>
      <c r="D253" t="s">
        <v>80</v>
      </c>
      <c r="E253">
        <v>15025</v>
      </c>
      <c r="F253">
        <v>1250</v>
      </c>
      <c r="G253">
        <v>33968</v>
      </c>
      <c r="H253">
        <v>904</v>
      </c>
      <c r="I253" t="s">
        <v>896</v>
      </c>
      <c r="J253">
        <v>2100</v>
      </c>
      <c r="K253" t="s">
        <v>25</v>
      </c>
      <c r="L253" s="1">
        <v>43657</v>
      </c>
      <c r="M253" s="1">
        <v>44034</v>
      </c>
      <c r="N253">
        <v>2</v>
      </c>
      <c r="O253" t="s">
        <v>25</v>
      </c>
      <c r="P253" t="s">
        <v>25</v>
      </c>
      <c r="Q253" s="1">
        <v>44034</v>
      </c>
      <c r="R253" t="s">
        <v>70</v>
      </c>
      <c r="S253">
        <v>40.2940921</v>
      </c>
      <c r="T253">
        <v>-79.872839299999995</v>
      </c>
    </row>
    <row r="254" spans="1:20" x14ac:dyDescent="0.2">
      <c r="A254" t="s">
        <v>897</v>
      </c>
      <c r="B254" t="s">
        <v>898</v>
      </c>
      <c r="C254" t="s">
        <v>175</v>
      </c>
      <c r="D254" t="s">
        <v>29</v>
      </c>
      <c r="E254">
        <v>15224</v>
      </c>
      <c r="F254">
        <v>850</v>
      </c>
      <c r="G254">
        <v>47648</v>
      </c>
      <c r="H254">
        <v>903</v>
      </c>
      <c r="I254" t="s">
        <v>899</v>
      </c>
      <c r="J254">
        <v>1537</v>
      </c>
      <c r="K254" t="s">
        <v>96</v>
      </c>
      <c r="L254" s="1">
        <v>43654</v>
      </c>
      <c r="M254" s="1">
        <v>43677</v>
      </c>
      <c r="N254">
        <v>2</v>
      </c>
      <c r="O254" t="s">
        <v>25</v>
      </c>
      <c r="P254" t="s">
        <v>25</v>
      </c>
      <c r="Q254" s="1">
        <v>43677</v>
      </c>
      <c r="R254" t="s">
        <v>70</v>
      </c>
      <c r="S254">
        <v>40.461452899999998</v>
      </c>
      <c r="T254">
        <v>-79.946363700000006</v>
      </c>
    </row>
    <row r="255" spans="1:20" x14ac:dyDescent="0.2">
      <c r="A255" t="s">
        <v>900</v>
      </c>
      <c r="B255" t="s">
        <v>901</v>
      </c>
      <c r="C255" t="s">
        <v>902</v>
      </c>
      <c r="D255" t="s">
        <v>34</v>
      </c>
      <c r="E255">
        <v>15120</v>
      </c>
      <c r="F255">
        <v>850</v>
      </c>
      <c r="G255">
        <v>17794</v>
      </c>
      <c r="H255">
        <v>931</v>
      </c>
      <c r="I255" t="s">
        <v>903</v>
      </c>
      <c r="J255">
        <v>1026</v>
      </c>
      <c r="K255" t="s">
        <v>96</v>
      </c>
      <c r="L255" s="1">
        <v>43656</v>
      </c>
      <c r="M255" s="1">
        <v>44022</v>
      </c>
      <c r="N255">
        <v>2</v>
      </c>
      <c r="O255" t="s">
        <v>25</v>
      </c>
      <c r="P255" t="s">
        <v>25</v>
      </c>
      <c r="Q255" s="1">
        <v>44022</v>
      </c>
      <c r="R255" t="s">
        <v>70</v>
      </c>
      <c r="S255">
        <v>40.407840700000001</v>
      </c>
      <c r="T255">
        <v>-79.906897599999994</v>
      </c>
    </row>
    <row r="256" spans="1:20" x14ac:dyDescent="0.2">
      <c r="A256" t="s">
        <v>904</v>
      </c>
      <c r="B256" t="s">
        <v>905</v>
      </c>
      <c r="C256" t="s">
        <v>906</v>
      </c>
      <c r="D256" t="s">
        <v>907</v>
      </c>
      <c r="E256">
        <v>15231</v>
      </c>
      <c r="F256">
        <v>850</v>
      </c>
      <c r="G256" t="s">
        <v>908</v>
      </c>
      <c r="H256">
        <v>942</v>
      </c>
      <c r="I256" t="s">
        <v>909</v>
      </c>
      <c r="J256">
        <v>1670</v>
      </c>
      <c r="K256" t="s">
        <v>25</v>
      </c>
      <c r="L256" s="1">
        <v>43657</v>
      </c>
      <c r="M256" s="1">
        <v>43692</v>
      </c>
      <c r="N256">
        <v>2</v>
      </c>
      <c r="O256" t="s">
        <v>25</v>
      </c>
      <c r="P256" t="s">
        <v>25</v>
      </c>
      <c r="Q256" s="1">
        <v>43692</v>
      </c>
      <c r="R256" t="s">
        <v>70</v>
      </c>
      <c r="S256">
        <v>40.495716700000003</v>
      </c>
      <c r="T256">
        <v>-80.241488399999994</v>
      </c>
    </row>
    <row r="257" spans="1:20" x14ac:dyDescent="0.2">
      <c r="A257" t="s">
        <v>910</v>
      </c>
      <c r="B257" t="s">
        <v>911</v>
      </c>
      <c r="C257" t="s">
        <v>912</v>
      </c>
      <c r="D257" t="s">
        <v>913</v>
      </c>
      <c r="E257">
        <v>15044</v>
      </c>
      <c r="F257">
        <v>200</v>
      </c>
      <c r="G257">
        <v>1536</v>
      </c>
      <c r="H257">
        <v>901</v>
      </c>
      <c r="I257" t="s">
        <v>914</v>
      </c>
      <c r="J257">
        <v>162</v>
      </c>
      <c r="K257" t="s">
        <v>25</v>
      </c>
      <c r="L257" s="1">
        <v>43657</v>
      </c>
      <c r="M257" s="1">
        <v>44020</v>
      </c>
      <c r="N257">
        <v>2</v>
      </c>
      <c r="O257" t="s">
        <v>25</v>
      </c>
      <c r="P257" t="s">
        <v>25</v>
      </c>
      <c r="Q257" s="1">
        <v>44020</v>
      </c>
      <c r="R257" t="s">
        <v>70</v>
      </c>
      <c r="S257">
        <v>40.663747999999998</v>
      </c>
      <c r="T257">
        <v>-79.955830300000002</v>
      </c>
    </row>
    <row r="258" spans="1:20" x14ac:dyDescent="0.2">
      <c r="A258" t="s">
        <v>915</v>
      </c>
      <c r="B258" t="s">
        <v>32</v>
      </c>
      <c r="C258" t="s">
        <v>916</v>
      </c>
      <c r="D258" t="s">
        <v>29</v>
      </c>
      <c r="E258">
        <v>15212</v>
      </c>
      <c r="F258">
        <v>850</v>
      </c>
      <c r="G258">
        <v>78318</v>
      </c>
      <c r="H258">
        <v>931</v>
      </c>
      <c r="J258">
        <v>0</v>
      </c>
      <c r="K258" t="s">
        <v>25</v>
      </c>
      <c r="L258" s="1">
        <v>43647</v>
      </c>
      <c r="M258" s="1">
        <v>44012</v>
      </c>
      <c r="N258">
        <v>8</v>
      </c>
      <c r="O258" t="s">
        <v>25</v>
      </c>
      <c r="P258" t="s">
        <v>25</v>
      </c>
      <c r="Q258" s="1">
        <v>44012</v>
      </c>
      <c r="R258" t="s">
        <v>70</v>
      </c>
      <c r="S258">
        <v>40.457807199999998</v>
      </c>
      <c r="T258">
        <v>-80.012107700000001</v>
      </c>
    </row>
    <row r="259" spans="1:20" x14ac:dyDescent="0.2">
      <c r="A259" t="s">
        <v>917</v>
      </c>
      <c r="B259" t="s">
        <v>918</v>
      </c>
      <c r="C259" t="s">
        <v>919</v>
      </c>
      <c r="D259" t="s">
        <v>29</v>
      </c>
      <c r="E259">
        <v>15219</v>
      </c>
      <c r="F259">
        <v>200</v>
      </c>
      <c r="G259">
        <v>1329</v>
      </c>
      <c r="H259">
        <v>941</v>
      </c>
      <c r="I259" t="s">
        <v>920</v>
      </c>
      <c r="J259">
        <v>241</v>
      </c>
      <c r="K259" t="s">
        <v>25</v>
      </c>
      <c r="L259" s="1">
        <v>43654</v>
      </c>
      <c r="M259" s="1">
        <v>43700</v>
      </c>
      <c r="N259">
        <v>2</v>
      </c>
      <c r="O259" t="s">
        <v>25</v>
      </c>
      <c r="P259" t="s">
        <v>25</v>
      </c>
      <c r="Q259" s="1">
        <v>43700</v>
      </c>
      <c r="R259" t="s">
        <v>70</v>
      </c>
      <c r="S259">
        <v>40.4391836</v>
      </c>
      <c r="T259">
        <v>-79.997831899999994</v>
      </c>
    </row>
    <row r="260" spans="1:20" x14ac:dyDescent="0.2">
      <c r="A260" t="s">
        <v>921</v>
      </c>
      <c r="B260" t="s">
        <v>922</v>
      </c>
      <c r="C260" t="s">
        <v>187</v>
      </c>
      <c r="D260" t="s">
        <v>29</v>
      </c>
      <c r="E260">
        <v>15219</v>
      </c>
      <c r="F260">
        <v>450</v>
      </c>
      <c r="G260">
        <v>1328</v>
      </c>
      <c r="H260">
        <v>940</v>
      </c>
      <c r="I260" t="s">
        <v>923</v>
      </c>
      <c r="J260">
        <v>1600</v>
      </c>
      <c r="K260" t="s">
        <v>96</v>
      </c>
      <c r="L260" s="1">
        <v>43657</v>
      </c>
      <c r="M260" s="1">
        <v>43676</v>
      </c>
      <c r="N260">
        <v>2</v>
      </c>
      <c r="O260" t="s">
        <v>25</v>
      </c>
      <c r="P260" t="s">
        <v>25</v>
      </c>
      <c r="Q260" s="1">
        <v>43676</v>
      </c>
      <c r="R260" t="s">
        <v>70</v>
      </c>
      <c r="S260">
        <v>40.436208499999999</v>
      </c>
      <c r="T260">
        <v>-79.985620699999998</v>
      </c>
    </row>
    <row r="261" spans="1:20" x14ac:dyDescent="0.2">
      <c r="A261" t="s">
        <v>924</v>
      </c>
      <c r="B261" t="s">
        <v>925</v>
      </c>
      <c r="C261" t="s">
        <v>167</v>
      </c>
      <c r="D261" t="s">
        <v>29</v>
      </c>
      <c r="E261">
        <v>15213</v>
      </c>
      <c r="F261">
        <v>450</v>
      </c>
      <c r="G261">
        <v>1537</v>
      </c>
      <c r="H261">
        <v>901</v>
      </c>
      <c r="I261" t="s">
        <v>926</v>
      </c>
      <c r="J261">
        <v>400</v>
      </c>
      <c r="K261" t="s">
        <v>96</v>
      </c>
      <c r="L261" s="1">
        <v>43656</v>
      </c>
      <c r="M261" s="1">
        <v>43735</v>
      </c>
      <c r="N261">
        <v>2</v>
      </c>
      <c r="O261" t="s">
        <v>25</v>
      </c>
      <c r="P261" t="s">
        <v>25</v>
      </c>
      <c r="Q261" s="1">
        <v>43735</v>
      </c>
      <c r="R261" t="s">
        <v>70</v>
      </c>
      <c r="S261">
        <v>40.444164700000002</v>
      </c>
      <c r="T261">
        <v>-79.943372499999995</v>
      </c>
    </row>
    <row r="262" spans="1:20" x14ac:dyDescent="0.2">
      <c r="A262" t="s">
        <v>927</v>
      </c>
      <c r="B262" t="s">
        <v>928</v>
      </c>
      <c r="C262" t="s">
        <v>929</v>
      </c>
      <c r="D262" t="s">
        <v>29</v>
      </c>
      <c r="E262">
        <v>15232</v>
      </c>
      <c r="F262">
        <v>1550</v>
      </c>
      <c r="G262">
        <v>19485</v>
      </c>
      <c r="H262">
        <v>902</v>
      </c>
      <c r="I262" t="s">
        <v>930</v>
      </c>
      <c r="J262">
        <v>5569</v>
      </c>
      <c r="K262" t="s">
        <v>96</v>
      </c>
      <c r="L262" s="1">
        <v>43657</v>
      </c>
      <c r="M262" s="1">
        <v>43770</v>
      </c>
      <c r="N262">
        <v>2</v>
      </c>
      <c r="O262" t="s">
        <v>25</v>
      </c>
      <c r="P262" t="s">
        <v>25</v>
      </c>
      <c r="Q262" s="1">
        <v>43770</v>
      </c>
      <c r="R262" t="s">
        <v>70</v>
      </c>
      <c r="S262">
        <v>40.4525255</v>
      </c>
      <c r="T262">
        <v>-79.9314629</v>
      </c>
    </row>
    <row r="263" spans="1:20" x14ac:dyDescent="0.2">
      <c r="A263" t="s">
        <v>931</v>
      </c>
      <c r="B263" t="s">
        <v>932</v>
      </c>
      <c r="C263" t="s">
        <v>472</v>
      </c>
      <c r="D263" t="s">
        <v>29</v>
      </c>
      <c r="E263">
        <v>15222</v>
      </c>
      <c r="F263">
        <v>200</v>
      </c>
      <c r="G263">
        <v>1538</v>
      </c>
      <c r="H263">
        <v>901</v>
      </c>
      <c r="I263" t="s">
        <v>933</v>
      </c>
      <c r="J263">
        <v>62750</v>
      </c>
      <c r="K263" t="s">
        <v>25</v>
      </c>
      <c r="L263" s="1">
        <v>43651</v>
      </c>
      <c r="M263" s="1">
        <v>43830</v>
      </c>
      <c r="N263">
        <v>2</v>
      </c>
      <c r="O263" t="s">
        <v>25</v>
      </c>
      <c r="P263" t="s">
        <v>25</v>
      </c>
      <c r="Q263" s="1">
        <v>43830</v>
      </c>
      <c r="R263" t="s">
        <v>70</v>
      </c>
      <c r="S263">
        <v>40.443486999999998</v>
      </c>
      <c r="T263">
        <v>-79.997933000000003</v>
      </c>
    </row>
    <row r="264" spans="1:20" x14ac:dyDescent="0.2">
      <c r="A264" t="s">
        <v>934</v>
      </c>
      <c r="B264" t="s">
        <v>935</v>
      </c>
      <c r="C264" t="s">
        <v>175</v>
      </c>
      <c r="D264" t="s">
        <v>29</v>
      </c>
      <c r="E264">
        <v>15224</v>
      </c>
      <c r="F264">
        <v>450</v>
      </c>
      <c r="G264">
        <v>4522</v>
      </c>
      <c r="H264">
        <v>905</v>
      </c>
      <c r="I264" t="s">
        <v>936</v>
      </c>
      <c r="J264">
        <v>750</v>
      </c>
      <c r="K264" t="s">
        <v>96</v>
      </c>
      <c r="L264" s="1">
        <v>43656</v>
      </c>
      <c r="M264" s="1">
        <v>43830</v>
      </c>
      <c r="N264">
        <v>2</v>
      </c>
      <c r="O264" t="s">
        <v>25</v>
      </c>
      <c r="P264" t="s">
        <v>25</v>
      </c>
      <c r="Q264" s="1">
        <v>43830</v>
      </c>
      <c r="R264" t="s">
        <v>70</v>
      </c>
      <c r="S264">
        <v>40.461452899999998</v>
      </c>
      <c r="T264">
        <v>-79.946363700000006</v>
      </c>
    </row>
    <row r="265" spans="1:20" x14ac:dyDescent="0.2">
      <c r="A265" t="s">
        <v>937</v>
      </c>
      <c r="B265" t="s">
        <v>938</v>
      </c>
      <c r="C265" t="s">
        <v>175</v>
      </c>
      <c r="D265" t="s">
        <v>29</v>
      </c>
      <c r="E265">
        <v>15224</v>
      </c>
      <c r="F265">
        <v>850</v>
      </c>
      <c r="G265">
        <v>4253</v>
      </c>
      <c r="H265">
        <v>905</v>
      </c>
      <c r="I265" t="s">
        <v>939</v>
      </c>
      <c r="J265">
        <v>1700</v>
      </c>
      <c r="K265" t="s">
        <v>96</v>
      </c>
      <c r="L265" s="1">
        <v>43656</v>
      </c>
      <c r="M265" s="1">
        <v>43830</v>
      </c>
      <c r="N265">
        <v>2</v>
      </c>
      <c r="O265" t="s">
        <v>25</v>
      </c>
      <c r="P265" t="s">
        <v>25</v>
      </c>
      <c r="Q265" s="1">
        <v>43830</v>
      </c>
      <c r="R265" t="s">
        <v>70</v>
      </c>
      <c r="S265">
        <v>40.461452899999998</v>
      </c>
      <c r="T265">
        <v>-79.946363700000006</v>
      </c>
    </row>
    <row r="266" spans="1:20" x14ac:dyDescent="0.2">
      <c r="A266" t="s">
        <v>940</v>
      </c>
      <c r="B266" t="s">
        <v>941</v>
      </c>
      <c r="D266" t="s">
        <v>29</v>
      </c>
      <c r="E266">
        <v>15237</v>
      </c>
      <c r="F266">
        <v>200</v>
      </c>
      <c r="G266">
        <v>1330</v>
      </c>
      <c r="H266">
        <v>940</v>
      </c>
      <c r="I266" t="s">
        <v>942</v>
      </c>
      <c r="J266">
        <v>560</v>
      </c>
      <c r="K266" t="s">
        <v>96</v>
      </c>
      <c r="L266" s="1">
        <v>43661</v>
      </c>
      <c r="M266" s="1">
        <v>43677</v>
      </c>
      <c r="N266">
        <v>2</v>
      </c>
      <c r="O266" t="s">
        <v>25</v>
      </c>
      <c r="P266" t="s">
        <v>25</v>
      </c>
      <c r="Q266" s="1">
        <v>43677</v>
      </c>
      <c r="R266" t="s">
        <v>70</v>
      </c>
      <c r="S266">
        <v>40.561074499999997</v>
      </c>
      <c r="T266">
        <v>-80.039412299999995</v>
      </c>
    </row>
    <row r="267" spans="1:20" x14ac:dyDescent="0.2">
      <c r="A267" t="s">
        <v>943</v>
      </c>
      <c r="B267" t="s">
        <v>944</v>
      </c>
      <c r="D267" t="s">
        <v>29</v>
      </c>
      <c r="E267">
        <v>15213</v>
      </c>
      <c r="F267">
        <v>850</v>
      </c>
      <c r="G267">
        <v>1008</v>
      </c>
      <c r="H267">
        <v>940</v>
      </c>
      <c r="I267" t="s">
        <v>945</v>
      </c>
      <c r="J267">
        <v>1952</v>
      </c>
      <c r="K267" t="s">
        <v>96</v>
      </c>
      <c r="L267" s="1">
        <v>43661</v>
      </c>
      <c r="M267" s="1">
        <v>43738</v>
      </c>
      <c r="N267">
        <v>2</v>
      </c>
      <c r="O267" t="s">
        <v>25</v>
      </c>
      <c r="P267" t="s">
        <v>25</v>
      </c>
      <c r="Q267" s="1">
        <v>43738</v>
      </c>
      <c r="R267" t="s">
        <v>70</v>
      </c>
      <c r="S267">
        <v>40.437925900000003</v>
      </c>
      <c r="T267">
        <v>-79.955642400000002</v>
      </c>
    </row>
    <row r="268" spans="1:20" x14ac:dyDescent="0.2">
      <c r="A268" t="s">
        <v>946</v>
      </c>
      <c r="B268" t="s">
        <v>947</v>
      </c>
      <c r="C268" t="s">
        <v>714</v>
      </c>
      <c r="D268" t="s">
        <v>29</v>
      </c>
      <c r="E268">
        <v>15217</v>
      </c>
      <c r="F268">
        <v>200</v>
      </c>
      <c r="G268">
        <v>17846</v>
      </c>
      <c r="H268">
        <v>931</v>
      </c>
      <c r="I268" t="s">
        <v>948</v>
      </c>
      <c r="J268">
        <v>400</v>
      </c>
      <c r="K268" t="s">
        <v>25</v>
      </c>
      <c r="L268" s="1">
        <v>43654</v>
      </c>
      <c r="M268" s="1">
        <v>43981</v>
      </c>
      <c r="N268">
        <v>2</v>
      </c>
      <c r="O268" t="s">
        <v>25</v>
      </c>
      <c r="P268" t="s">
        <v>25</v>
      </c>
      <c r="Q268" s="1">
        <v>43981</v>
      </c>
      <c r="R268" t="s">
        <v>70</v>
      </c>
      <c r="S268">
        <v>40.413692599999997</v>
      </c>
      <c r="T268">
        <v>-79.921689999999998</v>
      </c>
    </row>
    <row r="269" spans="1:20" x14ac:dyDescent="0.2">
      <c r="A269" t="s">
        <v>949</v>
      </c>
      <c r="B269" t="s">
        <v>950</v>
      </c>
      <c r="D269" t="s">
        <v>834</v>
      </c>
      <c r="E269">
        <v>15239</v>
      </c>
      <c r="F269">
        <v>450</v>
      </c>
      <c r="G269">
        <v>4526</v>
      </c>
      <c r="H269">
        <v>905</v>
      </c>
      <c r="I269" t="s">
        <v>951</v>
      </c>
      <c r="J269">
        <v>840</v>
      </c>
      <c r="K269" t="s">
        <v>25</v>
      </c>
      <c r="L269" s="1">
        <v>43658</v>
      </c>
      <c r="M269" s="1">
        <v>43830</v>
      </c>
      <c r="N269">
        <v>2</v>
      </c>
      <c r="O269" t="s">
        <v>25</v>
      </c>
      <c r="P269" t="s">
        <v>25</v>
      </c>
      <c r="Q269" s="1">
        <v>43830</v>
      </c>
      <c r="R269" t="s">
        <v>70</v>
      </c>
      <c r="S269">
        <v>40.4909423</v>
      </c>
      <c r="T269">
        <v>-79.728770299999994</v>
      </c>
    </row>
    <row r="270" spans="1:20" x14ac:dyDescent="0.2">
      <c r="A270" t="s">
        <v>952</v>
      </c>
      <c r="B270" t="s">
        <v>953</v>
      </c>
      <c r="D270" t="s">
        <v>29</v>
      </c>
      <c r="E270">
        <v>15219</v>
      </c>
      <c r="F270">
        <v>850</v>
      </c>
      <c r="G270">
        <v>4436</v>
      </c>
      <c r="H270">
        <v>905</v>
      </c>
      <c r="I270" t="s">
        <v>954</v>
      </c>
      <c r="J270">
        <v>160</v>
      </c>
      <c r="K270" t="s">
        <v>96</v>
      </c>
      <c r="L270" s="1">
        <v>43468</v>
      </c>
      <c r="M270" s="1">
        <v>43830</v>
      </c>
      <c r="N270">
        <v>3</v>
      </c>
      <c r="O270" t="s">
        <v>25</v>
      </c>
      <c r="P270" t="s">
        <v>25</v>
      </c>
      <c r="Q270" s="1">
        <v>43830</v>
      </c>
      <c r="R270" t="s">
        <v>70</v>
      </c>
      <c r="S270">
        <v>40.440367999999999</v>
      </c>
      <c r="T270">
        <v>-79.983610799999994</v>
      </c>
    </row>
    <row r="271" spans="1:20" x14ac:dyDescent="0.2">
      <c r="A271" t="s">
        <v>955</v>
      </c>
      <c r="B271" t="s">
        <v>956</v>
      </c>
      <c r="C271" t="s">
        <v>957</v>
      </c>
      <c r="D271" t="s">
        <v>29</v>
      </c>
      <c r="E271">
        <v>15219</v>
      </c>
      <c r="F271">
        <v>850</v>
      </c>
      <c r="G271">
        <v>5264</v>
      </c>
      <c r="H271">
        <v>908</v>
      </c>
      <c r="I271" t="s">
        <v>958</v>
      </c>
      <c r="J271">
        <v>160</v>
      </c>
      <c r="K271" t="s">
        <v>96</v>
      </c>
      <c r="L271" s="1">
        <v>43468</v>
      </c>
      <c r="M271" s="1">
        <v>43830</v>
      </c>
      <c r="N271">
        <v>3</v>
      </c>
      <c r="O271" t="s">
        <v>25</v>
      </c>
      <c r="P271" t="s">
        <v>25</v>
      </c>
      <c r="Q271" s="1">
        <v>43830</v>
      </c>
      <c r="R271" t="s">
        <v>70</v>
      </c>
      <c r="S271">
        <v>40.441413900000001</v>
      </c>
      <c r="T271">
        <v>-79.994708200000005</v>
      </c>
    </row>
    <row r="272" spans="1:20" x14ac:dyDescent="0.2">
      <c r="A272" t="s">
        <v>959</v>
      </c>
      <c r="B272" t="s">
        <v>960</v>
      </c>
      <c r="C272" t="s">
        <v>438</v>
      </c>
      <c r="D272" t="s">
        <v>29</v>
      </c>
      <c r="E272">
        <v>15219</v>
      </c>
      <c r="F272">
        <v>850</v>
      </c>
      <c r="G272">
        <v>4521</v>
      </c>
      <c r="H272">
        <v>911</v>
      </c>
      <c r="I272" t="s">
        <v>961</v>
      </c>
      <c r="J272">
        <v>160</v>
      </c>
      <c r="K272" t="s">
        <v>96</v>
      </c>
      <c r="L272" s="1">
        <v>43466</v>
      </c>
      <c r="M272" s="1">
        <v>43830</v>
      </c>
      <c r="N272">
        <v>3</v>
      </c>
      <c r="O272" t="s">
        <v>25</v>
      </c>
      <c r="P272" t="s">
        <v>25</v>
      </c>
      <c r="Q272" s="1">
        <v>43830</v>
      </c>
      <c r="R272" t="s">
        <v>70</v>
      </c>
      <c r="S272">
        <v>40.438235499999998</v>
      </c>
      <c r="T272">
        <v>-79.996674200000001</v>
      </c>
    </row>
    <row r="273" spans="1:20" x14ac:dyDescent="0.2">
      <c r="A273" t="s">
        <v>962</v>
      </c>
      <c r="B273" t="s">
        <v>963</v>
      </c>
      <c r="C273" t="s">
        <v>107</v>
      </c>
      <c r="D273" t="s">
        <v>80</v>
      </c>
      <c r="E273">
        <v>15025</v>
      </c>
      <c r="F273">
        <v>850</v>
      </c>
      <c r="G273">
        <v>28900</v>
      </c>
      <c r="H273">
        <v>946</v>
      </c>
      <c r="I273" t="s">
        <v>964</v>
      </c>
      <c r="J273">
        <v>9000</v>
      </c>
      <c r="K273" t="s">
        <v>96</v>
      </c>
      <c r="L273" s="1">
        <v>43467</v>
      </c>
      <c r="M273" s="1">
        <v>43830</v>
      </c>
      <c r="N273">
        <v>3</v>
      </c>
      <c r="O273" t="s">
        <v>25</v>
      </c>
      <c r="P273" t="s">
        <v>25</v>
      </c>
      <c r="Q273" s="1">
        <v>43830</v>
      </c>
      <c r="R273" t="s">
        <v>70</v>
      </c>
      <c r="S273">
        <v>40.2940921</v>
      </c>
      <c r="T273">
        <v>-79.872839299999995</v>
      </c>
    </row>
    <row r="274" spans="1:20" x14ac:dyDescent="0.2">
      <c r="A274" t="s">
        <v>965</v>
      </c>
      <c r="B274" t="s">
        <v>966</v>
      </c>
      <c r="C274" t="s">
        <v>967</v>
      </c>
      <c r="D274" t="s">
        <v>571</v>
      </c>
      <c r="E274">
        <v>15104</v>
      </c>
      <c r="F274">
        <v>850</v>
      </c>
      <c r="G274">
        <v>28902</v>
      </c>
      <c r="H274">
        <v>946</v>
      </c>
      <c r="I274" t="s">
        <v>968</v>
      </c>
      <c r="J274">
        <v>2000</v>
      </c>
      <c r="K274" t="s">
        <v>96</v>
      </c>
      <c r="L274" s="1">
        <v>43467</v>
      </c>
      <c r="M274" s="1">
        <v>43830</v>
      </c>
      <c r="N274">
        <v>3</v>
      </c>
      <c r="O274" t="s">
        <v>25</v>
      </c>
      <c r="P274" t="s">
        <v>25</v>
      </c>
      <c r="Q274" s="1">
        <v>43830</v>
      </c>
      <c r="R274" t="s">
        <v>70</v>
      </c>
      <c r="S274">
        <v>40.397128100000003</v>
      </c>
      <c r="T274">
        <v>-79.859359400000002</v>
      </c>
    </row>
    <row r="275" spans="1:20" x14ac:dyDescent="0.2">
      <c r="A275" t="s">
        <v>969</v>
      </c>
      <c r="B275" t="s">
        <v>970</v>
      </c>
      <c r="D275" t="s">
        <v>65</v>
      </c>
      <c r="E275">
        <v>15034</v>
      </c>
      <c r="F275">
        <v>850</v>
      </c>
      <c r="G275">
        <v>28901</v>
      </c>
      <c r="H275">
        <v>946</v>
      </c>
      <c r="I275" t="s">
        <v>971</v>
      </c>
      <c r="J275">
        <v>2000</v>
      </c>
      <c r="K275" t="s">
        <v>96</v>
      </c>
      <c r="L275" s="1">
        <v>43467</v>
      </c>
      <c r="M275" s="1">
        <v>43830</v>
      </c>
      <c r="N275">
        <v>3</v>
      </c>
      <c r="O275" t="s">
        <v>25</v>
      </c>
      <c r="P275" t="s">
        <v>25</v>
      </c>
      <c r="Q275" s="1">
        <v>43830</v>
      </c>
      <c r="R275" t="s">
        <v>70</v>
      </c>
      <c r="S275">
        <v>40.351278999999998</v>
      </c>
      <c r="T275">
        <v>-79.888481900000002</v>
      </c>
    </row>
    <row r="276" spans="1:20" x14ac:dyDescent="0.2">
      <c r="A276" t="s">
        <v>972</v>
      </c>
      <c r="B276" t="s">
        <v>973</v>
      </c>
      <c r="D276" t="s">
        <v>974</v>
      </c>
      <c r="E276">
        <v>15024</v>
      </c>
      <c r="F276">
        <v>850</v>
      </c>
      <c r="G276">
        <v>20933</v>
      </c>
      <c r="H276">
        <v>941</v>
      </c>
      <c r="I276" t="s">
        <v>975</v>
      </c>
      <c r="J276">
        <v>149</v>
      </c>
      <c r="K276" t="s">
        <v>96</v>
      </c>
      <c r="L276" s="1">
        <v>43466</v>
      </c>
      <c r="M276" s="1">
        <v>43830</v>
      </c>
      <c r="N276">
        <v>3</v>
      </c>
      <c r="O276" t="s">
        <v>25</v>
      </c>
      <c r="P276" t="s">
        <v>25</v>
      </c>
      <c r="Q276" s="1">
        <v>43830</v>
      </c>
      <c r="R276" t="s">
        <v>70</v>
      </c>
      <c r="S276">
        <v>40.545741</v>
      </c>
      <c r="T276">
        <v>-79.835276699999994</v>
      </c>
    </row>
    <row r="277" spans="1:20" x14ac:dyDescent="0.2">
      <c r="A277" t="s">
        <v>976</v>
      </c>
      <c r="B277" t="s">
        <v>977</v>
      </c>
      <c r="C277" t="s">
        <v>978</v>
      </c>
      <c r="D277" t="s">
        <v>29</v>
      </c>
      <c r="E277">
        <v>15233</v>
      </c>
      <c r="F277">
        <v>850</v>
      </c>
      <c r="G277">
        <v>12553</v>
      </c>
      <c r="H277">
        <v>918</v>
      </c>
      <c r="I277" t="s">
        <v>979</v>
      </c>
      <c r="J277">
        <v>4500</v>
      </c>
      <c r="K277" t="s">
        <v>25</v>
      </c>
      <c r="L277" s="1">
        <v>43466</v>
      </c>
      <c r="M277" s="1">
        <v>43830</v>
      </c>
      <c r="N277">
        <v>3</v>
      </c>
      <c r="O277" t="s">
        <v>25</v>
      </c>
      <c r="P277" t="s">
        <v>25</v>
      </c>
      <c r="Q277" s="1">
        <v>43830</v>
      </c>
      <c r="R277" t="s">
        <v>70</v>
      </c>
      <c r="S277">
        <v>40.467427800000003</v>
      </c>
      <c r="T277">
        <v>-80.037806000000003</v>
      </c>
    </row>
    <row r="278" spans="1:20" x14ac:dyDescent="0.2">
      <c r="A278" t="s">
        <v>980</v>
      </c>
      <c r="B278" t="s">
        <v>981</v>
      </c>
      <c r="C278" t="s">
        <v>372</v>
      </c>
      <c r="D278" t="s">
        <v>23</v>
      </c>
      <c r="E278">
        <v>15132</v>
      </c>
      <c r="F278">
        <v>850</v>
      </c>
      <c r="G278">
        <v>5201</v>
      </c>
      <c r="H278">
        <v>940</v>
      </c>
      <c r="I278" t="s">
        <v>982</v>
      </c>
      <c r="J278">
        <v>160</v>
      </c>
      <c r="K278" t="s">
        <v>96</v>
      </c>
      <c r="L278" s="1">
        <v>43466</v>
      </c>
      <c r="M278" s="1">
        <v>43830</v>
      </c>
      <c r="N278">
        <v>3</v>
      </c>
      <c r="O278" t="s">
        <v>25</v>
      </c>
      <c r="P278" t="s">
        <v>25</v>
      </c>
      <c r="Q278" s="1">
        <v>43830</v>
      </c>
      <c r="R278" t="s">
        <v>70</v>
      </c>
      <c r="S278">
        <v>40.351034900000002</v>
      </c>
      <c r="T278">
        <v>-79.849018599999994</v>
      </c>
    </row>
    <row r="279" spans="1:20" x14ac:dyDescent="0.2">
      <c r="A279" t="s">
        <v>983</v>
      </c>
      <c r="B279" t="s">
        <v>984</v>
      </c>
      <c r="D279" t="s">
        <v>29</v>
      </c>
      <c r="E279">
        <v>15237</v>
      </c>
      <c r="F279">
        <v>850</v>
      </c>
      <c r="G279">
        <v>5202</v>
      </c>
      <c r="H279">
        <v>940</v>
      </c>
      <c r="I279" t="s">
        <v>985</v>
      </c>
      <c r="J279">
        <v>160</v>
      </c>
      <c r="K279" t="s">
        <v>96</v>
      </c>
      <c r="L279" s="1">
        <v>43466</v>
      </c>
      <c r="M279" s="1">
        <v>43830</v>
      </c>
      <c r="N279">
        <v>3</v>
      </c>
      <c r="O279" t="s">
        <v>25</v>
      </c>
      <c r="P279" t="s">
        <v>25</v>
      </c>
      <c r="Q279" s="1">
        <v>43830</v>
      </c>
      <c r="R279" t="s">
        <v>70</v>
      </c>
      <c r="S279">
        <v>40.561074499999997</v>
      </c>
      <c r="T279">
        <v>-80.039412299999995</v>
      </c>
    </row>
    <row r="280" spans="1:20" x14ac:dyDescent="0.2">
      <c r="A280" t="s">
        <v>986</v>
      </c>
      <c r="B280" t="s">
        <v>987</v>
      </c>
      <c r="C280" t="s">
        <v>988</v>
      </c>
      <c r="D280" t="s">
        <v>29</v>
      </c>
      <c r="E280">
        <v>15203</v>
      </c>
      <c r="F280">
        <v>850</v>
      </c>
      <c r="G280">
        <v>7744</v>
      </c>
      <c r="H280">
        <v>921</v>
      </c>
      <c r="I280" t="s">
        <v>989</v>
      </c>
      <c r="J280">
        <v>159</v>
      </c>
      <c r="K280" t="s">
        <v>96</v>
      </c>
      <c r="L280" s="1">
        <v>43468</v>
      </c>
      <c r="M280" s="1">
        <v>43830</v>
      </c>
      <c r="N280">
        <v>3</v>
      </c>
      <c r="O280" t="s">
        <v>25</v>
      </c>
      <c r="P280" t="s">
        <v>25</v>
      </c>
      <c r="Q280" s="1">
        <v>43830</v>
      </c>
      <c r="R280" t="s">
        <v>70</v>
      </c>
      <c r="S280">
        <v>40.430457199999999</v>
      </c>
      <c r="T280">
        <v>-79.984746799999996</v>
      </c>
    </row>
    <row r="281" spans="1:20" x14ac:dyDescent="0.2">
      <c r="A281" t="s">
        <v>990</v>
      </c>
      <c r="B281" t="s">
        <v>991</v>
      </c>
      <c r="C281" t="s">
        <v>992</v>
      </c>
      <c r="D281" t="s">
        <v>29</v>
      </c>
      <c r="E281">
        <v>15212</v>
      </c>
      <c r="F281">
        <v>850</v>
      </c>
      <c r="G281">
        <v>4447</v>
      </c>
      <c r="H281">
        <v>905</v>
      </c>
      <c r="I281" t="s">
        <v>993</v>
      </c>
      <c r="J281">
        <v>160</v>
      </c>
      <c r="K281" t="s">
        <v>96</v>
      </c>
      <c r="L281" s="1">
        <v>43466</v>
      </c>
      <c r="M281" s="1">
        <v>43830</v>
      </c>
      <c r="N281">
        <v>3</v>
      </c>
      <c r="O281" t="s">
        <v>25</v>
      </c>
      <c r="P281" t="s">
        <v>25</v>
      </c>
      <c r="Q281" s="1">
        <v>43830</v>
      </c>
      <c r="R281" t="s">
        <v>70</v>
      </c>
      <c r="S281">
        <v>40.450277200000002</v>
      </c>
      <c r="T281">
        <v>-80.005204599999999</v>
      </c>
    </row>
    <row r="282" spans="1:20" x14ac:dyDescent="0.2">
      <c r="A282" t="s">
        <v>994</v>
      </c>
      <c r="B282" t="s">
        <v>995</v>
      </c>
      <c r="C282" t="s">
        <v>258</v>
      </c>
      <c r="D282" t="s">
        <v>259</v>
      </c>
      <c r="E282">
        <v>15122</v>
      </c>
      <c r="F282">
        <v>850</v>
      </c>
      <c r="G282">
        <v>2022108</v>
      </c>
      <c r="H282">
        <v>919</v>
      </c>
      <c r="I282" t="s">
        <v>996</v>
      </c>
      <c r="J282">
        <v>160</v>
      </c>
      <c r="K282" t="s">
        <v>96</v>
      </c>
      <c r="L282" s="1">
        <v>43466</v>
      </c>
      <c r="M282" s="1">
        <v>43830</v>
      </c>
      <c r="N282">
        <v>3</v>
      </c>
      <c r="O282" t="s">
        <v>25</v>
      </c>
      <c r="P282" t="s">
        <v>25</v>
      </c>
      <c r="Q282" s="1">
        <v>43830</v>
      </c>
      <c r="R282" t="s">
        <v>70</v>
      </c>
      <c r="S282">
        <v>40.356089099999998</v>
      </c>
      <c r="T282">
        <v>-79.899790100000004</v>
      </c>
    </row>
    <row r="283" spans="1:20" x14ac:dyDescent="0.2">
      <c r="A283" t="s">
        <v>997</v>
      </c>
      <c r="B283" t="s">
        <v>998</v>
      </c>
      <c r="C283" t="s">
        <v>258</v>
      </c>
      <c r="D283" t="s">
        <v>259</v>
      </c>
      <c r="E283">
        <v>15122</v>
      </c>
      <c r="F283">
        <v>850</v>
      </c>
      <c r="G283">
        <v>2022108</v>
      </c>
      <c r="H283">
        <v>906</v>
      </c>
      <c r="I283" t="s">
        <v>996</v>
      </c>
      <c r="J283">
        <v>160</v>
      </c>
      <c r="K283" t="s">
        <v>96</v>
      </c>
      <c r="L283" s="1">
        <v>43466</v>
      </c>
      <c r="M283" s="1">
        <v>43830</v>
      </c>
      <c r="N283">
        <v>3</v>
      </c>
      <c r="O283" t="s">
        <v>25</v>
      </c>
      <c r="P283" t="s">
        <v>25</v>
      </c>
      <c r="Q283" s="1">
        <v>43830</v>
      </c>
      <c r="R283" t="s">
        <v>70</v>
      </c>
      <c r="S283">
        <v>40.356089099999998</v>
      </c>
      <c r="T283">
        <v>-79.899790100000004</v>
      </c>
    </row>
    <row r="284" spans="1:20" x14ac:dyDescent="0.2">
      <c r="A284" t="s">
        <v>999</v>
      </c>
      <c r="B284" t="s">
        <v>1000</v>
      </c>
      <c r="D284" t="s">
        <v>29</v>
      </c>
      <c r="E284">
        <v>15222</v>
      </c>
      <c r="F284">
        <v>850</v>
      </c>
      <c r="G284">
        <v>5270</v>
      </c>
      <c r="H284">
        <v>908</v>
      </c>
      <c r="I284" t="s">
        <v>1001</v>
      </c>
      <c r="J284">
        <v>160</v>
      </c>
      <c r="K284" t="s">
        <v>96</v>
      </c>
      <c r="L284" s="1">
        <v>43466</v>
      </c>
      <c r="M284" s="1">
        <v>43830</v>
      </c>
      <c r="N284">
        <v>3</v>
      </c>
      <c r="O284" t="s">
        <v>25</v>
      </c>
      <c r="P284" t="s">
        <v>25</v>
      </c>
      <c r="Q284" s="1">
        <v>43830</v>
      </c>
      <c r="R284" t="s">
        <v>70</v>
      </c>
      <c r="S284">
        <v>40.447525499999998</v>
      </c>
      <c r="T284">
        <v>-79.993397599999994</v>
      </c>
    </row>
    <row r="285" spans="1:20" x14ac:dyDescent="0.2">
      <c r="A285" t="s">
        <v>1002</v>
      </c>
      <c r="B285" t="s">
        <v>1003</v>
      </c>
      <c r="D285" t="s">
        <v>29</v>
      </c>
      <c r="E285">
        <v>15212</v>
      </c>
      <c r="F285">
        <v>850</v>
      </c>
      <c r="G285">
        <v>5271</v>
      </c>
      <c r="H285">
        <v>908</v>
      </c>
      <c r="I285" t="s">
        <v>1004</v>
      </c>
      <c r="J285">
        <v>160</v>
      </c>
      <c r="K285" t="s">
        <v>25</v>
      </c>
      <c r="L285" s="1">
        <v>43466</v>
      </c>
      <c r="M285" s="1">
        <v>43830</v>
      </c>
      <c r="N285">
        <v>3</v>
      </c>
      <c r="O285" t="s">
        <v>25</v>
      </c>
      <c r="P285" t="s">
        <v>25</v>
      </c>
      <c r="Q285" s="1">
        <v>43830</v>
      </c>
      <c r="R285" t="s">
        <v>70</v>
      </c>
      <c r="S285">
        <v>40.4828051</v>
      </c>
      <c r="T285">
        <v>-80.036725899999993</v>
      </c>
    </row>
    <row r="286" spans="1:20" x14ac:dyDescent="0.2">
      <c r="A286" t="s">
        <v>1005</v>
      </c>
      <c r="B286" t="s">
        <v>1006</v>
      </c>
      <c r="C286" t="s">
        <v>107</v>
      </c>
      <c r="D286" t="s">
        <v>80</v>
      </c>
      <c r="E286">
        <v>15025</v>
      </c>
      <c r="F286">
        <v>850</v>
      </c>
      <c r="G286">
        <v>11267</v>
      </c>
      <c r="H286">
        <v>949</v>
      </c>
      <c r="I286" t="s">
        <v>1007</v>
      </c>
      <c r="J286">
        <v>500</v>
      </c>
      <c r="K286" t="s">
        <v>96</v>
      </c>
      <c r="L286" s="1">
        <v>43466</v>
      </c>
      <c r="M286" s="1">
        <v>43830</v>
      </c>
      <c r="N286">
        <v>3</v>
      </c>
      <c r="O286" t="s">
        <v>25</v>
      </c>
      <c r="P286" t="s">
        <v>25</v>
      </c>
      <c r="Q286" s="1">
        <v>43830</v>
      </c>
      <c r="R286" t="s">
        <v>70</v>
      </c>
      <c r="S286">
        <v>40.2940921</v>
      </c>
      <c r="T286">
        <v>-79.872839299999995</v>
      </c>
    </row>
    <row r="287" spans="1:20" x14ac:dyDescent="0.2">
      <c r="A287" t="s">
        <v>1008</v>
      </c>
      <c r="B287" t="s">
        <v>1009</v>
      </c>
      <c r="C287" t="s">
        <v>1010</v>
      </c>
      <c r="D287" t="s">
        <v>1011</v>
      </c>
      <c r="E287">
        <v>15225</v>
      </c>
      <c r="F287">
        <v>850</v>
      </c>
      <c r="G287">
        <v>18878</v>
      </c>
      <c r="H287">
        <v>902</v>
      </c>
      <c r="I287" t="s">
        <v>1012</v>
      </c>
      <c r="J287">
        <v>160</v>
      </c>
      <c r="K287" t="s">
        <v>96</v>
      </c>
      <c r="L287" s="1">
        <v>43469</v>
      </c>
      <c r="M287" s="1">
        <v>43830</v>
      </c>
      <c r="N287">
        <v>3</v>
      </c>
      <c r="O287" t="s">
        <v>25</v>
      </c>
      <c r="P287" t="s">
        <v>25</v>
      </c>
      <c r="Q287" s="1">
        <v>43830</v>
      </c>
      <c r="R287" t="s">
        <v>70</v>
      </c>
      <c r="S287">
        <v>40.502156499999998</v>
      </c>
      <c r="T287">
        <v>-80.101275700000002</v>
      </c>
    </row>
    <row r="288" spans="1:20" x14ac:dyDescent="0.2">
      <c r="A288" t="s">
        <v>1013</v>
      </c>
      <c r="B288" t="s">
        <v>1014</v>
      </c>
      <c r="C288" t="s">
        <v>187</v>
      </c>
      <c r="D288" t="s">
        <v>29</v>
      </c>
      <c r="E288">
        <v>15219</v>
      </c>
      <c r="F288">
        <v>850</v>
      </c>
      <c r="G288">
        <v>5275</v>
      </c>
      <c r="H288">
        <v>908</v>
      </c>
      <c r="I288" t="s">
        <v>1015</v>
      </c>
      <c r="J288">
        <v>160</v>
      </c>
      <c r="K288" t="s">
        <v>96</v>
      </c>
      <c r="L288" s="1">
        <v>43473</v>
      </c>
      <c r="M288" s="1">
        <v>43830</v>
      </c>
      <c r="N288">
        <v>3</v>
      </c>
      <c r="O288" t="s">
        <v>25</v>
      </c>
      <c r="P288" t="s">
        <v>25</v>
      </c>
      <c r="Q288" s="1">
        <v>43830</v>
      </c>
      <c r="R288" t="s">
        <v>70</v>
      </c>
      <c r="S288">
        <v>40.436208499999999</v>
      </c>
      <c r="T288">
        <v>-79.985620699999998</v>
      </c>
    </row>
    <row r="289" spans="1:20" x14ac:dyDescent="0.2">
      <c r="A289" t="s">
        <v>1016</v>
      </c>
      <c r="B289" t="s">
        <v>1017</v>
      </c>
      <c r="C289" t="s">
        <v>167</v>
      </c>
      <c r="D289" t="s">
        <v>29</v>
      </c>
      <c r="E289">
        <v>15213</v>
      </c>
      <c r="F289">
        <v>850</v>
      </c>
      <c r="G289">
        <v>1347</v>
      </c>
      <c r="H289">
        <v>901</v>
      </c>
      <c r="I289" t="s">
        <v>1018</v>
      </c>
      <c r="J289">
        <v>160</v>
      </c>
      <c r="K289" t="s">
        <v>96</v>
      </c>
      <c r="L289" s="1">
        <v>43473</v>
      </c>
      <c r="M289" s="1">
        <v>43830</v>
      </c>
      <c r="N289">
        <v>3</v>
      </c>
      <c r="O289" t="s">
        <v>25</v>
      </c>
      <c r="P289" t="s">
        <v>25</v>
      </c>
      <c r="Q289" s="1">
        <v>43830</v>
      </c>
      <c r="R289" t="s">
        <v>70</v>
      </c>
      <c r="S289">
        <v>40.444164700000002</v>
      </c>
      <c r="T289">
        <v>-79.943372499999995</v>
      </c>
    </row>
    <row r="290" spans="1:20" x14ac:dyDescent="0.2">
      <c r="A290" t="s">
        <v>1019</v>
      </c>
      <c r="B290" t="s">
        <v>1020</v>
      </c>
      <c r="C290" t="s">
        <v>1021</v>
      </c>
      <c r="D290" t="s">
        <v>707</v>
      </c>
      <c r="E290">
        <v>15025</v>
      </c>
      <c r="F290">
        <v>850</v>
      </c>
      <c r="G290">
        <v>5286</v>
      </c>
      <c r="H290">
        <v>908</v>
      </c>
      <c r="I290" t="s">
        <v>1022</v>
      </c>
      <c r="J290">
        <v>160</v>
      </c>
      <c r="K290" t="s">
        <v>96</v>
      </c>
      <c r="L290" s="1">
        <v>43483</v>
      </c>
      <c r="M290" s="1">
        <v>43830</v>
      </c>
      <c r="N290">
        <v>3</v>
      </c>
      <c r="O290" t="s">
        <v>25</v>
      </c>
      <c r="P290" t="s">
        <v>25</v>
      </c>
      <c r="Q290" s="1">
        <v>43830</v>
      </c>
      <c r="R290" t="s">
        <v>70</v>
      </c>
      <c r="S290">
        <v>40.318439599999998</v>
      </c>
      <c r="T290">
        <v>-79.933487700000001</v>
      </c>
    </row>
    <row r="291" spans="1:20" x14ac:dyDescent="0.2">
      <c r="A291" t="s">
        <v>1023</v>
      </c>
      <c r="B291" t="s">
        <v>1024</v>
      </c>
      <c r="D291" t="s">
        <v>29</v>
      </c>
      <c r="E291">
        <v>15213</v>
      </c>
      <c r="F291">
        <v>850</v>
      </c>
      <c r="G291">
        <v>5271</v>
      </c>
      <c r="H291">
        <v>940</v>
      </c>
      <c r="I291" t="s">
        <v>1025</v>
      </c>
      <c r="J291">
        <v>160</v>
      </c>
      <c r="K291" t="s">
        <v>96</v>
      </c>
      <c r="L291" s="1">
        <v>43486</v>
      </c>
      <c r="M291" s="1">
        <v>43830</v>
      </c>
      <c r="N291">
        <v>3</v>
      </c>
      <c r="O291" t="s">
        <v>25</v>
      </c>
      <c r="P291" t="s">
        <v>25</v>
      </c>
      <c r="Q291" s="1">
        <v>43830</v>
      </c>
      <c r="R291" t="s">
        <v>70</v>
      </c>
      <c r="S291">
        <v>40.437925900000003</v>
      </c>
      <c r="T291">
        <v>-79.955642400000002</v>
      </c>
    </row>
    <row r="292" spans="1:20" x14ac:dyDescent="0.2">
      <c r="A292" t="s">
        <v>1026</v>
      </c>
      <c r="B292" t="s">
        <v>1027</v>
      </c>
      <c r="C292" t="s">
        <v>1028</v>
      </c>
      <c r="D292" t="s">
        <v>29</v>
      </c>
      <c r="E292">
        <v>15219</v>
      </c>
      <c r="F292">
        <v>850</v>
      </c>
      <c r="G292">
        <v>4453</v>
      </c>
      <c r="H292">
        <v>905</v>
      </c>
      <c r="I292" t="s">
        <v>1029</v>
      </c>
      <c r="J292">
        <v>160</v>
      </c>
      <c r="K292" t="s">
        <v>96</v>
      </c>
      <c r="L292" s="1">
        <v>43483</v>
      </c>
      <c r="M292" s="1">
        <v>43830</v>
      </c>
      <c r="N292">
        <v>3</v>
      </c>
      <c r="O292" t="s">
        <v>25</v>
      </c>
      <c r="P292" t="s">
        <v>25</v>
      </c>
      <c r="Q292" s="1">
        <v>43830</v>
      </c>
      <c r="R292" t="s">
        <v>70</v>
      </c>
      <c r="S292">
        <v>40.440592000000002</v>
      </c>
      <c r="T292">
        <v>-79.996589</v>
      </c>
    </row>
    <row r="293" spans="1:20" x14ac:dyDescent="0.2">
      <c r="A293" t="s">
        <v>1030</v>
      </c>
      <c r="B293" t="s">
        <v>1031</v>
      </c>
      <c r="C293" t="s">
        <v>1032</v>
      </c>
      <c r="D293" t="s">
        <v>203</v>
      </c>
      <c r="E293">
        <v>15146</v>
      </c>
      <c r="F293">
        <v>850</v>
      </c>
      <c r="G293">
        <v>18915</v>
      </c>
      <c r="H293">
        <v>902</v>
      </c>
      <c r="I293" t="s">
        <v>1033</v>
      </c>
      <c r="J293">
        <v>160</v>
      </c>
      <c r="K293" t="s">
        <v>96</v>
      </c>
      <c r="L293" s="1">
        <v>43487</v>
      </c>
      <c r="M293" s="1">
        <v>43830</v>
      </c>
      <c r="N293">
        <v>3</v>
      </c>
      <c r="O293" t="s">
        <v>25</v>
      </c>
      <c r="P293" t="s">
        <v>25</v>
      </c>
      <c r="Q293" s="1">
        <v>43830</v>
      </c>
      <c r="R293" t="s">
        <v>70</v>
      </c>
      <c r="S293">
        <v>40.446669</v>
      </c>
      <c r="T293">
        <v>-79.733191000000005</v>
      </c>
    </row>
    <row r="294" spans="1:20" x14ac:dyDescent="0.2">
      <c r="A294" t="s">
        <v>1034</v>
      </c>
      <c r="B294" t="s">
        <v>1035</v>
      </c>
      <c r="C294" t="s">
        <v>1036</v>
      </c>
      <c r="D294" t="s">
        <v>1011</v>
      </c>
      <c r="E294">
        <v>15225</v>
      </c>
      <c r="F294">
        <v>850</v>
      </c>
      <c r="G294">
        <v>12697</v>
      </c>
      <c r="H294">
        <v>908</v>
      </c>
      <c r="I294" t="s">
        <v>1037</v>
      </c>
      <c r="J294">
        <v>160</v>
      </c>
      <c r="K294" t="s">
        <v>96</v>
      </c>
      <c r="L294" s="1">
        <v>43488</v>
      </c>
      <c r="M294" s="1">
        <v>43830</v>
      </c>
      <c r="N294">
        <v>3</v>
      </c>
      <c r="O294" t="s">
        <v>25</v>
      </c>
      <c r="P294" t="s">
        <v>25</v>
      </c>
      <c r="Q294" s="1">
        <v>43830</v>
      </c>
      <c r="R294" t="s">
        <v>70</v>
      </c>
      <c r="S294">
        <v>40.502181999999998</v>
      </c>
      <c r="T294">
        <v>-80.102104800000006</v>
      </c>
    </row>
    <row r="295" spans="1:20" x14ac:dyDescent="0.2">
      <c r="A295" t="s">
        <v>1038</v>
      </c>
      <c r="B295" t="s">
        <v>1039</v>
      </c>
      <c r="C295" t="s">
        <v>1040</v>
      </c>
      <c r="D295" t="s">
        <v>29</v>
      </c>
      <c r="E295">
        <v>15219</v>
      </c>
      <c r="F295">
        <v>850</v>
      </c>
      <c r="G295">
        <v>12696</v>
      </c>
      <c r="H295">
        <v>940</v>
      </c>
      <c r="I295" t="s">
        <v>1041</v>
      </c>
      <c r="J295">
        <v>160</v>
      </c>
      <c r="K295" t="s">
        <v>96</v>
      </c>
      <c r="L295" s="1">
        <v>43489</v>
      </c>
      <c r="M295" s="1">
        <v>43830</v>
      </c>
      <c r="N295">
        <v>3</v>
      </c>
      <c r="O295" t="s">
        <v>25</v>
      </c>
      <c r="P295" t="s">
        <v>25</v>
      </c>
      <c r="Q295" s="1">
        <v>43830</v>
      </c>
      <c r="R295" t="s">
        <v>70</v>
      </c>
      <c r="S295">
        <v>40.442862699999999</v>
      </c>
      <c r="T295">
        <v>-79.996412000000007</v>
      </c>
    </row>
    <row r="296" spans="1:20" x14ac:dyDescent="0.2">
      <c r="A296" t="s">
        <v>1042</v>
      </c>
      <c r="B296" t="s">
        <v>1043</v>
      </c>
      <c r="C296" t="s">
        <v>1044</v>
      </c>
      <c r="D296" t="s">
        <v>29</v>
      </c>
      <c r="E296">
        <v>15212</v>
      </c>
      <c r="F296">
        <v>850</v>
      </c>
      <c r="G296">
        <v>211</v>
      </c>
      <c r="H296">
        <v>941</v>
      </c>
      <c r="I296" t="s">
        <v>1045</v>
      </c>
      <c r="J296">
        <v>160</v>
      </c>
      <c r="K296" t="s">
        <v>96</v>
      </c>
      <c r="L296" s="1">
        <v>43487</v>
      </c>
      <c r="M296" s="1">
        <v>43830</v>
      </c>
      <c r="N296">
        <v>3</v>
      </c>
      <c r="O296" t="s">
        <v>25</v>
      </c>
      <c r="P296" t="s">
        <v>25</v>
      </c>
      <c r="Q296" s="1">
        <v>43830</v>
      </c>
      <c r="R296" t="s">
        <v>70</v>
      </c>
      <c r="S296">
        <v>40.451193699999997</v>
      </c>
      <c r="T296">
        <v>-80.004755900000006</v>
      </c>
    </row>
    <row r="297" spans="1:20" x14ac:dyDescent="0.2">
      <c r="A297" t="s">
        <v>1046</v>
      </c>
      <c r="B297" t="s">
        <v>1047</v>
      </c>
      <c r="C297" t="s">
        <v>381</v>
      </c>
      <c r="D297" t="s">
        <v>29</v>
      </c>
      <c r="E297">
        <v>15219</v>
      </c>
      <c r="F297">
        <v>850</v>
      </c>
      <c r="G297">
        <v>333877</v>
      </c>
      <c r="H297">
        <v>912</v>
      </c>
      <c r="I297" t="s">
        <v>1048</v>
      </c>
      <c r="J297">
        <v>160</v>
      </c>
      <c r="K297" t="s">
        <v>96</v>
      </c>
      <c r="L297" s="1">
        <v>43486</v>
      </c>
      <c r="M297" s="1">
        <v>43830</v>
      </c>
      <c r="N297">
        <v>3</v>
      </c>
      <c r="O297" t="s">
        <v>25</v>
      </c>
      <c r="P297" t="s">
        <v>25</v>
      </c>
      <c r="Q297" s="1">
        <v>43830</v>
      </c>
      <c r="R297" t="s">
        <v>70</v>
      </c>
      <c r="S297">
        <v>40.438669599999997</v>
      </c>
      <c r="T297">
        <v>-79.994465599999998</v>
      </c>
    </row>
    <row r="298" spans="1:20" x14ac:dyDescent="0.2">
      <c r="A298" t="s">
        <v>1049</v>
      </c>
      <c r="B298" t="s">
        <v>1050</v>
      </c>
      <c r="C298" t="s">
        <v>1051</v>
      </c>
      <c r="D298" t="s">
        <v>29</v>
      </c>
      <c r="E298">
        <v>15222</v>
      </c>
      <c r="F298">
        <v>850</v>
      </c>
      <c r="G298">
        <v>47459</v>
      </c>
      <c r="H298">
        <v>903</v>
      </c>
      <c r="I298" t="s">
        <v>1052</v>
      </c>
      <c r="J298">
        <v>160</v>
      </c>
      <c r="K298" t="s">
        <v>96</v>
      </c>
      <c r="L298" s="1">
        <v>43501</v>
      </c>
      <c r="M298" s="1">
        <v>43830</v>
      </c>
      <c r="N298">
        <v>3</v>
      </c>
      <c r="O298" t="s">
        <v>25</v>
      </c>
      <c r="P298" t="s">
        <v>25</v>
      </c>
      <c r="Q298" s="1">
        <v>43830</v>
      </c>
      <c r="R298" t="s">
        <v>70</v>
      </c>
      <c r="S298">
        <v>40.44218</v>
      </c>
      <c r="T298">
        <v>-79.998441999999997</v>
      </c>
    </row>
    <row r="299" spans="1:20" x14ac:dyDescent="0.2">
      <c r="A299" t="s">
        <v>1053</v>
      </c>
      <c r="B299" t="s">
        <v>1054</v>
      </c>
      <c r="C299" t="s">
        <v>1055</v>
      </c>
      <c r="D299" t="s">
        <v>29</v>
      </c>
      <c r="E299">
        <v>15222</v>
      </c>
      <c r="F299">
        <v>850</v>
      </c>
      <c r="G299">
        <v>5519</v>
      </c>
      <c r="H299">
        <v>940</v>
      </c>
      <c r="I299" t="s">
        <v>1056</v>
      </c>
      <c r="J299">
        <v>160</v>
      </c>
      <c r="K299" t="s">
        <v>96</v>
      </c>
      <c r="L299" s="1">
        <v>43546</v>
      </c>
      <c r="M299" s="1">
        <v>43830</v>
      </c>
      <c r="N299">
        <v>3</v>
      </c>
      <c r="O299" t="s">
        <v>25</v>
      </c>
      <c r="P299" t="s">
        <v>25</v>
      </c>
      <c r="Q299" s="1">
        <v>43830</v>
      </c>
      <c r="R299" t="s">
        <v>70</v>
      </c>
      <c r="S299">
        <v>40.442043200000001</v>
      </c>
      <c r="T299">
        <v>-80.000125400000002</v>
      </c>
    </row>
    <row r="300" spans="1:20" x14ac:dyDescent="0.2">
      <c r="A300" t="s">
        <v>1057</v>
      </c>
      <c r="B300" t="s">
        <v>1058</v>
      </c>
      <c r="C300" t="s">
        <v>1059</v>
      </c>
      <c r="D300" t="s">
        <v>29</v>
      </c>
      <c r="E300">
        <v>15202</v>
      </c>
      <c r="F300">
        <v>850</v>
      </c>
      <c r="G300">
        <v>407384</v>
      </c>
      <c r="H300">
        <v>929</v>
      </c>
      <c r="I300" t="s">
        <v>1060</v>
      </c>
      <c r="J300">
        <v>160</v>
      </c>
      <c r="K300" t="s">
        <v>25</v>
      </c>
      <c r="L300" s="1">
        <v>43516</v>
      </c>
      <c r="M300" s="1">
        <v>43830</v>
      </c>
      <c r="N300">
        <v>3</v>
      </c>
      <c r="O300" t="s">
        <v>25</v>
      </c>
      <c r="P300" t="s">
        <v>25</v>
      </c>
      <c r="Q300" s="1">
        <v>43830</v>
      </c>
      <c r="R300" t="s">
        <v>70</v>
      </c>
      <c r="S300">
        <v>40.495015000000002</v>
      </c>
      <c r="T300">
        <v>-80.060390100000006</v>
      </c>
    </row>
    <row r="301" spans="1:20" x14ac:dyDescent="0.2">
      <c r="A301" t="s">
        <v>1061</v>
      </c>
      <c r="B301" t="s">
        <v>1062</v>
      </c>
      <c r="C301" t="s">
        <v>1021</v>
      </c>
      <c r="D301" t="s">
        <v>707</v>
      </c>
      <c r="E301">
        <v>15025</v>
      </c>
      <c r="F301">
        <v>850</v>
      </c>
      <c r="G301">
        <v>407384</v>
      </c>
      <c r="H301">
        <v>929</v>
      </c>
      <c r="I301" t="s">
        <v>1063</v>
      </c>
      <c r="J301">
        <v>160</v>
      </c>
      <c r="K301" t="s">
        <v>96</v>
      </c>
      <c r="L301" s="1">
        <v>43516</v>
      </c>
      <c r="M301" s="1">
        <v>43830</v>
      </c>
      <c r="N301">
        <v>3</v>
      </c>
      <c r="O301" t="s">
        <v>25</v>
      </c>
      <c r="P301" t="s">
        <v>25</v>
      </c>
      <c r="Q301" s="1">
        <v>43830</v>
      </c>
      <c r="R301" t="s">
        <v>70</v>
      </c>
      <c r="S301">
        <v>40.318439599999998</v>
      </c>
      <c r="T301">
        <v>-79.933487700000001</v>
      </c>
    </row>
    <row r="302" spans="1:20" x14ac:dyDescent="0.2">
      <c r="A302" t="s">
        <v>1064</v>
      </c>
      <c r="B302" t="s">
        <v>1065</v>
      </c>
      <c r="C302" t="s">
        <v>133</v>
      </c>
      <c r="D302" t="s">
        <v>29</v>
      </c>
      <c r="E302">
        <v>15212</v>
      </c>
      <c r="F302">
        <v>850</v>
      </c>
      <c r="G302">
        <v>407384</v>
      </c>
      <c r="H302">
        <v>929</v>
      </c>
      <c r="I302" t="s">
        <v>1063</v>
      </c>
      <c r="J302">
        <v>160</v>
      </c>
      <c r="K302" t="s">
        <v>96</v>
      </c>
      <c r="L302" s="1">
        <v>43516</v>
      </c>
      <c r="M302" s="1">
        <v>43830</v>
      </c>
      <c r="N302">
        <v>3</v>
      </c>
      <c r="O302" t="s">
        <v>25</v>
      </c>
      <c r="P302" t="s">
        <v>25</v>
      </c>
      <c r="Q302" s="1">
        <v>43830</v>
      </c>
      <c r="R302" t="s">
        <v>70</v>
      </c>
      <c r="S302">
        <v>40.457446900000001</v>
      </c>
      <c r="T302">
        <v>-80.003270599999993</v>
      </c>
    </row>
    <row r="303" spans="1:20" x14ac:dyDescent="0.2">
      <c r="A303" t="s">
        <v>1066</v>
      </c>
      <c r="B303" t="s">
        <v>1067</v>
      </c>
      <c r="C303" t="s">
        <v>529</v>
      </c>
      <c r="D303" t="s">
        <v>530</v>
      </c>
      <c r="E303">
        <v>15065</v>
      </c>
      <c r="F303">
        <v>850</v>
      </c>
      <c r="G303">
        <v>407384</v>
      </c>
      <c r="H303">
        <v>929</v>
      </c>
      <c r="I303" t="s">
        <v>1068</v>
      </c>
      <c r="J303">
        <v>160</v>
      </c>
      <c r="K303" t="s">
        <v>96</v>
      </c>
      <c r="L303" s="1">
        <v>43516</v>
      </c>
      <c r="M303" s="1">
        <v>43830</v>
      </c>
      <c r="N303">
        <v>3</v>
      </c>
      <c r="O303" t="s">
        <v>25</v>
      </c>
      <c r="P303" t="s">
        <v>25</v>
      </c>
      <c r="Q303" s="1">
        <v>43830</v>
      </c>
      <c r="R303" t="s">
        <v>70</v>
      </c>
      <c r="S303">
        <v>40.618766999999998</v>
      </c>
      <c r="T303">
        <v>-79.736920999999995</v>
      </c>
    </row>
    <row r="304" spans="1:20" x14ac:dyDescent="0.2">
      <c r="A304" t="s">
        <v>1069</v>
      </c>
      <c r="B304" t="s">
        <v>1070</v>
      </c>
      <c r="C304" t="s">
        <v>1071</v>
      </c>
      <c r="D304" t="s">
        <v>29</v>
      </c>
      <c r="E304">
        <v>15219</v>
      </c>
      <c r="F304">
        <v>850</v>
      </c>
      <c r="G304">
        <v>5329</v>
      </c>
      <c r="H304">
        <v>908</v>
      </c>
      <c r="I304" t="s">
        <v>1072</v>
      </c>
      <c r="J304">
        <v>160</v>
      </c>
      <c r="K304" t="s">
        <v>96</v>
      </c>
      <c r="L304" s="1">
        <v>43536</v>
      </c>
      <c r="M304" s="1">
        <v>43830</v>
      </c>
      <c r="N304">
        <v>3</v>
      </c>
      <c r="O304" t="s">
        <v>25</v>
      </c>
      <c r="P304" t="s">
        <v>25</v>
      </c>
      <c r="Q304" s="1">
        <v>43830</v>
      </c>
      <c r="R304" t="s">
        <v>70</v>
      </c>
      <c r="S304">
        <v>40.439735499999998</v>
      </c>
      <c r="T304">
        <v>-79.997154699999996</v>
      </c>
    </row>
    <row r="305" spans="1:20" x14ac:dyDescent="0.2">
      <c r="A305" t="s">
        <v>1073</v>
      </c>
      <c r="B305" t="s">
        <v>1074</v>
      </c>
      <c r="C305" t="s">
        <v>1075</v>
      </c>
      <c r="D305" t="s">
        <v>29</v>
      </c>
      <c r="E305">
        <v>15232</v>
      </c>
      <c r="F305">
        <v>850</v>
      </c>
      <c r="G305">
        <v>5272</v>
      </c>
      <c r="H305">
        <v>940</v>
      </c>
      <c r="I305" t="s">
        <v>1076</v>
      </c>
      <c r="J305">
        <v>160</v>
      </c>
      <c r="K305" t="s">
        <v>96</v>
      </c>
      <c r="L305" s="1">
        <v>43543</v>
      </c>
      <c r="M305" s="1">
        <v>43830</v>
      </c>
      <c r="N305">
        <v>3</v>
      </c>
      <c r="O305" t="s">
        <v>25</v>
      </c>
      <c r="P305" t="s">
        <v>25</v>
      </c>
      <c r="Q305" s="1">
        <v>43830</v>
      </c>
      <c r="R305" t="s">
        <v>70</v>
      </c>
      <c r="S305">
        <v>40.4548396</v>
      </c>
      <c r="T305">
        <v>-79.939119399999996</v>
      </c>
    </row>
    <row r="306" spans="1:20" x14ac:dyDescent="0.2">
      <c r="A306" t="s">
        <v>1077</v>
      </c>
      <c r="B306" t="s">
        <v>1078</v>
      </c>
      <c r="C306" t="s">
        <v>167</v>
      </c>
      <c r="D306" t="s">
        <v>29</v>
      </c>
      <c r="E306">
        <v>15213</v>
      </c>
      <c r="F306">
        <v>850</v>
      </c>
      <c r="G306">
        <v>19242</v>
      </c>
      <c r="H306">
        <v>902</v>
      </c>
      <c r="I306" t="s">
        <v>1079</v>
      </c>
      <c r="J306">
        <v>160</v>
      </c>
      <c r="K306" t="s">
        <v>96</v>
      </c>
      <c r="L306" s="1">
        <v>43584</v>
      </c>
      <c r="M306" s="1">
        <v>43830</v>
      </c>
      <c r="N306">
        <v>3</v>
      </c>
      <c r="O306" t="s">
        <v>25</v>
      </c>
      <c r="P306" t="s">
        <v>25</v>
      </c>
      <c r="Q306" s="1">
        <v>43830</v>
      </c>
      <c r="R306" t="s">
        <v>70</v>
      </c>
      <c r="S306">
        <v>40.444164700000002</v>
      </c>
      <c r="T306">
        <v>-79.943372499999995</v>
      </c>
    </row>
    <row r="307" spans="1:20" x14ac:dyDescent="0.2">
      <c r="A307" t="s">
        <v>1080</v>
      </c>
      <c r="B307" t="s">
        <v>1081</v>
      </c>
      <c r="C307" t="s">
        <v>814</v>
      </c>
      <c r="D307" t="s">
        <v>275</v>
      </c>
      <c r="E307">
        <v>15136</v>
      </c>
      <c r="F307">
        <v>850</v>
      </c>
      <c r="G307">
        <v>4527493</v>
      </c>
      <c r="H307">
        <v>941</v>
      </c>
      <c r="I307" t="s">
        <v>1082</v>
      </c>
      <c r="J307">
        <v>165</v>
      </c>
      <c r="K307" t="s">
        <v>96</v>
      </c>
      <c r="L307" s="1">
        <v>43616</v>
      </c>
      <c r="M307" s="1">
        <v>43830</v>
      </c>
      <c r="N307">
        <v>2</v>
      </c>
      <c r="O307" t="s">
        <v>25</v>
      </c>
      <c r="P307" t="s">
        <v>25</v>
      </c>
      <c r="Q307" s="1">
        <v>43830</v>
      </c>
      <c r="R307" t="s">
        <v>70</v>
      </c>
      <c r="S307">
        <v>40.482303600000002</v>
      </c>
      <c r="T307">
        <v>-80.065282999999994</v>
      </c>
    </row>
    <row r="308" spans="1:20" x14ac:dyDescent="0.2">
      <c r="A308" t="s">
        <v>1083</v>
      </c>
      <c r="B308" t="s">
        <v>1084</v>
      </c>
      <c r="C308" t="s">
        <v>1085</v>
      </c>
      <c r="D308" t="s">
        <v>29</v>
      </c>
      <c r="E308">
        <v>15233</v>
      </c>
      <c r="F308">
        <v>850</v>
      </c>
      <c r="G308" t="s">
        <v>1086</v>
      </c>
      <c r="H308">
        <v>942</v>
      </c>
      <c r="I308" t="s">
        <v>1087</v>
      </c>
      <c r="J308">
        <v>160</v>
      </c>
      <c r="K308" t="s">
        <v>96</v>
      </c>
      <c r="L308" s="1">
        <v>43629</v>
      </c>
      <c r="M308" s="1">
        <v>43830</v>
      </c>
      <c r="N308">
        <v>3</v>
      </c>
      <c r="O308" t="s">
        <v>25</v>
      </c>
      <c r="P308" t="s">
        <v>25</v>
      </c>
      <c r="Q308" s="1">
        <v>43830</v>
      </c>
      <c r="R308" t="s">
        <v>70</v>
      </c>
      <c r="S308">
        <v>40.466099800000002</v>
      </c>
      <c r="T308">
        <v>-80.037118899999996</v>
      </c>
    </row>
    <row r="309" spans="1:20" x14ac:dyDescent="0.2">
      <c r="A309" t="s">
        <v>1088</v>
      </c>
      <c r="B309" t="s">
        <v>1089</v>
      </c>
      <c r="D309" t="s">
        <v>29</v>
      </c>
      <c r="E309">
        <v>15208</v>
      </c>
      <c r="F309">
        <v>450</v>
      </c>
      <c r="G309">
        <v>16612</v>
      </c>
      <c r="H309">
        <v>931</v>
      </c>
      <c r="I309" t="s">
        <v>1090</v>
      </c>
      <c r="J309">
        <v>400</v>
      </c>
      <c r="K309" t="s">
        <v>96</v>
      </c>
      <c r="L309" s="1">
        <v>43472</v>
      </c>
      <c r="M309" s="1">
        <v>43837</v>
      </c>
      <c r="N309">
        <v>2</v>
      </c>
      <c r="O309" t="s">
        <v>96</v>
      </c>
      <c r="P309" t="s">
        <v>25</v>
      </c>
      <c r="Q309" s="1">
        <v>43837</v>
      </c>
      <c r="R309" t="s">
        <v>26</v>
      </c>
      <c r="S309">
        <v>40.450914900000001</v>
      </c>
      <c r="T309">
        <v>-79.902477899999994</v>
      </c>
    </row>
    <row r="310" spans="1:20" x14ac:dyDescent="0.2">
      <c r="A310" t="s">
        <v>1091</v>
      </c>
      <c r="B310" t="s">
        <v>1092</v>
      </c>
      <c r="C310" t="s">
        <v>1093</v>
      </c>
      <c r="D310" t="s">
        <v>29</v>
      </c>
      <c r="E310">
        <v>15208</v>
      </c>
      <c r="F310">
        <v>850</v>
      </c>
      <c r="G310">
        <v>16612</v>
      </c>
      <c r="H310">
        <v>931</v>
      </c>
      <c r="I310" t="s">
        <v>292</v>
      </c>
      <c r="J310">
        <v>2000</v>
      </c>
      <c r="K310" t="s">
        <v>25</v>
      </c>
      <c r="L310" s="1">
        <v>43472</v>
      </c>
      <c r="M310" s="1">
        <v>43837</v>
      </c>
      <c r="N310">
        <v>2</v>
      </c>
      <c r="O310" t="s">
        <v>96</v>
      </c>
      <c r="P310" t="s">
        <v>25</v>
      </c>
      <c r="Q310" s="1">
        <v>43837</v>
      </c>
      <c r="R310" t="s">
        <v>26</v>
      </c>
      <c r="S310">
        <v>40.455796499999998</v>
      </c>
      <c r="T310">
        <v>-79.901996800000006</v>
      </c>
    </row>
    <row r="311" spans="1:20" x14ac:dyDescent="0.2">
      <c r="A311" t="s">
        <v>1094</v>
      </c>
      <c r="B311" t="s">
        <v>1095</v>
      </c>
      <c r="D311" t="s">
        <v>29</v>
      </c>
      <c r="E311">
        <v>15212</v>
      </c>
      <c r="F311">
        <v>850</v>
      </c>
      <c r="G311">
        <v>7746</v>
      </c>
      <c r="H311">
        <v>921</v>
      </c>
      <c r="I311" t="s">
        <v>1096</v>
      </c>
      <c r="J311">
        <v>1500</v>
      </c>
      <c r="K311" t="s">
        <v>25</v>
      </c>
      <c r="L311" s="1">
        <v>43474</v>
      </c>
      <c r="M311" s="1">
        <v>43838</v>
      </c>
      <c r="N311">
        <v>2</v>
      </c>
      <c r="O311" t="s">
        <v>96</v>
      </c>
      <c r="P311" t="s">
        <v>25</v>
      </c>
      <c r="Q311" s="1">
        <v>43838</v>
      </c>
      <c r="R311" t="s">
        <v>26</v>
      </c>
      <c r="S311">
        <v>40.4828051</v>
      </c>
      <c r="T311">
        <v>-80.036725899999993</v>
      </c>
    </row>
    <row r="312" spans="1:20" x14ac:dyDescent="0.2">
      <c r="A312" t="s">
        <v>1097</v>
      </c>
      <c r="B312" t="s">
        <v>1098</v>
      </c>
      <c r="C312" t="s">
        <v>1099</v>
      </c>
      <c r="D312" t="s">
        <v>29</v>
      </c>
      <c r="E312">
        <v>15212</v>
      </c>
      <c r="F312">
        <v>850</v>
      </c>
      <c r="G312">
        <v>7746</v>
      </c>
      <c r="H312">
        <v>921</v>
      </c>
      <c r="I312" t="s">
        <v>1100</v>
      </c>
      <c r="J312">
        <v>1500</v>
      </c>
      <c r="K312" t="s">
        <v>25</v>
      </c>
      <c r="L312" s="1">
        <v>43474</v>
      </c>
      <c r="M312" s="1">
        <v>43838</v>
      </c>
      <c r="N312">
        <v>2</v>
      </c>
      <c r="O312" t="s">
        <v>96</v>
      </c>
      <c r="P312" t="s">
        <v>25</v>
      </c>
      <c r="Q312" s="1">
        <v>43838</v>
      </c>
      <c r="R312" t="s">
        <v>26</v>
      </c>
      <c r="S312">
        <v>40.455651199999998</v>
      </c>
      <c r="T312">
        <v>-80.0070379</v>
      </c>
    </row>
    <row r="313" spans="1:20" x14ac:dyDescent="0.2">
      <c r="A313" t="s">
        <v>1101</v>
      </c>
      <c r="B313" t="s">
        <v>1098</v>
      </c>
      <c r="C313" t="s">
        <v>1102</v>
      </c>
      <c r="D313" t="s">
        <v>29</v>
      </c>
      <c r="E313">
        <v>15212</v>
      </c>
      <c r="F313">
        <v>850</v>
      </c>
      <c r="G313">
        <v>7746</v>
      </c>
      <c r="H313">
        <v>921</v>
      </c>
      <c r="I313" t="s">
        <v>1103</v>
      </c>
      <c r="J313">
        <v>1500</v>
      </c>
      <c r="K313" t="s">
        <v>25</v>
      </c>
      <c r="L313" s="1">
        <v>43474</v>
      </c>
      <c r="M313" s="1">
        <v>43838</v>
      </c>
      <c r="N313">
        <v>2</v>
      </c>
      <c r="O313" t="s">
        <v>96</v>
      </c>
      <c r="P313" t="s">
        <v>25</v>
      </c>
      <c r="Q313" s="1">
        <v>43838</v>
      </c>
      <c r="R313" t="s">
        <v>26</v>
      </c>
      <c r="S313">
        <v>40.455596800000002</v>
      </c>
      <c r="T313">
        <v>-80.007136599999995</v>
      </c>
    </row>
    <row r="314" spans="1:20" x14ac:dyDescent="0.2">
      <c r="A314" t="s">
        <v>1104</v>
      </c>
      <c r="B314" t="s">
        <v>32</v>
      </c>
      <c r="C314" t="s">
        <v>1105</v>
      </c>
      <c r="D314" t="s">
        <v>29</v>
      </c>
      <c r="E314">
        <v>15212</v>
      </c>
      <c r="F314">
        <v>850</v>
      </c>
      <c r="G314">
        <v>16757</v>
      </c>
      <c r="H314">
        <v>931</v>
      </c>
      <c r="I314" t="s">
        <v>1106</v>
      </c>
      <c r="J314">
        <v>1700</v>
      </c>
      <c r="K314" t="s">
        <v>25</v>
      </c>
      <c r="L314" s="1">
        <v>43496</v>
      </c>
      <c r="M314" s="1">
        <v>43861</v>
      </c>
      <c r="N314">
        <v>2</v>
      </c>
      <c r="O314" t="s">
        <v>96</v>
      </c>
      <c r="P314" t="s">
        <v>25</v>
      </c>
      <c r="Q314" s="1">
        <v>43861</v>
      </c>
      <c r="R314" t="s">
        <v>26</v>
      </c>
      <c r="S314">
        <v>40.459929099999997</v>
      </c>
      <c r="T314">
        <v>-80.024345499999995</v>
      </c>
    </row>
    <row r="315" spans="1:20" x14ac:dyDescent="0.2">
      <c r="A315" t="s">
        <v>1107</v>
      </c>
      <c r="B315" t="s">
        <v>32</v>
      </c>
      <c r="C315" t="s">
        <v>1108</v>
      </c>
      <c r="D315" t="s">
        <v>34</v>
      </c>
      <c r="E315">
        <v>15120</v>
      </c>
      <c r="F315">
        <v>350</v>
      </c>
      <c r="G315">
        <v>10033404</v>
      </c>
      <c r="H315">
        <v>915</v>
      </c>
      <c r="I315" t="s">
        <v>1109</v>
      </c>
      <c r="J315">
        <v>180</v>
      </c>
      <c r="K315" t="s">
        <v>25</v>
      </c>
      <c r="L315" s="1">
        <v>43518</v>
      </c>
      <c r="M315" s="1">
        <v>43830</v>
      </c>
      <c r="N315">
        <v>3</v>
      </c>
      <c r="O315" t="s">
        <v>96</v>
      </c>
      <c r="P315" t="s">
        <v>25</v>
      </c>
      <c r="Q315" s="1">
        <v>43830</v>
      </c>
      <c r="R315" t="s">
        <v>26</v>
      </c>
      <c r="S315">
        <v>40.402405700000003</v>
      </c>
      <c r="T315">
        <v>-79.901723500000003</v>
      </c>
    </row>
    <row r="316" spans="1:20" x14ac:dyDescent="0.2">
      <c r="A316" t="s">
        <v>1110</v>
      </c>
      <c r="B316" t="s">
        <v>32</v>
      </c>
      <c r="C316" t="s">
        <v>1111</v>
      </c>
      <c r="D316" t="s">
        <v>34</v>
      </c>
      <c r="E316">
        <v>15120</v>
      </c>
      <c r="F316">
        <v>350</v>
      </c>
      <c r="G316">
        <v>10033404</v>
      </c>
      <c r="H316">
        <v>915</v>
      </c>
      <c r="I316" t="s">
        <v>1112</v>
      </c>
      <c r="J316">
        <v>2500</v>
      </c>
      <c r="K316" t="s">
        <v>25</v>
      </c>
      <c r="L316" s="1">
        <v>43512</v>
      </c>
      <c r="M316" s="1">
        <v>43830</v>
      </c>
      <c r="N316">
        <v>2</v>
      </c>
      <c r="O316" t="s">
        <v>96</v>
      </c>
      <c r="P316" t="s">
        <v>25</v>
      </c>
      <c r="Q316" s="1">
        <v>43830</v>
      </c>
      <c r="R316" t="s">
        <v>26</v>
      </c>
      <c r="S316">
        <v>40.401685399999998</v>
      </c>
      <c r="T316">
        <v>-79.912989400000001</v>
      </c>
    </row>
    <row r="317" spans="1:20" x14ac:dyDescent="0.2">
      <c r="A317" t="s">
        <v>1113</v>
      </c>
      <c r="B317" t="s">
        <v>32</v>
      </c>
      <c r="C317" t="s">
        <v>1114</v>
      </c>
      <c r="D317" t="s">
        <v>34</v>
      </c>
      <c r="E317">
        <v>15120</v>
      </c>
      <c r="F317">
        <v>350</v>
      </c>
      <c r="G317">
        <v>10033404</v>
      </c>
      <c r="H317">
        <v>915</v>
      </c>
      <c r="I317" t="s">
        <v>1115</v>
      </c>
      <c r="J317">
        <v>240</v>
      </c>
      <c r="K317" t="s">
        <v>25</v>
      </c>
      <c r="L317" s="1">
        <v>43518</v>
      </c>
      <c r="M317" s="1">
        <v>43830</v>
      </c>
      <c r="N317">
        <v>3</v>
      </c>
      <c r="O317" t="s">
        <v>96</v>
      </c>
      <c r="P317" t="s">
        <v>25</v>
      </c>
      <c r="Q317" s="1">
        <v>43830</v>
      </c>
      <c r="R317" t="s">
        <v>26</v>
      </c>
      <c r="S317">
        <v>40.402100799999999</v>
      </c>
      <c r="T317">
        <v>-79.9098063</v>
      </c>
    </row>
    <row r="318" spans="1:20" x14ac:dyDescent="0.2">
      <c r="A318" t="s">
        <v>1116</v>
      </c>
      <c r="B318" t="s">
        <v>32</v>
      </c>
      <c r="C318" t="s">
        <v>1117</v>
      </c>
      <c r="D318" t="s">
        <v>34</v>
      </c>
      <c r="E318">
        <v>15120</v>
      </c>
      <c r="F318">
        <v>350</v>
      </c>
      <c r="G318">
        <v>10033404</v>
      </c>
      <c r="H318">
        <v>915</v>
      </c>
      <c r="I318" t="s">
        <v>1118</v>
      </c>
      <c r="J318">
        <v>650</v>
      </c>
      <c r="K318" t="s">
        <v>25</v>
      </c>
      <c r="L318" s="1">
        <v>43518</v>
      </c>
      <c r="M318" s="1">
        <v>43830</v>
      </c>
      <c r="N318">
        <v>3</v>
      </c>
      <c r="O318" t="s">
        <v>96</v>
      </c>
      <c r="P318" t="s">
        <v>25</v>
      </c>
      <c r="Q318" s="1">
        <v>43830</v>
      </c>
      <c r="R318" t="s">
        <v>26</v>
      </c>
      <c r="S318">
        <v>40.400464999999997</v>
      </c>
      <c r="T318">
        <v>-79.900837899999999</v>
      </c>
    </row>
    <row r="319" spans="1:20" x14ac:dyDescent="0.2">
      <c r="A319" t="s">
        <v>1119</v>
      </c>
      <c r="B319" t="s">
        <v>32</v>
      </c>
      <c r="C319" t="s">
        <v>1120</v>
      </c>
      <c r="D319" t="s">
        <v>34</v>
      </c>
      <c r="E319">
        <v>15120</v>
      </c>
      <c r="F319">
        <v>350</v>
      </c>
      <c r="G319">
        <v>10033404</v>
      </c>
      <c r="H319">
        <v>915</v>
      </c>
      <c r="I319" t="s">
        <v>1112</v>
      </c>
      <c r="J319">
        <v>2500</v>
      </c>
      <c r="K319" t="s">
        <v>25</v>
      </c>
      <c r="L319" s="1">
        <v>43512</v>
      </c>
      <c r="M319" s="1">
        <v>43830</v>
      </c>
      <c r="N319">
        <v>2</v>
      </c>
      <c r="O319" t="s">
        <v>96</v>
      </c>
      <c r="P319" t="s">
        <v>25</v>
      </c>
      <c r="Q319" s="1">
        <v>43830</v>
      </c>
      <c r="R319" t="s">
        <v>26</v>
      </c>
      <c r="S319">
        <v>40.401556900000003</v>
      </c>
      <c r="T319">
        <v>-79.912887900000001</v>
      </c>
    </row>
    <row r="320" spans="1:20" x14ac:dyDescent="0.2">
      <c r="A320" t="s">
        <v>1121</v>
      </c>
      <c r="B320" t="s">
        <v>32</v>
      </c>
      <c r="C320" t="s">
        <v>1122</v>
      </c>
      <c r="D320" t="s">
        <v>34</v>
      </c>
      <c r="E320">
        <v>15120</v>
      </c>
      <c r="F320">
        <v>350</v>
      </c>
      <c r="G320">
        <v>10033404</v>
      </c>
      <c r="H320">
        <v>915</v>
      </c>
      <c r="I320" t="s">
        <v>1112</v>
      </c>
      <c r="J320">
        <v>2500</v>
      </c>
      <c r="K320" t="s">
        <v>25</v>
      </c>
      <c r="L320" s="1">
        <v>43512</v>
      </c>
      <c r="M320" s="1">
        <v>43830</v>
      </c>
      <c r="N320">
        <v>2</v>
      </c>
      <c r="O320" t="s">
        <v>96</v>
      </c>
      <c r="P320" t="s">
        <v>25</v>
      </c>
      <c r="Q320" s="1">
        <v>43830</v>
      </c>
      <c r="R320" t="s">
        <v>26</v>
      </c>
      <c r="S320">
        <v>40.403064999999998</v>
      </c>
      <c r="T320">
        <v>-79.908777999999998</v>
      </c>
    </row>
    <row r="321" spans="1:20" x14ac:dyDescent="0.2">
      <c r="A321" t="s">
        <v>1123</v>
      </c>
      <c r="B321" t="s">
        <v>1124</v>
      </c>
      <c r="C321" t="s">
        <v>1125</v>
      </c>
      <c r="D321" t="s">
        <v>571</v>
      </c>
      <c r="E321">
        <v>15104</v>
      </c>
      <c r="F321">
        <v>350</v>
      </c>
      <c r="G321">
        <v>7516</v>
      </c>
      <c r="H321">
        <v>921</v>
      </c>
      <c r="I321" t="s">
        <v>292</v>
      </c>
      <c r="J321">
        <v>3500</v>
      </c>
      <c r="K321" t="s">
        <v>25</v>
      </c>
      <c r="L321" s="1">
        <v>43529</v>
      </c>
      <c r="M321" s="1">
        <v>43894</v>
      </c>
      <c r="N321">
        <v>2</v>
      </c>
      <c r="O321" t="s">
        <v>96</v>
      </c>
      <c r="P321" t="s">
        <v>25</v>
      </c>
      <c r="Q321" s="1">
        <v>43894</v>
      </c>
      <c r="R321" t="s">
        <v>26</v>
      </c>
      <c r="S321">
        <v>40.405635099999998</v>
      </c>
      <c r="T321">
        <v>-79.863305299999993</v>
      </c>
    </row>
    <row r="322" spans="1:20" x14ac:dyDescent="0.2">
      <c r="A322" t="s">
        <v>1126</v>
      </c>
      <c r="B322" t="s">
        <v>32</v>
      </c>
      <c r="C322" t="s">
        <v>1127</v>
      </c>
      <c r="D322" t="s">
        <v>1128</v>
      </c>
      <c r="E322">
        <v>15209</v>
      </c>
      <c r="F322">
        <v>350</v>
      </c>
      <c r="G322">
        <v>7525</v>
      </c>
      <c r="H322">
        <v>921</v>
      </c>
      <c r="I322" t="s">
        <v>1129</v>
      </c>
      <c r="J322">
        <v>1536</v>
      </c>
      <c r="K322" t="s">
        <v>25</v>
      </c>
      <c r="L322" s="1">
        <v>43531</v>
      </c>
      <c r="M322" s="1">
        <v>43896</v>
      </c>
      <c r="N322">
        <v>2</v>
      </c>
      <c r="O322" t="s">
        <v>96</v>
      </c>
      <c r="P322" t="s">
        <v>25</v>
      </c>
      <c r="Q322" s="1">
        <v>43896</v>
      </c>
      <c r="R322" t="s">
        <v>26</v>
      </c>
      <c r="S322">
        <v>40.4846249</v>
      </c>
      <c r="T322">
        <v>-79.973134599999995</v>
      </c>
    </row>
    <row r="323" spans="1:20" x14ac:dyDescent="0.2">
      <c r="A323" t="s">
        <v>1130</v>
      </c>
      <c r="B323" t="s">
        <v>32</v>
      </c>
      <c r="C323" t="s">
        <v>1131</v>
      </c>
      <c r="D323" t="s">
        <v>571</v>
      </c>
      <c r="E323">
        <v>15104</v>
      </c>
      <c r="F323">
        <v>350</v>
      </c>
      <c r="G323">
        <v>7534</v>
      </c>
      <c r="H323">
        <v>921</v>
      </c>
      <c r="I323" t="s">
        <v>1129</v>
      </c>
      <c r="J323">
        <v>1504</v>
      </c>
      <c r="K323" t="s">
        <v>25</v>
      </c>
      <c r="L323" s="1">
        <v>43537</v>
      </c>
      <c r="M323" s="1">
        <v>43902</v>
      </c>
      <c r="N323">
        <v>3</v>
      </c>
      <c r="O323" t="s">
        <v>96</v>
      </c>
      <c r="P323" t="s">
        <v>25</v>
      </c>
      <c r="Q323" s="1">
        <v>43902</v>
      </c>
      <c r="R323" t="s">
        <v>26</v>
      </c>
      <c r="S323">
        <v>40.398919900000003</v>
      </c>
      <c r="T323">
        <v>-79.841732100000002</v>
      </c>
    </row>
    <row r="324" spans="1:20" x14ac:dyDescent="0.2">
      <c r="A324" t="s">
        <v>1132</v>
      </c>
      <c r="B324" t="s">
        <v>1133</v>
      </c>
      <c r="C324" t="s">
        <v>1134</v>
      </c>
      <c r="D324" t="s">
        <v>29</v>
      </c>
      <c r="E324">
        <v>15208</v>
      </c>
      <c r="F324">
        <v>1850</v>
      </c>
      <c r="G324">
        <v>7522</v>
      </c>
      <c r="H324">
        <v>921</v>
      </c>
      <c r="I324" t="s">
        <v>289</v>
      </c>
      <c r="J324">
        <v>12487</v>
      </c>
      <c r="K324" t="s">
        <v>25</v>
      </c>
      <c r="L324" s="1">
        <v>43551</v>
      </c>
      <c r="M324" s="1">
        <v>43916</v>
      </c>
      <c r="N324">
        <v>2</v>
      </c>
      <c r="O324" t="s">
        <v>96</v>
      </c>
      <c r="P324" t="s">
        <v>25</v>
      </c>
      <c r="Q324" s="1">
        <v>43916</v>
      </c>
      <c r="R324" t="s">
        <v>26</v>
      </c>
      <c r="S324">
        <v>40.454664200000003</v>
      </c>
      <c r="T324">
        <v>-79.899406999999997</v>
      </c>
    </row>
    <row r="325" spans="1:20" x14ac:dyDescent="0.2">
      <c r="A325" t="s">
        <v>1135</v>
      </c>
      <c r="B325" t="s">
        <v>1136</v>
      </c>
      <c r="C325" t="s">
        <v>1137</v>
      </c>
      <c r="D325" t="s">
        <v>23</v>
      </c>
      <c r="E325">
        <v>15132</v>
      </c>
      <c r="F325">
        <v>1550</v>
      </c>
      <c r="G325">
        <v>19159</v>
      </c>
      <c r="H325">
        <v>902</v>
      </c>
      <c r="I325" t="s">
        <v>1138</v>
      </c>
      <c r="J325">
        <v>5660</v>
      </c>
      <c r="K325" t="s">
        <v>96</v>
      </c>
      <c r="L325" s="1">
        <v>43559</v>
      </c>
      <c r="M325" s="1">
        <v>43830</v>
      </c>
      <c r="N325">
        <v>2</v>
      </c>
      <c r="O325" t="s">
        <v>25</v>
      </c>
      <c r="P325" t="s">
        <v>96</v>
      </c>
      <c r="Q325" s="1">
        <v>43616</v>
      </c>
      <c r="R325" t="s">
        <v>26</v>
      </c>
      <c r="S325">
        <v>40.351171100000002</v>
      </c>
      <c r="T325">
        <v>-79.865816199999998</v>
      </c>
    </row>
    <row r="326" spans="1:20" x14ac:dyDescent="0.2">
      <c r="A326" t="s">
        <v>1139</v>
      </c>
      <c r="B326" t="s">
        <v>32</v>
      </c>
      <c r="C326" t="s">
        <v>1140</v>
      </c>
      <c r="D326" t="s">
        <v>1141</v>
      </c>
      <c r="E326">
        <v>15112</v>
      </c>
      <c r="F326">
        <v>350</v>
      </c>
      <c r="G326">
        <v>3754</v>
      </c>
      <c r="H326">
        <v>956</v>
      </c>
      <c r="I326" t="s">
        <v>1142</v>
      </c>
      <c r="J326">
        <v>3528</v>
      </c>
      <c r="K326" t="s">
        <v>25</v>
      </c>
      <c r="L326" s="1">
        <v>43584</v>
      </c>
      <c r="M326" s="1">
        <v>43676</v>
      </c>
      <c r="N326">
        <v>2</v>
      </c>
      <c r="O326" t="s">
        <v>96</v>
      </c>
      <c r="P326" t="s">
        <v>25</v>
      </c>
      <c r="Q326" s="1">
        <v>43676</v>
      </c>
      <c r="R326" t="s">
        <v>26</v>
      </c>
      <c r="S326">
        <v>40.408143299999999</v>
      </c>
      <c r="T326">
        <v>-79.839475300000004</v>
      </c>
    </row>
    <row r="327" spans="1:20" x14ac:dyDescent="0.2">
      <c r="A327" t="s">
        <v>1143</v>
      </c>
      <c r="B327" t="s">
        <v>1144</v>
      </c>
      <c r="C327" t="s">
        <v>1145</v>
      </c>
      <c r="D327" t="s">
        <v>1146</v>
      </c>
      <c r="E327">
        <v>15145</v>
      </c>
      <c r="F327">
        <v>350</v>
      </c>
      <c r="G327">
        <v>19301</v>
      </c>
      <c r="H327">
        <v>902</v>
      </c>
      <c r="I327" t="s">
        <v>1147</v>
      </c>
      <c r="J327">
        <v>574</v>
      </c>
      <c r="K327" t="s">
        <v>25</v>
      </c>
      <c r="L327" s="1">
        <v>43606</v>
      </c>
      <c r="M327" s="1">
        <v>43672</v>
      </c>
      <c r="N327">
        <v>2</v>
      </c>
      <c r="O327" t="s">
        <v>96</v>
      </c>
      <c r="P327" t="s">
        <v>25</v>
      </c>
      <c r="Q327" s="1">
        <v>43672</v>
      </c>
      <c r="R327" t="s">
        <v>26</v>
      </c>
      <c r="S327">
        <v>40.418609400000001</v>
      </c>
      <c r="T327">
        <v>-79.819716</v>
      </c>
    </row>
    <row r="328" spans="1:20" x14ac:dyDescent="0.2">
      <c r="A328" t="s">
        <v>1148</v>
      </c>
      <c r="B328" t="s">
        <v>32</v>
      </c>
      <c r="C328" t="s">
        <v>1149</v>
      </c>
      <c r="D328" t="s">
        <v>1146</v>
      </c>
      <c r="E328">
        <v>15145</v>
      </c>
      <c r="F328">
        <v>350</v>
      </c>
      <c r="G328">
        <v>19300</v>
      </c>
      <c r="H328">
        <v>902</v>
      </c>
      <c r="I328" t="s">
        <v>1150</v>
      </c>
      <c r="J328">
        <v>1624</v>
      </c>
      <c r="K328" t="s">
        <v>25</v>
      </c>
      <c r="L328" s="1">
        <v>43606</v>
      </c>
      <c r="M328" s="1">
        <v>43672</v>
      </c>
      <c r="N328">
        <v>2</v>
      </c>
      <c r="O328" t="s">
        <v>96</v>
      </c>
      <c r="P328" t="s">
        <v>25</v>
      </c>
      <c r="Q328" s="1">
        <v>43672</v>
      </c>
      <c r="R328" t="s">
        <v>26</v>
      </c>
      <c r="S328">
        <v>40.420195</v>
      </c>
      <c r="T328">
        <v>-79.817932099999993</v>
      </c>
    </row>
    <row r="329" spans="1:20" x14ac:dyDescent="0.2">
      <c r="A329" t="s">
        <v>1151</v>
      </c>
      <c r="B329" t="s">
        <v>1152</v>
      </c>
      <c r="C329" t="s">
        <v>1153</v>
      </c>
      <c r="D329" t="s">
        <v>1154</v>
      </c>
      <c r="E329">
        <v>15024</v>
      </c>
      <c r="F329">
        <v>450</v>
      </c>
      <c r="G329">
        <v>19321</v>
      </c>
      <c r="H329">
        <v>902</v>
      </c>
      <c r="I329" t="s">
        <v>1155</v>
      </c>
      <c r="J329">
        <v>560</v>
      </c>
      <c r="K329" t="s">
        <v>25</v>
      </c>
      <c r="L329" s="1">
        <v>43616</v>
      </c>
      <c r="M329" s="1">
        <v>43679</v>
      </c>
      <c r="N329">
        <v>2</v>
      </c>
      <c r="O329" t="s">
        <v>96</v>
      </c>
      <c r="P329" t="s">
        <v>25</v>
      </c>
      <c r="Q329" s="1">
        <v>43679</v>
      </c>
      <c r="R329" t="s">
        <v>26</v>
      </c>
      <c r="S329">
        <v>40.541262000000003</v>
      </c>
      <c r="T329">
        <v>-79.805838199999997</v>
      </c>
    </row>
    <row r="330" spans="1:20" x14ac:dyDescent="0.2">
      <c r="A330" t="s">
        <v>1156</v>
      </c>
      <c r="B330" t="s">
        <v>32</v>
      </c>
      <c r="C330" t="s">
        <v>1157</v>
      </c>
      <c r="D330" t="s">
        <v>822</v>
      </c>
      <c r="E330">
        <v>15037</v>
      </c>
      <c r="F330">
        <v>350</v>
      </c>
      <c r="G330">
        <v>19349</v>
      </c>
      <c r="H330">
        <v>902</v>
      </c>
      <c r="I330" t="s">
        <v>1158</v>
      </c>
      <c r="J330">
        <v>950</v>
      </c>
      <c r="K330" t="s">
        <v>25</v>
      </c>
      <c r="L330" s="1">
        <v>43622</v>
      </c>
      <c r="M330" s="1">
        <v>43672</v>
      </c>
      <c r="N330">
        <v>2</v>
      </c>
      <c r="O330" t="s">
        <v>96</v>
      </c>
      <c r="P330" t="s">
        <v>25</v>
      </c>
      <c r="Q330" s="1">
        <v>43672</v>
      </c>
      <c r="R330" t="s">
        <v>26</v>
      </c>
      <c r="S330">
        <v>40.276288000000001</v>
      </c>
      <c r="T330">
        <v>-79.883167200000003</v>
      </c>
    </row>
    <row r="331" spans="1:20" x14ac:dyDescent="0.2">
      <c r="A331" t="s">
        <v>1159</v>
      </c>
      <c r="B331" t="s">
        <v>1160</v>
      </c>
      <c r="D331" t="s">
        <v>29</v>
      </c>
      <c r="E331">
        <v>15216</v>
      </c>
      <c r="F331">
        <v>350</v>
      </c>
      <c r="G331">
        <v>7535</v>
      </c>
      <c r="H331">
        <v>921</v>
      </c>
      <c r="I331" t="s">
        <v>1161</v>
      </c>
      <c r="J331">
        <v>200</v>
      </c>
      <c r="K331" t="s">
        <v>25</v>
      </c>
      <c r="L331" s="1">
        <v>43622</v>
      </c>
      <c r="M331" s="1">
        <v>43987</v>
      </c>
      <c r="N331">
        <v>2</v>
      </c>
      <c r="O331" t="s">
        <v>25</v>
      </c>
      <c r="P331" t="s">
        <v>25</v>
      </c>
      <c r="Q331" s="1">
        <v>43987</v>
      </c>
      <c r="R331" t="s">
        <v>26</v>
      </c>
      <c r="S331">
        <v>40.392969100000002</v>
      </c>
      <c r="T331">
        <v>-80.047903899999994</v>
      </c>
    </row>
    <row r="332" spans="1:20" x14ac:dyDescent="0.2">
      <c r="A332" t="s">
        <v>1162</v>
      </c>
      <c r="B332" t="s">
        <v>32</v>
      </c>
      <c r="C332" t="s">
        <v>1163</v>
      </c>
      <c r="D332" t="s">
        <v>29</v>
      </c>
      <c r="E332">
        <v>15218</v>
      </c>
      <c r="F332">
        <v>350</v>
      </c>
      <c r="G332">
        <v>7532</v>
      </c>
      <c r="H332">
        <v>921</v>
      </c>
      <c r="I332" t="s">
        <v>1164</v>
      </c>
      <c r="J332">
        <v>10072</v>
      </c>
      <c r="K332" t="s">
        <v>25</v>
      </c>
      <c r="L332" s="1">
        <v>43622</v>
      </c>
      <c r="M332" s="1">
        <v>43987</v>
      </c>
      <c r="N332">
        <v>2</v>
      </c>
      <c r="O332" t="s">
        <v>25</v>
      </c>
      <c r="P332" t="s">
        <v>25</v>
      </c>
      <c r="Q332" s="1">
        <v>43987</v>
      </c>
      <c r="R332" t="s">
        <v>26</v>
      </c>
      <c r="S332">
        <v>40.418051599999998</v>
      </c>
      <c r="T332">
        <v>-79.887787799999998</v>
      </c>
    </row>
    <row r="333" spans="1:20" x14ac:dyDescent="0.2">
      <c r="A333" t="s">
        <v>1165</v>
      </c>
      <c r="B333" t="s">
        <v>1166</v>
      </c>
      <c r="C333" t="s">
        <v>1167</v>
      </c>
      <c r="D333" t="s">
        <v>29</v>
      </c>
      <c r="E333">
        <v>15218</v>
      </c>
      <c r="F333">
        <v>350</v>
      </c>
      <c r="G333">
        <v>7529</v>
      </c>
      <c r="H333">
        <v>921</v>
      </c>
      <c r="I333" t="s">
        <v>1168</v>
      </c>
      <c r="J333">
        <v>6250</v>
      </c>
      <c r="K333" t="s">
        <v>25</v>
      </c>
      <c r="L333" s="1">
        <v>43622</v>
      </c>
      <c r="M333" s="1">
        <v>43987</v>
      </c>
      <c r="N333">
        <v>2</v>
      </c>
      <c r="O333" t="s">
        <v>25</v>
      </c>
      <c r="P333" t="s">
        <v>25</v>
      </c>
      <c r="Q333" s="1">
        <v>43987</v>
      </c>
      <c r="R333" t="s">
        <v>26</v>
      </c>
      <c r="S333">
        <v>40.427712999999997</v>
      </c>
      <c r="T333">
        <v>-79.879767999999999</v>
      </c>
    </row>
    <row r="334" spans="1:20" x14ac:dyDescent="0.2">
      <c r="A334" t="s">
        <v>1169</v>
      </c>
      <c r="B334" t="s">
        <v>1170</v>
      </c>
      <c r="C334" t="s">
        <v>1171</v>
      </c>
      <c r="D334" t="s">
        <v>122</v>
      </c>
      <c r="E334">
        <v>15108</v>
      </c>
      <c r="F334">
        <v>850</v>
      </c>
      <c r="G334">
        <v>17582</v>
      </c>
      <c r="H334">
        <v>931</v>
      </c>
      <c r="I334" t="s">
        <v>1172</v>
      </c>
      <c r="J334">
        <v>1500</v>
      </c>
      <c r="K334" t="s">
        <v>25</v>
      </c>
      <c r="L334" s="1">
        <v>43623</v>
      </c>
      <c r="M334" s="1">
        <v>43989</v>
      </c>
      <c r="N334">
        <v>2</v>
      </c>
      <c r="O334" t="s">
        <v>96</v>
      </c>
      <c r="P334" t="s">
        <v>25</v>
      </c>
      <c r="Q334" s="1">
        <v>43989</v>
      </c>
      <c r="R334" t="s">
        <v>26</v>
      </c>
      <c r="S334">
        <v>40.516139600000002</v>
      </c>
      <c r="T334">
        <v>-80.220906499999998</v>
      </c>
    </row>
    <row r="335" spans="1:20" x14ac:dyDescent="0.2">
      <c r="A335" t="s">
        <v>1173</v>
      </c>
      <c r="B335" t="s">
        <v>1174</v>
      </c>
      <c r="C335" t="s">
        <v>1175</v>
      </c>
      <c r="D335" t="s">
        <v>122</v>
      </c>
      <c r="E335">
        <v>15108</v>
      </c>
      <c r="F335">
        <v>200</v>
      </c>
      <c r="G335">
        <v>17582</v>
      </c>
      <c r="H335">
        <v>931</v>
      </c>
      <c r="I335" t="s">
        <v>1176</v>
      </c>
      <c r="J335">
        <v>200</v>
      </c>
      <c r="K335" t="s">
        <v>25</v>
      </c>
      <c r="L335" s="1">
        <v>43623</v>
      </c>
      <c r="M335" s="1">
        <v>43989</v>
      </c>
      <c r="N335">
        <v>2</v>
      </c>
      <c r="O335" t="s">
        <v>96</v>
      </c>
      <c r="P335" t="s">
        <v>25</v>
      </c>
      <c r="Q335" s="1">
        <v>43989</v>
      </c>
      <c r="R335" t="s">
        <v>26</v>
      </c>
      <c r="S335">
        <v>40.515673300000003</v>
      </c>
      <c r="T335">
        <v>-80.220563400000003</v>
      </c>
    </row>
    <row r="336" spans="1:20" x14ac:dyDescent="0.2">
      <c r="A336" t="s">
        <v>1177</v>
      </c>
      <c r="B336" t="s">
        <v>32</v>
      </c>
      <c r="C336" t="s">
        <v>1178</v>
      </c>
      <c r="D336" t="s">
        <v>29</v>
      </c>
      <c r="E336">
        <v>15206</v>
      </c>
      <c r="F336">
        <v>1850</v>
      </c>
      <c r="G336">
        <v>7509</v>
      </c>
      <c r="H336">
        <v>921</v>
      </c>
      <c r="I336" t="s">
        <v>1179</v>
      </c>
      <c r="J336">
        <v>10000</v>
      </c>
      <c r="K336" t="s">
        <v>25</v>
      </c>
      <c r="L336" s="1">
        <v>43654</v>
      </c>
      <c r="M336" s="1">
        <v>43993</v>
      </c>
      <c r="N336">
        <v>2</v>
      </c>
      <c r="O336" t="s">
        <v>25</v>
      </c>
      <c r="P336" t="s">
        <v>25</v>
      </c>
      <c r="Q336" s="1">
        <v>43993</v>
      </c>
      <c r="R336" t="s">
        <v>26</v>
      </c>
      <c r="S336">
        <v>40.465352899999999</v>
      </c>
      <c r="T336">
        <v>-79.914006400000005</v>
      </c>
    </row>
    <row r="337" spans="1:20" x14ac:dyDescent="0.2">
      <c r="A337" t="s">
        <v>1180</v>
      </c>
      <c r="B337" t="s">
        <v>32</v>
      </c>
      <c r="C337" t="s">
        <v>1181</v>
      </c>
      <c r="D337" t="s">
        <v>29</v>
      </c>
      <c r="E337">
        <v>15203</v>
      </c>
      <c r="F337">
        <v>1250</v>
      </c>
      <c r="G337">
        <v>19447</v>
      </c>
      <c r="H337">
        <v>902</v>
      </c>
      <c r="I337" t="s">
        <v>1182</v>
      </c>
      <c r="J337">
        <v>3312</v>
      </c>
      <c r="K337" t="s">
        <v>25</v>
      </c>
      <c r="L337" s="1">
        <v>43629</v>
      </c>
      <c r="M337" s="1">
        <v>43665</v>
      </c>
      <c r="N337">
        <v>2</v>
      </c>
      <c r="O337" t="s">
        <v>25</v>
      </c>
      <c r="P337" t="s">
        <v>25</v>
      </c>
      <c r="Q337" s="1">
        <v>43665</v>
      </c>
      <c r="R337" t="s">
        <v>26</v>
      </c>
      <c r="S337">
        <v>40.425644900000002</v>
      </c>
      <c r="T337">
        <v>-79.971037100000004</v>
      </c>
    </row>
    <row r="338" spans="1:20" x14ac:dyDescent="0.2">
      <c r="A338" t="s">
        <v>1183</v>
      </c>
      <c r="B338" t="s">
        <v>1184</v>
      </c>
      <c r="C338" t="s">
        <v>1185</v>
      </c>
      <c r="D338" t="s">
        <v>746</v>
      </c>
      <c r="E338">
        <v>15235</v>
      </c>
      <c r="F338">
        <v>450</v>
      </c>
      <c r="G338">
        <v>354</v>
      </c>
      <c r="H338">
        <v>916</v>
      </c>
      <c r="I338" t="s">
        <v>1186</v>
      </c>
      <c r="J338">
        <v>980</v>
      </c>
      <c r="K338" t="s">
        <v>25</v>
      </c>
      <c r="L338" s="1">
        <v>43647</v>
      </c>
      <c r="M338" s="1">
        <v>43677</v>
      </c>
      <c r="N338">
        <v>2</v>
      </c>
      <c r="O338" t="s">
        <v>25</v>
      </c>
      <c r="P338" t="s">
        <v>25</v>
      </c>
      <c r="Q338" s="1">
        <v>43677</v>
      </c>
      <c r="R338" t="s">
        <v>26</v>
      </c>
      <c r="S338">
        <v>40.429449699999999</v>
      </c>
      <c r="T338">
        <v>-79.808881</v>
      </c>
    </row>
    <row r="339" spans="1:20" x14ac:dyDescent="0.2">
      <c r="A339" t="s">
        <v>1187</v>
      </c>
      <c r="B339" t="s">
        <v>32</v>
      </c>
      <c r="C339" t="s">
        <v>1188</v>
      </c>
      <c r="D339" t="s">
        <v>29</v>
      </c>
      <c r="E339">
        <v>15210</v>
      </c>
      <c r="F339">
        <v>350</v>
      </c>
      <c r="G339">
        <v>7299</v>
      </c>
      <c r="H339">
        <v>951</v>
      </c>
      <c r="I339" t="s">
        <v>292</v>
      </c>
      <c r="J339">
        <v>1500</v>
      </c>
      <c r="K339" t="s">
        <v>25</v>
      </c>
      <c r="L339" s="1">
        <v>43642</v>
      </c>
      <c r="M339" s="1">
        <v>43679</v>
      </c>
      <c r="N339">
        <v>2</v>
      </c>
      <c r="O339" t="s">
        <v>25</v>
      </c>
      <c r="P339" t="s">
        <v>25</v>
      </c>
      <c r="Q339" s="1">
        <v>43679</v>
      </c>
      <c r="R339" t="s">
        <v>26</v>
      </c>
      <c r="S339">
        <v>40.416089599999999</v>
      </c>
      <c r="T339">
        <v>-80.004624199999995</v>
      </c>
    </row>
    <row r="340" spans="1:20" x14ac:dyDescent="0.2">
      <c r="A340" t="s">
        <v>1189</v>
      </c>
      <c r="B340" t="s">
        <v>32</v>
      </c>
      <c r="C340" t="s">
        <v>1190</v>
      </c>
      <c r="D340" t="s">
        <v>23</v>
      </c>
      <c r="E340">
        <v>15132</v>
      </c>
      <c r="F340">
        <v>350</v>
      </c>
      <c r="G340">
        <v>1325</v>
      </c>
      <c r="H340">
        <v>941</v>
      </c>
      <c r="I340" t="s">
        <v>1191</v>
      </c>
      <c r="J340">
        <v>310</v>
      </c>
      <c r="K340" t="s">
        <v>96</v>
      </c>
      <c r="L340" s="1">
        <v>43644</v>
      </c>
      <c r="M340" s="1">
        <v>43672</v>
      </c>
      <c r="N340">
        <v>2</v>
      </c>
      <c r="O340" t="s">
        <v>25</v>
      </c>
      <c r="P340" t="s">
        <v>25</v>
      </c>
      <c r="Q340" s="1">
        <v>43672</v>
      </c>
      <c r="R340" t="s">
        <v>26</v>
      </c>
      <c r="S340">
        <v>40.349274700000002</v>
      </c>
      <c r="T340">
        <v>-79.872668099999999</v>
      </c>
    </row>
    <row r="341" spans="1:20" x14ac:dyDescent="0.2">
      <c r="A341" t="s">
        <v>1192</v>
      </c>
      <c r="B341" t="s">
        <v>32</v>
      </c>
      <c r="C341" t="s">
        <v>1193</v>
      </c>
      <c r="D341" t="s">
        <v>23</v>
      </c>
      <c r="E341">
        <v>15132</v>
      </c>
      <c r="F341">
        <v>350</v>
      </c>
      <c r="G341">
        <v>1319</v>
      </c>
      <c r="H341">
        <v>941</v>
      </c>
      <c r="I341" t="s">
        <v>1194</v>
      </c>
      <c r="J341">
        <v>300</v>
      </c>
      <c r="K341" t="s">
        <v>25</v>
      </c>
      <c r="L341" s="1">
        <v>43640</v>
      </c>
      <c r="M341" s="1">
        <v>43672</v>
      </c>
      <c r="N341">
        <v>2</v>
      </c>
      <c r="O341" t="s">
        <v>25</v>
      </c>
      <c r="P341" t="s">
        <v>25</v>
      </c>
      <c r="Q341" s="1">
        <v>43672</v>
      </c>
      <c r="R341" t="s">
        <v>26</v>
      </c>
      <c r="S341">
        <v>40.349226999999999</v>
      </c>
      <c r="T341">
        <v>-79.872724000000005</v>
      </c>
    </row>
    <row r="342" spans="1:20" x14ac:dyDescent="0.2">
      <c r="A342" t="s">
        <v>1195</v>
      </c>
      <c r="B342" t="s">
        <v>32</v>
      </c>
      <c r="C342" t="s">
        <v>1196</v>
      </c>
      <c r="D342" t="s">
        <v>23</v>
      </c>
      <c r="E342">
        <v>15132</v>
      </c>
      <c r="F342">
        <v>350</v>
      </c>
      <c r="G342">
        <v>1320</v>
      </c>
      <c r="H342">
        <v>941</v>
      </c>
      <c r="I342" t="s">
        <v>1197</v>
      </c>
      <c r="J342">
        <v>200</v>
      </c>
      <c r="K342" t="s">
        <v>25</v>
      </c>
      <c r="L342" s="1">
        <v>43640</v>
      </c>
      <c r="M342" s="1">
        <v>43672</v>
      </c>
      <c r="N342">
        <v>2</v>
      </c>
      <c r="O342" t="s">
        <v>25</v>
      </c>
      <c r="P342" t="s">
        <v>25</v>
      </c>
      <c r="Q342" s="1">
        <v>43672</v>
      </c>
      <c r="R342" t="s">
        <v>26</v>
      </c>
      <c r="S342">
        <v>40.341715000000001</v>
      </c>
      <c r="T342">
        <v>-79.861035000000001</v>
      </c>
    </row>
    <row r="343" spans="1:20" x14ac:dyDescent="0.2">
      <c r="A343" t="s">
        <v>1198</v>
      </c>
      <c r="B343" t="s">
        <v>32</v>
      </c>
      <c r="C343" t="s">
        <v>1199</v>
      </c>
      <c r="D343" t="s">
        <v>23</v>
      </c>
      <c r="E343">
        <v>15132</v>
      </c>
      <c r="F343">
        <v>350</v>
      </c>
      <c r="G343">
        <v>1313</v>
      </c>
      <c r="H343">
        <v>941</v>
      </c>
      <c r="I343" t="s">
        <v>1200</v>
      </c>
      <c r="J343">
        <v>180</v>
      </c>
      <c r="K343" t="s">
        <v>25</v>
      </c>
      <c r="L343" s="1">
        <v>43640</v>
      </c>
      <c r="M343" s="1">
        <v>43672</v>
      </c>
      <c r="N343">
        <v>2</v>
      </c>
      <c r="O343" t="s">
        <v>25</v>
      </c>
      <c r="P343" t="s">
        <v>25</v>
      </c>
      <c r="Q343" s="1">
        <v>43672</v>
      </c>
      <c r="R343" t="s">
        <v>26</v>
      </c>
      <c r="S343">
        <v>40.330524400000002</v>
      </c>
      <c r="T343">
        <v>-79.842651200000006</v>
      </c>
    </row>
    <row r="344" spans="1:20" x14ac:dyDescent="0.2">
      <c r="A344" t="s">
        <v>1201</v>
      </c>
      <c r="B344" t="s">
        <v>32</v>
      </c>
      <c r="C344" t="s">
        <v>1202</v>
      </c>
      <c r="D344" t="s">
        <v>23</v>
      </c>
      <c r="E344">
        <v>15132</v>
      </c>
      <c r="F344">
        <v>350</v>
      </c>
      <c r="G344">
        <v>1323</v>
      </c>
      <c r="H344">
        <v>941</v>
      </c>
      <c r="I344" t="s">
        <v>1203</v>
      </c>
      <c r="J344">
        <v>855</v>
      </c>
      <c r="K344" t="s">
        <v>25</v>
      </c>
      <c r="L344" s="1">
        <v>43640</v>
      </c>
      <c r="M344" s="1">
        <v>43672</v>
      </c>
      <c r="N344">
        <v>2</v>
      </c>
      <c r="O344" t="s">
        <v>25</v>
      </c>
      <c r="P344" t="s">
        <v>25</v>
      </c>
      <c r="Q344" s="1">
        <v>43672</v>
      </c>
      <c r="R344" t="s">
        <v>26</v>
      </c>
      <c r="S344">
        <v>40.338829599999997</v>
      </c>
      <c r="T344">
        <v>-79.850440800000001</v>
      </c>
    </row>
    <row r="345" spans="1:20" x14ac:dyDescent="0.2">
      <c r="A345" t="s">
        <v>1204</v>
      </c>
      <c r="B345" t="s">
        <v>32</v>
      </c>
      <c r="C345" t="s">
        <v>1205</v>
      </c>
      <c r="D345" t="s">
        <v>23</v>
      </c>
      <c r="E345">
        <v>15132</v>
      </c>
      <c r="F345">
        <v>350</v>
      </c>
      <c r="G345">
        <v>1322</v>
      </c>
      <c r="H345">
        <v>941</v>
      </c>
      <c r="I345" t="s">
        <v>1206</v>
      </c>
      <c r="J345">
        <v>340</v>
      </c>
      <c r="K345" t="s">
        <v>25</v>
      </c>
      <c r="L345" s="1">
        <v>43640</v>
      </c>
      <c r="M345" s="1">
        <v>43672</v>
      </c>
      <c r="N345">
        <v>2</v>
      </c>
      <c r="O345" t="s">
        <v>25</v>
      </c>
      <c r="P345" t="s">
        <v>25</v>
      </c>
      <c r="Q345" s="1">
        <v>43672</v>
      </c>
      <c r="R345" t="s">
        <v>26</v>
      </c>
      <c r="S345">
        <v>40.339242400000003</v>
      </c>
      <c r="T345">
        <v>-79.842607400000006</v>
      </c>
    </row>
    <row r="346" spans="1:20" x14ac:dyDescent="0.2">
      <c r="A346" t="s">
        <v>1207</v>
      </c>
      <c r="B346" t="s">
        <v>1208</v>
      </c>
      <c r="C346" t="s">
        <v>1209</v>
      </c>
      <c r="D346" t="s">
        <v>23</v>
      </c>
      <c r="E346">
        <v>15132</v>
      </c>
      <c r="F346">
        <v>350</v>
      </c>
      <c r="G346">
        <v>1324</v>
      </c>
      <c r="H346">
        <v>941</v>
      </c>
      <c r="I346" t="s">
        <v>1210</v>
      </c>
      <c r="J346">
        <v>200</v>
      </c>
      <c r="K346" t="s">
        <v>25</v>
      </c>
      <c r="L346" s="1">
        <v>43640</v>
      </c>
      <c r="M346" s="1">
        <v>43672</v>
      </c>
      <c r="N346">
        <v>2</v>
      </c>
      <c r="O346" t="s">
        <v>25</v>
      </c>
      <c r="P346" t="s">
        <v>25</v>
      </c>
      <c r="Q346" s="1">
        <v>43672</v>
      </c>
      <c r="R346" t="s">
        <v>26</v>
      </c>
      <c r="S346">
        <v>40.3452366</v>
      </c>
      <c r="T346">
        <v>-79.854400999999996</v>
      </c>
    </row>
    <row r="347" spans="1:20" x14ac:dyDescent="0.2">
      <c r="A347" t="s">
        <v>1211</v>
      </c>
      <c r="B347" t="s">
        <v>32</v>
      </c>
      <c r="C347" t="s">
        <v>1212</v>
      </c>
      <c r="D347" t="s">
        <v>23</v>
      </c>
      <c r="E347">
        <v>15132</v>
      </c>
      <c r="F347">
        <v>350</v>
      </c>
      <c r="G347">
        <v>1321</v>
      </c>
      <c r="H347">
        <v>941</v>
      </c>
      <c r="I347" t="s">
        <v>1213</v>
      </c>
      <c r="J347">
        <v>400</v>
      </c>
      <c r="K347" t="s">
        <v>25</v>
      </c>
      <c r="L347" s="1">
        <v>43640</v>
      </c>
      <c r="M347" s="1">
        <v>43672</v>
      </c>
      <c r="N347">
        <v>2</v>
      </c>
      <c r="O347" t="s">
        <v>25</v>
      </c>
      <c r="P347" t="s">
        <v>25</v>
      </c>
      <c r="Q347" s="1">
        <v>43672</v>
      </c>
      <c r="R347" t="s">
        <v>26</v>
      </c>
      <c r="S347">
        <v>40.347494300000001</v>
      </c>
      <c r="T347">
        <v>-79.859282899999997</v>
      </c>
    </row>
    <row r="348" spans="1:20" x14ac:dyDescent="0.2">
      <c r="A348" t="s">
        <v>1214</v>
      </c>
      <c r="B348" t="s">
        <v>32</v>
      </c>
      <c r="C348" t="s">
        <v>1215</v>
      </c>
      <c r="D348" t="s">
        <v>23</v>
      </c>
      <c r="E348">
        <v>15132</v>
      </c>
      <c r="F348">
        <v>350</v>
      </c>
      <c r="G348">
        <v>1318</v>
      </c>
      <c r="H348">
        <v>941</v>
      </c>
      <c r="I348" t="s">
        <v>1216</v>
      </c>
      <c r="J348">
        <v>400</v>
      </c>
      <c r="K348" t="s">
        <v>25</v>
      </c>
      <c r="L348" s="1">
        <v>43640</v>
      </c>
      <c r="M348" s="1">
        <v>43672</v>
      </c>
      <c r="N348">
        <v>2</v>
      </c>
      <c r="O348" t="s">
        <v>25</v>
      </c>
      <c r="P348" t="s">
        <v>25</v>
      </c>
      <c r="Q348" s="1">
        <v>43672</v>
      </c>
      <c r="R348" t="s">
        <v>26</v>
      </c>
      <c r="S348">
        <v>40.350523199999998</v>
      </c>
      <c r="T348">
        <v>-79.853722700000006</v>
      </c>
    </row>
    <row r="349" spans="1:20" x14ac:dyDescent="0.2">
      <c r="A349" t="s">
        <v>1217</v>
      </c>
      <c r="B349" t="s">
        <v>32</v>
      </c>
      <c r="C349" t="s">
        <v>1218</v>
      </c>
      <c r="D349" t="s">
        <v>23</v>
      </c>
      <c r="E349">
        <v>15132</v>
      </c>
      <c r="F349">
        <v>350</v>
      </c>
      <c r="G349">
        <v>1317</v>
      </c>
      <c r="H349">
        <v>941</v>
      </c>
      <c r="I349" t="s">
        <v>1219</v>
      </c>
      <c r="J349">
        <v>180</v>
      </c>
      <c r="K349" t="s">
        <v>25</v>
      </c>
      <c r="L349" s="1">
        <v>43640</v>
      </c>
      <c r="M349" s="1">
        <v>43672</v>
      </c>
      <c r="N349">
        <v>2</v>
      </c>
      <c r="O349" t="s">
        <v>25</v>
      </c>
      <c r="P349" t="s">
        <v>25</v>
      </c>
      <c r="Q349" s="1">
        <v>43672</v>
      </c>
      <c r="R349" t="s">
        <v>26</v>
      </c>
      <c r="S349">
        <v>40.333541599999997</v>
      </c>
      <c r="T349">
        <v>-79.845977199999993</v>
      </c>
    </row>
    <row r="350" spans="1:20" x14ac:dyDescent="0.2">
      <c r="A350" t="s">
        <v>1220</v>
      </c>
      <c r="B350" t="s">
        <v>32</v>
      </c>
      <c r="C350" t="s">
        <v>1221</v>
      </c>
      <c r="D350" t="s">
        <v>23</v>
      </c>
      <c r="E350">
        <v>15132</v>
      </c>
      <c r="F350">
        <v>350</v>
      </c>
      <c r="G350">
        <v>1316</v>
      </c>
      <c r="H350">
        <v>941</v>
      </c>
      <c r="I350" t="s">
        <v>1222</v>
      </c>
      <c r="J350">
        <v>560</v>
      </c>
      <c r="K350" t="s">
        <v>25</v>
      </c>
      <c r="L350" s="1">
        <v>43640</v>
      </c>
      <c r="M350" s="1">
        <v>43672</v>
      </c>
      <c r="N350">
        <v>2</v>
      </c>
      <c r="O350" t="s">
        <v>25</v>
      </c>
      <c r="P350" t="s">
        <v>25</v>
      </c>
      <c r="Q350" s="1">
        <v>43672</v>
      </c>
      <c r="R350" t="s">
        <v>26</v>
      </c>
      <c r="S350">
        <v>40.348207000000002</v>
      </c>
      <c r="T350">
        <v>-79.8753119</v>
      </c>
    </row>
    <row r="351" spans="1:20" x14ac:dyDescent="0.2">
      <c r="A351" t="s">
        <v>1223</v>
      </c>
      <c r="B351" t="s">
        <v>32</v>
      </c>
      <c r="C351" t="s">
        <v>1224</v>
      </c>
      <c r="D351" t="s">
        <v>23</v>
      </c>
      <c r="E351">
        <v>15132</v>
      </c>
      <c r="F351">
        <v>350</v>
      </c>
      <c r="G351">
        <v>1315</v>
      </c>
      <c r="H351">
        <v>941</v>
      </c>
      <c r="I351" t="s">
        <v>1225</v>
      </c>
      <c r="J351">
        <v>170</v>
      </c>
      <c r="K351" t="s">
        <v>25</v>
      </c>
      <c r="L351" s="1">
        <v>43640</v>
      </c>
      <c r="M351" s="1">
        <v>43672</v>
      </c>
      <c r="N351">
        <v>2</v>
      </c>
      <c r="O351" t="s">
        <v>25</v>
      </c>
      <c r="P351" t="s">
        <v>25</v>
      </c>
      <c r="Q351" s="1">
        <v>43672</v>
      </c>
      <c r="R351" t="s">
        <v>26</v>
      </c>
      <c r="S351">
        <v>40.350664199999997</v>
      </c>
      <c r="T351">
        <v>-79.878331599999996</v>
      </c>
    </row>
    <row r="352" spans="1:20" x14ac:dyDescent="0.2">
      <c r="A352" t="s">
        <v>1226</v>
      </c>
      <c r="B352" t="s">
        <v>32</v>
      </c>
      <c r="C352" t="s">
        <v>1227</v>
      </c>
      <c r="D352" t="s">
        <v>23</v>
      </c>
      <c r="E352">
        <v>15132</v>
      </c>
      <c r="F352">
        <v>350</v>
      </c>
      <c r="G352">
        <v>1314</v>
      </c>
      <c r="H352">
        <v>941</v>
      </c>
      <c r="I352" t="s">
        <v>1228</v>
      </c>
      <c r="J352">
        <v>200</v>
      </c>
      <c r="K352" t="s">
        <v>25</v>
      </c>
      <c r="L352" s="1">
        <v>43644</v>
      </c>
      <c r="M352" s="1">
        <v>43672</v>
      </c>
      <c r="N352">
        <v>2</v>
      </c>
      <c r="O352" t="s">
        <v>25</v>
      </c>
      <c r="P352" t="s">
        <v>25</v>
      </c>
      <c r="Q352" s="1">
        <v>43672</v>
      </c>
      <c r="R352" t="s">
        <v>26</v>
      </c>
      <c r="S352">
        <v>40.335172800000002</v>
      </c>
      <c r="T352">
        <v>-79.846907099999996</v>
      </c>
    </row>
    <row r="353" spans="1:20" x14ac:dyDescent="0.2">
      <c r="A353" t="s">
        <v>1229</v>
      </c>
      <c r="B353" t="s">
        <v>1230</v>
      </c>
      <c r="C353" t="s">
        <v>1231</v>
      </c>
      <c r="D353" t="s">
        <v>29</v>
      </c>
      <c r="E353">
        <v>15215</v>
      </c>
      <c r="F353">
        <v>1550</v>
      </c>
      <c r="G353">
        <v>2847</v>
      </c>
      <c r="H353">
        <v>955</v>
      </c>
      <c r="I353" t="s">
        <v>1232</v>
      </c>
      <c r="J353">
        <v>8084</v>
      </c>
      <c r="K353" t="s">
        <v>25</v>
      </c>
      <c r="L353" s="1">
        <v>43643</v>
      </c>
      <c r="M353" s="1">
        <v>43677</v>
      </c>
      <c r="N353">
        <v>2</v>
      </c>
      <c r="O353" t="s">
        <v>25</v>
      </c>
      <c r="P353" t="s">
        <v>25</v>
      </c>
      <c r="Q353" s="1">
        <v>43677</v>
      </c>
      <c r="R353" t="s">
        <v>26</v>
      </c>
      <c r="S353">
        <v>40.512985499999999</v>
      </c>
      <c r="T353">
        <v>-79.918663699999996</v>
      </c>
    </row>
    <row r="354" spans="1:20" x14ac:dyDescent="0.2">
      <c r="A354" t="s">
        <v>1233</v>
      </c>
      <c r="B354" t="s">
        <v>1234</v>
      </c>
      <c r="E354">
        <v>15135</v>
      </c>
      <c r="F354">
        <v>450</v>
      </c>
      <c r="G354">
        <v>32707</v>
      </c>
      <c r="H354">
        <v>944</v>
      </c>
      <c r="I354" t="s">
        <v>1235</v>
      </c>
      <c r="J354">
        <v>948</v>
      </c>
      <c r="K354" t="s">
        <v>25</v>
      </c>
      <c r="L354" s="1">
        <v>43651</v>
      </c>
      <c r="M354" s="1">
        <v>43830</v>
      </c>
      <c r="N354">
        <v>2</v>
      </c>
      <c r="O354" t="s">
        <v>25</v>
      </c>
      <c r="P354" t="s">
        <v>25</v>
      </c>
      <c r="Q354" s="1">
        <v>43830</v>
      </c>
      <c r="R354" t="s">
        <v>26</v>
      </c>
      <c r="S354">
        <v>40.311367199999999</v>
      </c>
      <c r="T354">
        <v>-79.825594300000006</v>
      </c>
    </row>
    <row r="355" spans="1:20" x14ac:dyDescent="0.2">
      <c r="A355" t="s">
        <v>1236</v>
      </c>
      <c r="B355" t="s">
        <v>1237</v>
      </c>
      <c r="C355" t="s">
        <v>229</v>
      </c>
      <c r="D355" t="s">
        <v>80</v>
      </c>
      <c r="E355">
        <v>15025</v>
      </c>
      <c r="F355">
        <v>850</v>
      </c>
      <c r="G355">
        <v>1327</v>
      </c>
      <c r="H355">
        <v>940</v>
      </c>
      <c r="I355" t="s">
        <v>1238</v>
      </c>
      <c r="J355">
        <v>1625</v>
      </c>
      <c r="K355" t="s">
        <v>25</v>
      </c>
      <c r="L355" s="1">
        <v>43654</v>
      </c>
      <c r="M355" s="1">
        <v>43799</v>
      </c>
      <c r="N355">
        <v>2</v>
      </c>
      <c r="O355" t="s">
        <v>25</v>
      </c>
      <c r="P355" t="s">
        <v>25</v>
      </c>
      <c r="Q355" s="1">
        <v>43799</v>
      </c>
      <c r="R355" t="s">
        <v>26</v>
      </c>
      <c r="S355">
        <v>40.3080967</v>
      </c>
      <c r="T355">
        <v>-79.884895</v>
      </c>
    </row>
    <row r="356" spans="1:20" x14ac:dyDescent="0.2">
      <c r="A356" t="s">
        <v>1239</v>
      </c>
      <c r="B356" t="s">
        <v>32</v>
      </c>
      <c r="C356" t="s">
        <v>1240</v>
      </c>
      <c r="D356" t="s">
        <v>80</v>
      </c>
      <c r="E356">
        <v>15025</v>
      </c>
      <c r="F356">
        <v>350</v>
      </c>
      <c r="G356">
        <v>1483</v>
      </c>
      <c r="H356">
        <v>915</v>
      </c>
      <c r="I356" t="s">
        <v>1241</v>
      </c>
      <c r="J356">
        <v>874</v>
      </c>
      <c r="K356" t="s">
        <v>25</v>
      </c>
      <c r="L356" s="1">
        <v>43660</v>
      </c>
      <c r="M356" s="1">
        <v>43830</v>
      </c>
      <c r="N356">
        <v>2</v>
      </c>
      <c r="O356" t="s">
        <v>25</v>
      </c>
      <c r="P356" t="s">
        <v>25</v>
      </c>
      <c r="Q356" s="1">
        <v>43830</v>
      </c>
      <c r="R356" t="s">
        <v>26</v>
      </c>
      <c r="S356">
        <v>40.286361200000002</v>
      </c>
      <c r="T356">
        <v>-79.886754100000005</v>
      </c>
    </row>
    <row r="357" spans="1:20" x14ac:dyDescent="0.2">
      <c r="A357" t="s">
        <v>1242</v>
      </c>
      <c r="B357" t="s">
        <v>32</v>
      </c>
      <c r="C357" t="s">
        <v>1243</v>
      </c>
      <c r="D357" t="s">
        <v>80</v>
      </c>
      <c r="E357">
        <v>15025</v>
      </c>
      <c r="F357">
        <v>350</v>
      </c>
      <c r="G357">
        <v>1483</v>
      </c>
      <c r="H357">
        <v>915</v>
      </c>
      <c r="I357" t="s">
        <v>292</v>
      </c>
      <c r="J357">
        <v>1026</v>
      </c>
      <c r="K357" t="s">
        <v>25</v>
      </c>
      <c r="L357" s="1">
        <v>43651</v>
      </c>
      <c r="M357" s="1">
        <v>43769</v>
      </c>
      <c r="N357">
        <v>2</v>
      </c>
      <c r="O357" t="s">
        <v>25</v>
      </c>
      <c r="P357" t="s">
        <v>25</v>
      </c>
      <c r="Q357" s="1">
        <v>43769</v>
      </c>
      <c r="R357" t="s">
        <v>26</v>
      </c>
      <c r="S357">
        <v>40.296138599999999</v>
      </c>
      <c r="T357">
        <v>-79.882510999999994</v>
      </c>
    </row>
    <row r="358" spans="1:20" x14ac:dyDescent="0.2">
      <c r="A358" t="s">
        <v>1244</v>
      </c>
      <c r="B358" t="s">
        <v>32</v>
      </c>
      <c r="C358" t="s">
        <v>1245</v>
      </c>
      <c r="D358" t="s">
        <v>80</v>
      </c>
      <c r="E358">
        <v>15025</v>
      </c>
      <c r="F358">
        <v>350</v>
      </c>
      <c r="G358">
        <v>1483</v>
      </c>
      <c r="H358">
        <v>915</v>
      </c>
      <c r="I358" t="s">
        <v>1246</v>
      </c>
      <c r="J358">
        <v>1026</v>
      </c>
      <c r="K358" t="s">
        <v>25</v>
      </c>
      <c r="L358" s="1">
        <v>43660</v>
      </c>
      <c r="M358" s="1">
        <v>43830</v>
      </c>
      <c r="N358">
        <v>2</v>
      </c>
      <c r="O358" t="s">
        <v>25</v>
      </c>
      <c r="P358" t="s">
        <v>25</v>
      </c>
      <c r="Q358" s="1">
        <v>43830</v>
      </c>
      <c r="R358" t="s">
        <v>26</v>
      </c>
      <c r="S358">
        <v>40.286791800000003</v>
      </c>
      <c r="T358">
        <v>-79.886710300000004</v>
      </c>
    </row>
    <row r="359" spans="1:20" x14ac:dyDescent="0.2">
      <c r="A359" t="s">
        <v>1247</v>
      </c>
      <c r="B359" t="s">
        <v>1248</v>
      </c>
      <c r="C359" t="s">
        <v>1249</v>
      </c>
      <c r="D359" t="s">
        <v>80</v>
      </c>
      <c r="E359">
        <v>15025</v>
      </c>
      <c r="F359">
        <v>350</v>
      </c>
      <c r="G359">
        <v>1483</v>
      </c>
      <c r="H359">
        <v>915</v>
      </c>
      <c r="I359" t="s">
        <v>292</v>
      </c>
      <c r="J359">
        <v>1026</v>
      </c>
      <c r="K359" t="s">
        <v>25</v>
      </c>
      <c r="L359" s="1">
        <v>43651</v>
      </c>
      <c r="M359" s="1">
        <v>43769</v>
      </c>
      <c r="N359">
        <v>2</v>
      </c>
      <c r="O359" t="s">
        <v>25</v>
      </c>
      <c r="P359" t="s">
        <v>25</v>
      </c>
      <c r="Q359" s="1">
        <v>43769</v>
      </c>
      <c r="R359" t="s">
        <v>26</v>
      </c>
      <c r="S359">
        <v>40.296678100000001</v>
      </c>
      <c r="T359">
        <v>-79.881461200000004</v>
      </c>
    </row>
    <row r="360" spans="1:20" x14ac:dyDescent="0.2">
      <c r="A360" t="s">
        <v>1250</v>
      </c>
      <c r="B360" t="s">
        <v>1251</v>
      </c>
      <c r="C360" t="s">
        <v>1252</v>
      </c>
      <c r="D360" t="s">
        <v>80</v>
      </c>
      <c r="E360">
        <v>15025</v>
      </c>
      <c r="F360">
        <v>1550</v>
      </c>
      <c r="G360">
        <v>32747</v>
      </c>
      <c r="H360">
        <v>944</v>
      </c>
      <c r="I360" t="s">
        <v>289</v>
      </c>
      <c r="J360">
        <v>6700</v>
      </c>
      <c r="K360" t="s">
        <v>25</v>
      </c>
      <c r="L360" s="1">
        <v>43654</v>
      </c>
      <c r="M360" s="1">
        <v>43768</v>
      </c>
      <c r="N360">
        <v>2</v>
      </c>
      <c r="O360" t="s">
        <v>25</v>
      </c>
      <c r="P360" t="s">
        <v>25</v>
      </c>
      <c r="Q360" s="1">
        <v>43768</v>
      </c>
      <c r="R360" t="s">
        <v>26</v>
      </c>
      <c r="S360">
        <v>40.3044011</v>
      </c>
      <c r="T360">
        <v>-79.882794700000005</v>
      </c>
    </row>
    <row r="361" spans="1:20" x14ac:dyDescent="0.2">
      <c r="A361" t="s">
        <v>1253</v>
      </c>
      <c r="B361" t="s">
        <v>32</v>
      </c>
      <c r="C361" t="s">
        <v>1254</v>
      </c>
      <c r="D361" t="s">
        <v>29</v>
      </c>
      <c r="E361">
        <v>15203</v>
      </c>
      <c r="F361">
        <v>850</v>
      </c>
      <c r="G361">
        <v>19488</v>
      </c>
      <c r="H361">
        <v>902</v>
      </c>
      <c r="I361" t="s">
        <v>1255</v>
      </c>
      <c r="J361">
        <v>1600</v>
      </c>
      <c r="K361" t="s">
        <v>25</v>
      </c>
      <c r="L361" s="1">
        <v>43658</v>
      </c>
      <c r="M361" s="1">
        <v>43707</v>
      </c>
      <c r="N361">
        <v>2</v>
      </c>
      <c r="O361" t="s">
        <v>25</v>
      </c>
      <c r="P361" t="s">
        <v>25</v>
      </c>
      <c r="Q361" s="1">
        <v>43707</v>
      </c>
      <c r="R361" t="s">
        <v>26</v>
      </c>
      <c r="S361">
        <v>40.425597099999997</v>
      </c>
      <c r="T361">
        <v>-79.971058400000004</v>
      </c>
    </row>
    <row r="362" spans="1:20" x14ac:dyDescent="0.2">
      <c r="A362" t="s">
        <v>1256</v>
      </c>
      <c r="B362" t="s">
        <v>1257</v>
      </c>
      <c r="C362" t="s">
        <v>1258</v>
      </c>
      <c r="D362" t="s">
        <v>29</v>
      </c>
      <c r="E362">
        <v>15203</v>
      </c>
      <c r="F362">
        <v>850</v>
      </c>
      <c r="G362">
        <v>19487</v>
      </c>
      <c r="H362">
        <v>902</v>
      </c>
      <c r="I362" t="s">
        <v>1259</v>
      </c>
      <c r="J362">
        <v>1736</v>
      </c>
      <c r="K362" t="s">
        <v>25</v>
      </c>
      <c r="L362" s="1">
        <v>43658</v>
      </c>
      <c r="M362" s="1">
        <v>43707</v>
      </c>
      <c r="N362">
        <v>1</v>
      </c>
      <c r="O362" t="s">
        <v>25</v>
      </c>
      <c r="P362" t="s">
        <v>25</v>
      </c>
      <c r="Q362" s="1">
        <v>43707</v>
      </c>
      <c r="S362">
        <v>40.425451700000004</v>
      </c>
      <c r="T362">
        <v>-79.971149100000005</v>
      </c>
    </row>
    <row r="363" spans="1:20" x14ac:dyDescent="0.2">
      <c r="A363" t="s">
        <v>1260</v>
      </c>
      <c r="B363" t="s">
        <v>32</v>
      </c>
      <c r="C363" t="s">
        <v>1261</v>
      </c>
      <c r="D363" t="s">
        <v>29</v>
      </c>
      <c r="E363">
        <v>15210</v>
      </c>
      <c r="F363">
        <v>350</v>
      </c>
      <c r="G363">
        <v>9033</v>
      </c>
      <c r="H363">
        <v>926</v>
      </c>
      <c r="I363" t="s">
        <v>1262</v>
      </c>
      <c r="J363">
        <v>1500</v>
      </c>
      <c r="K363" t="s">
        <v>25</v>
      </c>
      <c r="L363" s="1">
        <v>43647</v>
      </c>
      <c r="M363" s="1">
        <v>43661</v>
      </c>
      <c r="N363">
        <v>2</v>
      </c>
      <c r="O363" t="s">
        <v>25</v>
      </c>
      <c r="P363" t="s">
        <v>25</v>
      </c>
      <c r="Q363" s="1">
        <v>43661</v>
      </c>
      <c r="R363" t="s">
        <v>26</v>
      </c>
      <c r="S363">
        <v>40.3979912</v>
      </c>
      <c r="T363">
        <v>-79.996619600000002</v>
      </c>
    </row>
    <row r="364" spans="1:20" x14ac:dyDescent="0.2">
      <c r="A364" t="s">
        <v>1263</v>
      </c>
      <c r="B364" t="s">
        <v>32</v>
      </c>
      <c r="C364" t="s">
        <v>1264</v>
      </c>
      <c r="D364" t="s">
        <v>29</v>
      </c>
      <c r="E364">
        <v>15208</v>
      </c>
      <c r="F364">
        <v>350</v>
      </c>
      <c r="G364">
        <v>8788</v>
      </c>
      <c r="H364">
        <v>920</v>
      </c>
      <c r="I364" t="s">
        <v>292</v>
      </c>
      <c r="J364">
        <v>550</v>
      </c>
      <c r="K364" t="s">
        <v>25</v>
      </c>
      <c r="L364" s="1">
        <v>43656</v>
      </c>
      <c r="M364" s="1">
        <v>43666</v>
      </c>
      <c r="N364">
        <v>2</v>
      </c>
      <c r="O364" t="s">
        <v>25</v>
      </c>
      <c r="P364" t="s">
        <v>25</v>
      </c>
      <c r="Q364" s="1">
        <v>43666</v>
      </c>
      <c r="R364" t="s">
        <v>26</v>
      </c>
      <c r="S364">
        <v>40.457363999999998</v>
      </c>
      <c r="T364">
        <v>-79.8953104</v>
      </c>
    </row>
    <row r="365" spans="1:20" x14ac:dyDescent="0.2">
      <c r="A365" t="s">
        <v>1265</v>
      </c>
      <c r="B365" t="s">
        <v>32</v>
      </c>
      <c r="C365" t="s">
        <v>1264</v>
      </c>
      <c r="D365" t="s">
        <v>29</v>
      </c>
      <c r="E365">
        <v>15208</v>
      </c>
      <c r="F365">
        <v>350</v>
      </c>
      <c r="G365">
        <v>8788</v>
      </c>
      <c r="H365">
        <v>920</v>
      </c>
      <c r="I365" t="s">
        <v>292</v>
      </c>
      <c r="J365">
        <v>550</v>
      </c>
      <c r="K365" t="s">
        <v>25</v>
      </c>
      <c r="L365" s="1">
        <v>43656</v>
      </c>
      <c r="M365" s="1">
        <v>43666</v>
      </c>
      <c r="N365">
        <v>2</v>
      </c>
      <c r="O365" t="s">
        <v>25</v>
      </c>
      <c r="P365" t="s">
        <v>25</v>
      </c>
      <c r="Q365" s="1">
        <v>43666</v>
      </c>
      <c r="R365" t="s">
        <v>26</v>
      </c>
      <c r="S365">
        <v>40.457363999999998</v>
      </c>
      <c r="T365">
        <v>-79.8953104</v>
      </c>
    </row>
    <row r="366" spans="1:20" x14ac:dyDescent="0.2">
      <c r="A366" t="s">
        <v>1266</v>
      </c>
      <c r="B366" t="s">
        <v>32</v>
      </c>
      <c r="C366" t="s">
        <v>1267</v>
      </c>
      <c r="D366" t="s">
        <v>29</v>
      </c>
      <c r="E366">
        <v>15210</v>
      </c>
      <c r="F366">
        <v>350</v>
      </c>
      <c r="G366">
        <v>8788</v>
      </c>
      <c r="H366">
        <v>920</v>
      </c>
      <c r="I366" t="s">
        <v>292</v>
      </c>
      <c r="J366">
        <v>700</v>
      </c>
      <c r="K366" t="s">
        <v>25</v>
      </c>
      <c r="L366" s="1">
        <v>43656</v>
      </c>
      <c r="M366" s="1">
        <v>43666</v>
      </c>
      <c r="N366">
        <v>2</v>
      </c>
      <c r="O366" t="s">
        <v>25</v>
      </c>
      <c r="P366" t="s">
        <v>25</v>
      </c>
      <c r="Q366" s="1">
        <v>43666</v>
      </c>
      <c r="R366" t="s">
        <v>26</v>
      </c>
      <c r="S366">
        <v>40.4187139</v>
      </c>
      <c r="T366">
        <v>-79.9894015</v>
      </c>
    </row>
    <row r="367" spans="1:20" x14ac:dyDescent="0.2">
      <c r="A367" t="s">
        <v>1268</v>
      </c>
      <c r="B367" t="s">
        <v>32</v>
      </c>
      <c r="C367" t="s">
        <v>1269</v>
      </c>
      <c r="D367" t="s">
        <v>29</v>
      </c>
      <c r="E367">
        <v>15210</v>
      </c>
      <c r="F367">
        <v>350</v>
      </c>
      <c r="G367">
        <v>8788</v>
      </c>
      <c r="H367">
        <v>920</v>
      </c>
      <c r="I367" t="s">
        <v>292</v>
      </c>
      <c r="J367">
        <v>700</v>
      </c>
      <c r="K367" t="s">
        <v>25</v>
      </c>
      <c r="L367" s="1">
        <v>43656</v>
      </c>
      <c r="M367" s="1">
        <v>43666</v>
      </c>
      <c r="N367">
        <v>2</v>
      </c>
      <c r="O367" t="s">
        <v>25</v>
      </c>
      <c r="P367" t="s">
        <v>25</v>
      </c>
      <c r="Q367" s="1">
        <v>43666</v>
      </c>
      <c r="R367" t="s">
        <v>26</v>
      </c>
      <c r="S367">
        <v>40.418723200000002</v>
      </c>
      <c r="T367">
        <v>-79.988867499999998</v>
      </c>
    </row>
    <row r="368" spans="1:20" x14ac:dyDescent="0.2">
      <c r="A368" t="s">
        <v>1270</v>
      </c>
      <c r="B368" t="s">
        <v>32</v>
      </c>
      <c r="C368" t="s">
        <v>1271</v>
      </c>
      <c r="D368" t="s">
        <v>29</v>
      </c>
      <c r="E368">
        <v>15208</v>
      </c>
      <c r="F368">
        <v>350</v>
      </c>
      <c r="G368">
        <v>8788</v>
      </c>
      <c r="H368">
        <v>920</v>
      </c>
      <c r="I368" t="s">
        <v>292</v>
      </c>
      <c r="J368">
        <v>550</v>
      </c>
      <c r="K368" t="s">
        <v>25</v>
      </c>
      <c r="L368" s="1">
        <v>43656</v>
      </c>
      <c r="M368" s="1">
        <v>43666</v>
      </c>
      <c r="N368">
        <v>2</v>
      </c>
      <c r="O368" t="s">
        <v>25</v>
      </c>
      <c r="P368" t="s">
        <v>25</v>
      </c>
      <c r="Q368" s="1">
        <v>43666</v>
      </c>
      <c r="R368" t="s">
        <v>26</v>
      </c>
      <c r="S368">
        <v>40.457402000000002</v>
      </c>
      <c r="T368">
        <v>-79.895190999999997</v>
      </c>
    </row>
    <row r="369" spans="1:20" x14ac:dyDescent="0.2">
      <c r="A369" t="s">
        <v>1272</v>
      </c>
      <c r="B369" t="s">
        <v>1273</v>
      </c>
      <c r="C369" t="s">
        <v>1274</v>
      </c>
      <c r="D369" t="s">
        <v>80</v>
      </c>
      <c r="E369">
        <v>15025</v>
      </c>
      <c r="F369">
        <v>0</v>
      </c>
      <c r="G369">
        <v>0</v>
      </c>
      <c r="H369">
        <v>928</v>
      </c>
      <c r="I369" t="s">
        <v>1275</v>
      </c>
      <c r="J369">
        <v>75</v>
      </c>
      <c r="K369" t="s">
        <v>96</v>
      </c>
      <c r="L369" s="1">
        <v>43432</v>
      </c>
      <c r="M369" s="1">
        <v>43796</v>
      </c>
      <c r="N369">
        <v>2</v>
      </c>
      <c r="O369" t="s">
        <v>25</v>
      </c>
      <c r="P369" t="s">
        <v>25</v>
      </c>
      <c r="Q369" s="1">
        <v>43796</v>
      </c>
      <c r="R369" t="s">
        <v>70</v>
      </c>
      <c r="S369">
        <v>40.293906200000002</v>
      </c>
      <c r="T369">
        <v>-79.882051700000005</v>
      </c>
    </row>
    <row r="370" spans="1:20" x14ac:dyDescent="0.2">
      <c r="A370" t="s">
        <v>1276</v>
      </c>
      <c r="B370" t="s">
        <v>1277</v>
      </c>
      <c r="D370" t="s">
        <v>29</v>
      </c>
      <c r="E370">
        <v>15203</v>
      </c>
      <c r="F370">
        <v>0</v>
      </c>
      <c r="G370">
        <v>0</v>
      </c>
      <c r="H370">
        <v>921</v>
      </c>
      <c r="I370" t="s">
        <v>1278</v>
      </c>
      <c r="J370">
        <v>5</v>
      </c>
      <c r="K370" t="s">
        <v>25</v>
      </c>
      <c r="L370" s="1">
        <v>43432</v>
      </c>
      <c r="M370" s="1">
        <v>43796</v>
      </c>
      <c r="N370">
        <v>2</v>
      </c>
      <c r="O370" t="s">
        <v>25</v>
      </c>
      <c r="P370" t="s">
        <v>25</v>
      </c>
      <c r="Q370" s="1">
        <v>43796</v>
      </c>
      <c r="R370" t="s">
        <v>70</v>
      </c>
      <c r="S370">
        <v>40.429303400000002</v>
      </c>
      <c r="T370">
        <v>-79.972424500000002</v>
      </c>
    </row>
    <row r="371" spans="1:20" x14ac:dyDescent="0.2">
      <c r="A371" t="s">
        <v>1279</v>
      </c>
      <c r="B371" t="s">
        <v>1280</v>
      </c>
      <c r="C371" t="s">
        <v>1281</v>
      </c>
      <c r="D371" t="s">
        <v>448</v>
      </c>
      <c r="E371">
        <v>15143</v>
      </c>
      <c r="F371">
        <v>0</v>
      </c>
      <c r="G371">
        <v>0</v>
      </c>
      <c r="H371">
        <v>921</v>
      </c>
      <c r="I371" t="s">
        <v>1282</v>
      </c>
      <c r="J371">
        <v>60</v>
      </c>
      <c r="K371" t="s">
        <v>25</v>
      </c>
      <c r="L371" s="1">
        <v>43454</v>
      </c>
      <c r="M371" s="1">
        <v>43818</v>
      </c>
      <c r="N371">
        <v>2</v>
      </c>
      <c r="O371" t="s">
        <v>25</v>
      </c>
      <c r="P371" t="s">
        <v>25</v>
      </c>
      <c r="Q371" s="1">
        <v>43818</v>
      </c>
      <c r="R371" t="s">
        <v>70</v>
      </c>
      <c r="S371">
        <v>40.554234000000001</v>
      </c>
      <c r="T371">
        <v>-80.161192</v>
      </c>
    </row>
    <row r="372" spans="1:20" x14ac:dyDescent="0.2">
      <c r="A372" t="s">
        <v>1283</v>
      </c>
      <c r="B372" t="s">
        <v>1284</v>
      </c>
      <c r="C372" t="s">
        <v>1285</v>
      </c>
      <c r="D372" t="s">
        <v>29</v>
      </c>
      <c r="E372">
        <v>15213</v>
      </c>
      <c r="F372">
        <v>0</v>
      </c>
      <c r="H372">
        <v>901</v>
      </c>
      <c r="I372" t="s">
        <v>1286</v>
      </c>
      <c r="J372">
        <v>1</v>
      </c>
      <c r="K372" t="s">
        <v>25</v>
      </c>
      <c r="L372" s="1">
        <v>43476</v>
      </c>
      <c r="M372" s="1">
        <v>43810</v>
      </c>
      <c r="N372">
        <v>2</v>
      </c>
      <c r="O372" t="s">
        <v>25</v>
      </c>
      <c r="P372" t="s">
        <v>25</v>
      </c>
      <c r="Q372" s="1">
        <v>43810</v>
      </c>
      <c r="R372" t="s">
        <v>70</v>
      </c>
      <c r="S372">
        <v>40.4425606</v>
      </c>
      <c r="T372">
        <v>-79.960982700000002</v>
      </c>
    </row>
    <row r="373" spans="1:20" x14ac:dyDescent="0.2">
      <c r="A373" t="s">
        <v>1287</v>
      </c>
      <c r="B373" t="s">
        <v>1280</v>
      </c>
      <c r="C373" t="s">
        <v>1288</v>
      </c>
      <c r="D373" t="s">
        <v>29</v>
      </c>
      <c r="E373">
        <v>15238</v>
      </c>
      <c r="F373">
        <v>0</v>
      </c>
      <c r="H373">
        <v>921</v>
      </c>
      <c r="I373" t="s">
        <v>1289</v>
      </c>
      <c r="J373">
        <v>80</v>
      </c>
      <c r="K373" t="s">
        <v>25</v>
      </c>
      <c r="L373" s="1">
        <v>43503</v>
      </c>
      <c r="M373" s="1">
        <v>43867</v>
      </c>
      <c r="N373">
        <v>2</v>
      </c>
      <c r="O373" t="s">
        <v>25</v>
      </c>
      <c r="P373" t="s">
        <v>25</v>
      </c>
      <c r="Q373" s="1">
        <v>43867</v>
      </c>
      <c r="R373" t="s">
        <v>70</v>
      </c>
      <c r="S373">
        <v>40.531847999999997</v>
      </c>
      <c r="T373">
        <v>-79.913869899999995</v>
      </c>
    </row>
    <row r="374" spans="1:20" x14ac:dyDescent="0.2">
      <c r="A374" t="s">
        <v>1290</v>
      </c>
      <c r="B374" t="s">
        <v>1291</v>
      </c>
      <c r="D374" t="s">
        <v>29</v>
      </c>
      <c r="E374">
        <v>15222</v>
      </c>
      <c r="F374">
        <v>0</v>
      </c>
      <c r="H374">
        <v>905</v>
      </c>
      <c r="I374" t="s">
        <v>1292</v>
      </c>
      <c r="J374">
        <v>2</v>
      </c>
      <c r="K374" t="s">
        <v>25</v>
      </c>
      <c r="L374" s="1">
        <v>43510</v>
      </c>
      <c r="M374" s="1">
        <v>43830</v>
      </c>
      <c r="N374">
        <v>2</v>
      </c>
      <c r="O374" t="s">
        <v>25</v>
      </c>
      <c r="P374" t="s">
        <v>25</v>
      </c>
      <c r="Q374" s="1">
        <v>43830</v>
      </c>
      <c r="R374" t="s">
        <v>70</v>
      </c>
      <c r="S374">
        <v>40.447525499999998</v>
      </c>
      <c r="T374">
        <v>-79.993397599999994</v>
      </c>
    </row>
    <row r="375" spans="1:20" x14ac:dyDescent="0.2">
      <c r="A375" t="s">
        <v>1293</v>
      </c>
      <c r="B375" t="s">
        <v>1280</v>
      </c>
      <c r="C375" t="s">
        <v>1294</v>
      </c>
      <c r="D375" t="s">
        <v>1295</v>
      </c>
      <c r="E375">
        <v>15243</v>
      </c>
      <c r="F375">
        <v>0</v>
      </c>
      <c r="G375">
        <v>0</v>
      </c>
      <c r="H375">
        <v>902</v>
      </c>
      <c r="I375" t="s">
        <v>1296</v>
      </c>
      <c r="J375">
        <v>1428</v>
      </c>
      <c r="K375" t="s">
        <v>96</v>
      </c>
      <c r="L375" s="1">
        <v>43606</v>
      </c>
      <c r="M375" s="1">
        <v>43672</v>
      </c>
      <c r="N375">
        <v>2</v>
      </c>
      <c r="O375" t="s">
        <v>25</v>
      </c>
      <c r="P375" t="s">
        <v>25</v>
      </c>
      <c r="Q375" s="1">
        <v>43672</v>
      </c>
      <c r="R375" t="s">
        <v>70</v>
      </c>
      <c r="S375">
        <v>40.365009800000003</v>
      </c>
      <c r="T375">
        <v>-80.068116599999996</v>
      </c>
    </row>
    <row r="376" spans="1:20" x14ac:dyDescent="0.2">
      <c r="A376" t="s">
        <v>1297</v>
      </c>
      <c r="B376" t="s">
        <v>1298</v>
      </c>
      <c r="C376" t="s">
        <v>334</v>
      </c>
      <c r="D376" t="s">
        <v>29</v>
      </c>
      <c r="E376">
        <v>15213</v>
      </c>
      <c r="F376">
        <v>0</v>
      </c>
      <c r="G376">
        <v>0</v>
      </c>
      <c r="H376">
        <v>902</v>
      </c>
      <c r="I376" t="s">
        <v>1299</v>
      </c>
      <c r="J376">
        <v>92</v>
      </c>
      <c r="K376" t="s">
        <v>96</v>
      </c>
      <c r="L376" s="1">
        <v>43621</v>
      </c>
      <c r="M376" s="1">
        <v>43672</v>
      </c>
      <c r="N376">
        <v>2</v>
      </c>
      <c r="O376" t="s">
        <v>25</v>
      </c>
      <c r="P376" t="s">
        <v>25</v>
      </c>
      <c r="Q376" s="1">
        <v>43672</v>
      </c>
      <c r="R376" t="s">
        <v>70</v>
      </c>
      <c r="S376">
        <v>40.438933800000001</v>
      </c>
      <c r="T376">
        <v>-79.963116099999993</v>
      </c>
    </row>
    <row r="377" spans="1:20" x14ac:dyDescent="0.2">
      <c r="A377" t="s">
        <v>1300</v>
      </c>
      <c r="B377" t="s">
        <v>1301</v>
      </c>
      <c r="C377" t="s">
        <v>175</v>
      </c>
      <c r="D377" t="s">
        <v>29</v>
      </c>
      <c r="E377">
        <v>15224</v>
      </c>
      <c r="F377">
        <v>0</v>
      </c>
      <c r="G377">
        <v>0</v>
      </c>
      <c r="H377">
        <v>905</v>
      </c>
      <c r="I377" t="s">
        <v>1302</v>
      </c>
      <c r="J377">
        <v>145</v>
      </c>
      <c r="K377" t="s">
        <v>96</v>
      </c>
      <c r="L377" s="1">
        <v>43599</v>
      </c>
      <c r="M377" s="1">
        <v>43707</v>
      </c>
      <c r="N377">
        <v>2</v>
      </c>
      <c r="O377" t="s">
        <v>25</v>
      </c>
      <c r="P377" t="s">
        <v>25</v>
      </c>
      <c r="Q377" s="1">
        <v>43707</v>
      </c>
      <c r="R377" t="s">
        <v>70</v>
      </c>
      <c r="S377">
        <v>40.461452899999998</v>
      </c>
      <c r="T377">
        <v>-79.946363700000006</v>
      </c>
    </row>
    <row r="378" spans="1:20" x14ac:dyDescent="0.2">
      <c r="A378" t="s">
        <v>1303</v>
      </c>
      <c r="B378" t="s">
        <v>1280</v>
      </c>
      <c r="C378" t="s">
        <v>1304</v>
      </c>
      <c r="D378" t="s">
        <v>822</v>
      </c>
      <c r="E378">
        <v>15037</v>
      </c>
      <c r="F378">
        <v>0</v>
      </c>
      <c r="G378">
        <v>0</v>
      </c>
      <c r="H378">
        <v>902</v>
      </c>
      <c r="I378" t="s">
        <v>1305</v>
      </c>
      <c r="J378">
        <v>1129</v>
      </c>
      <c r="K378" t="s">
        <v>96</v>
      </c>
      <c r="L378" s="1">
        <v>43598</v>
      </c>
      <c r="M378" s="1">
        <v>43672</v>
      </c>
      <c r="N378">
        <v>2</v>
      </c>
      <c r="O378" t="s">
        <v>25</v>
      </c>
      <c r="P378" t="s">
        <v>25</v>
      </c>
      <c r="Q378" s="1">
        <v>43672</v>
      </c>
      <c r="R378" t="s">
        <v>70</v>
      </c>
      <c r="S378">
        <v>40.285104599999997</v>
      </c>
      <c r="T378">
        <v>-79.837574399999994</v>
      </c>
    </row>
    <row r="379" spans="1:20" x14ac:dyDescent="0.2">
      <c r="A379" t="s">
        <v>1306</v>
      </c>
      <c r="B379" t="s">
        <v>1280</v>
      </c>
      <c r="C379" t="s">
        <v>1307</v>
      </c>
      <c r="D379" t="s">
        <v>29</v>
      </c>
      <c r="E379">
        <v>15226</v>
      </c>
      <c r="F379">
        <v>0</v>
      </c>
      <c r="G379">
        <v>0</v>
      </c>
      <c r="H379">
        <v>902</v>
      </c>
      <c r="I379" t="s">
        <v>1308</v>
      </c>
      <c r="J379">
        <v>380</v>
      </c>
      <c r="K379" t="s">
        <v>96</v>
      </c>
      <c r="L379" s="1">
        <v>43602</v>
      </c>
      <c r="M379" s="1">
        <v>43665</v>
      </c>
      <c r="N379">
        <v>2</v>
      </c>
      <c r="O379" t="s">
        <v>25</v>
      </c>
      <c r="P379" t="s">
        <v>25</v>
      </c>
      <c r="Q379" s="1">
        <v>43665</v>
      </c>
      <c r="R379" t="s">
        <v>70</v>
      </c>
      <c r="S379">
        <v>40.399215400000003</v>
      </c>
      <c r="T379">
        <v>-80.017837900000004</v>
      </c>
    </row>
    <row r="380" spans="1:20" x14ac:dyDescent="0.2">
      <c r="A380" t="s">
        <v>1309</v>
      </c>
      <c r="B380" t="s">
        <v>1280</v>
      </c>
      <c r="C380" t="s">
        <v>1294</v>
      </c>
      <c r="D380" t="s">
        <v>1310</v>
      </c>
      <c r="E380">
        <v>15243</v>
      </c>
      <c r="F380">
        <v>0</v>
      </c>
      <c r="G380">
        <v>0</v>
      </c>
      <c r="H380">
        <v>902</v>
      </c>
      <c r="I380" t="s">
        <v>1311</v>
      </c>
      <c r="J380">
        <v>1565</v>
      </c>
      <c r="K380" t="s">
        <v>96</v>
      </c>
      <c r="L380" s="1">
        <v>43606</v>
      </c>
      <c r="M380" s="1">
        <v>43672</v>
      </c>
      <c r="N380">
        <v>2</v>
      </c>
      <c r="O380" t="s">
        <v>25</v>
      </c>
      <c r="P380" t="s">
        <v>25</v>
      </c>
      <c r="Q380" s="1">
        <v>43672</v>
      </c>
      <c r="R380" t="s">
        <v>70</v>
      </c>
      <c r="S380">
        <v>40.365009800000003</v>
      </c>
      <c r="T380">
        <v>-80.068116599999996</v>
      </c>
    </row>
    <row r="381" spans="1:20" x14ac:dyDescent="0.2">
      <c r="A381" t="s">
        <v>1312</v>
      </c>
      <c r="B381" t="s">
        <v>1313</v>
      </c>
      <c r="C381" t="s">
        <v>1314</v>
      </c>
      <c r="D381" t="s">
        <v>29</v>
      </c>
      <c r="E381">
        <v>15201</v>
      </c>
      <c r="F381">
        <v>0</v>
      </c>
      <c r="G381">
        <v>0</v>
      </c>
      <c r="H381">
        <v>910</v>
      </c>
      <c r="I381" t="s">
        <v>1315</v>
      </c>
      <c r="J381">
        <v>90</v>
      </c>
      <c r="K381" t="s">
        <v>25</v>
      </c>
      <c r="L381" s="1">
        <v>43619</v>
      </c>
      <c r="M381" s="1">
        <v>43984</v>
      </c>
      <c r="N381">
        <v>2</v>
      </c>
      <c r="O381" t="s">
        <v>25</v>
      </c>
      <c r="P381" t="s">
        <v>25</v>
      </c>
      <c r="Q381" s="1">
        <v>43984</v>
      </c>
      <c r="R381" t="s">
        <v>70</v>
      </c>
      <c r="S381">
        <v>40.466250199999998</v>
      </c>
      <c r="T381">
        <v>-79.964450099999993</v>
      </c>
    </row>
    <row r="382" spans="1:20" x14ac:dyDescent="0.2">
      <c r="A382" t="s">
        <v>1316</v>
      </c>
      <c r="B382" t="s">
        <v>375</v>
      </c>
      <c r="C382" t="s">
        <v>376</v>
      </c>
      <c r="D382" t="s">
        <v>29</v>
      </c>
      <c r="E382">
        <v>15208</v>
      </c>
      <c r="F382">
        <v>0</v>
      </c>
      <c r="G382">
        <v>0</v>
      </c>
      <c r="H382">
        <v>908</v>
      </c>
      <c r="I382" t="s">
        <v>1317</v>
      </c>
      <c r="J382">
        <v>41</v>
      </c>
      <c r="K382" t="s">
        <v>96</v>
      </c>
      <c r="L382" s="1">
        <v>43633</v>
      </c>
      <c r="M382" s="1">
        <v>43707</v>
      </c>
      <c r="N382">
        <v>2</v>
      </c>
      <c r="O382" t="s">
        <v>25</v>
      </c>
      <c r="P382" t="s">
        <v>25</v>
      </c>
      <c r="Q382" s="1">
        <v>43707</v>
      </c>
      <c r="R382" t="s">
        <v>70</v>
      </c>
      <c r="S382">
        <v>40.456392600000001</v>
      </c>
      <c r="T382">
        <v>-79.8885784</v>
      </c>
    </row>
    <row r="383" spans="1:20" x14ac:dyDescent="0.2">
      <c r="A383" t="s">
        <v>1318</v>
      </c>
      <c r="B383" t="s">
        <v>1319</v>
      </c>
      <c r="C383" t="s">
        <v>1320</v>
      </c>
      <c r="D383" t="s">
        <v>29</v>
      </c>
      <c r="E383">
        <v>15212</v>
      </c>
      <c r="F383">
        <v>0</v>
      </c>
      <c r="G383">
        <v>0</v>
      </c>
      <c r="H383">
        <v>908</v>
      </c>
      <c r="I383" t="s">
        <v>1321</v>
      </c>
      <c r="J383">
        <v>51</v>
      </c>
      <c r="K383" t="s">
        <v>96</v>
      </c>
      <c r="L383" s="1">
        <v>43633</v>
      </c>
      <c r="M383" s="1">
        <v>43707</v>
      </c>
      <c r="N383">
        <v>2</v>
      </c>
      <c r="O383" t="s">
        <v>25</v>
      </c>
      <c r="P383" t="s">
        <v>25</v>
      </c>
      <c r="Q383" s="1">
        <v>43707</v>
      </c>
      <c r="R383" t="s">
        <v>70</v>
      </c>
      <c r="S383">
        <v>40.479998399999999</v>
      </c>
      <c r="T383">
        <v>-80.039782500000001</v>
      </c>
    </row>
    <row r="384" spans="1:20" x14ac:dyDescent="0.2">
      <c r="A384" t="s">
        <v>1322</v>
      </c>
      <c r="B384" t="s">
        <v>1280</v>
      </c>
      <c r="C384" t="s">
        <v>1323</v>
      </c>
      <c r="D384" t="s">
        <v>29</v>
      </c>
      <c r="E384">
        <v>15217</v>
      </c>
      <c r="F384">
        <v>0</v>
      </c>
      <c r="G384">
        <v>0</v>
      </c>
      <c r="H384">
        <v>902</v>
      </c>
      <c r="I384" t="s">
        <v>1324</v>
      </c>
      <c r="J384">
        <v>33</v>
      </c>
      <c r="K384" t="s">
        <v>25</v>
      </c>
      <c r="L384" s="1">
        <v>43619</v>
      </c>
      <c r="M384" s="1">
        <v>43679</v>
      </c>
      <c r="N384">
        <v>2</v>
      </c>
      <c r="O384" t="s">
        <v>25</v>
      </c>
      <c r="P384" t="s">
        <v>25</v>
      </c>
      <c r="Q384" s="1">
        <v>43679</v>
      </c>
      <c r="R384" t="s">
        <v>70</v>
      </c>
      <c r="S384">
        <v>40.443527099999997</v>
      </c>
      <c r="T384">
        <v>-79.933505600000004</v>
      </c>
    </row>
    <row r="385" spans="1:20" x14ac:dyDescent="0.2">
      <c r="A385" t="s">
        <v>1325</v>
      </c>
      <c r="B385" t="s">
        <v>1280</v>
      </c>
      <c r="C385" t="s">
        <v>1326</v>
      </c>
      <c r="D385" t="s">
        <v>29</v>
      </c>
      <c r="E385">
        <v>15236</v>
      </c>
      <c r="F385">
        <v>0</v>
      </c>
      <c r="G385">
        <v>0</v>
      </c>
      <c r="H385">
        <v>902</v>
      </c>
      <c r="I385" t="s">
        <v>1327</v>
      </c>
      <c r="J385">
        <v>246</v>
      </c>
      <c r="K385" t="s">
        <v>96</v>
      </c>
      <c r="L385" s="1">
        <v>43620</v>
      </c>
      <c r="M385" s="1">
        <v>43707</v>
      </c>
      <c r="N385">
        <v>2</v>
      </c>
      <c r="O385" t="s">
        <v>25</v>
      </c>
      <c r="P385" t="s">
        <v>25</v>
      </c>
      <c r="Q385" s="1">
        <v>43707</v>
      </c>
      <c r="R385" t="s">
        <v>70</v>
      </c>
      <c r="S385">
        <v>40.3558667</v>
      </c>
      <c r="T385">
        <v>-80.003958699999998</v>
      </c>
    </row>
    <row r="386" spans="1:20" x14ac:dyDescent="0.2">
      <c r="A386" t="s">
        <v>1328</v>
      </c>
      <c r="B386" t="s">
        <v>1280</v>
      </c>
      <c r="C386" t="s">
        <v>1329</v>
      </c>
      <c r="D386" t="s">
        <v>29</v>
      </c>
      <c r="E386">
        <v>15232</v>
      </c>
      <c r="F386">
        <v>0</v>
      </c>
      <c r="G386">
        <v>0</v>
      </c>
      <c r="H386">
        <v>902</v>
      </c>
      <c r="I386" t="s">
        <v>1330</v>
      </c>
      <c r="J386">
        <v>8</v>
      </c>
      <c r="K386" t="s">
        <v>96</v>
      </c>
      <c r="L386" s="1">
        <v>43626</v>
      </c>
      <c r="M386" s="1">
        <v>43686</v>
      </c>
      <c r="N386">
        <v>2</v>
      </c>
      <c r="O386" t="s">
        <v>25</v>
      </c>
      <c r="P386" t="s">
        <v>25</v>
      </c>
      <c r="Q386" s="1">
        <v>43686</v>
      </c>
      <c r="R386" t="s">
        <v>70</v>
      </c>
      <c r="S386">
        <v>40.450982400000001</v>
      </c>
      <c r="T386">
        <v>-79.919837999999999</v>
      </c>
    </row>
    <row r="387" spans="1:20" x14ac:dyDescent="0.2">
      <c r="A387" t="s">
        <v>1331</v>
      </c>
      <c r="B387" t="s">
        <v>1332</v>
      </c>
      <c r="C387" t="s">
        <v>1333</v>
      </c>
      <c r="D387" t="s">
        <v>23</v>
      </c>
      <c r="E387">
        <v>15132</v>
      </c>
      <c r="F387">
        <v>0</v>
      </c>
      <c r="G387">
        <v>0</v>
      </c>
      <c r="H387">
        <v>941</v>
      </c>
      <c r="I387" t="s">
        <v>1334</v>
      </c>
      <c r="J387">
        <v>30</v>
      </c>
      <c r="K387" t="s">
        <v>96</v>
      </c>
      <c r="L387" s="1">
        <v>43635</v>
      </c>
      <c r="M387" s="1">
        <v>43676</v>
      </c>
      <c r="N387">
        <v>2</v>
      </c>
      <c r="O387" t="s">
        <v>25</v>
      </c>
      <c r="P387" t="s">
        <v>25</v>
      </c>
      <c r="Q387" s="1">
        <v>43676</v>
      </c>
      <c r="R387" t="s">
        <v>70</v>
      </c>
      <c r="S387">
        <v>40.344841099999996</v>
      </c>
      <c r="T387">
        <v>-79.827463800000004</v>
      </c>
    </row>
    <row r="388" spans="1:20" x14ac:dyDescent="0.2">
      <c r="A388" t="s">
        <v>1335</v>
      </c>
      <c r="B388" t="s">
        <v>1280</v>
      </c>
      <c r="C388" t="s">
        <v>1336</v>
      </c>
      <c r="D388" t="s">
        <v>29</v>
      </c>
      <c r="E388">
        <v>15201</v>
      </c>
      <c r="F388">
        <v>0</v>
      </c>
      <c r="G388">
        <v>0</v>
      </c>
      <c r="H388">
        <v>902</v>
      </c>
      <c r="I388" t="s">
        <v>1337</v>
      </c>
      <c r="J388">
        <v>160</v>
      </c>
      <c r="K388" t="s">
        <v>96</v>
      </c>
      <c r="L388" s="1">
        <v>43627</v>
      </c>
      <c r="M388" s="1">
        <v>43707</v>
      </c>
      <c r="N388">
        <v>2</v>
      </c>
      <c r="O388" t="s">
        <v>25</v>
      </c>
      <c r="P388" t="s">
        <v>25</v>
      </c>
      <c r="Q388" s="1">
        <v>43707</v>
      </c>
      <c r="R388" t="s">
        <v>70</v>
      </c>
      <c r="S388">
        <v>40.465315699999998</v>
      </c>
      <c r="T388">
        <v>-79.9621554</v>
      </c>
    </row>
    <row r="389" spans="1:20" x14ac:dyDescent="0.2">
      <c r="A389" t="s">
        <v>1338</v>
      </c>
      <c r="B389" t="s">
        <v>1339</v>
      </c>
      <c r="C389" t="s">
        <v>1340</v>
      </c>
      <c r="D389" t="s">
        <v>29</v>
      </c>
      <c r="E389">
        <v>15205</v>
      </c>
      <c r="F389">
        <v>0</v>
      </c>
      <c r="G389">
        <v>0</v>
      </c>
      <c r="H389">
        <v>908</v>
      </c>
      <c r="I389" t="s">
        <v>1341</v>
      </c>
      <c r="J389">
        <v>80</v>
      </c>
      <c r="K389" t="s">
        <v>96</v>
      </c>
      <c r="L389" s="1">
        <v>43640</v>
      </c>
      <c r="M389" s="1">
        <v>43707</v>
      </c>
      <c r="N389">
        <v>2</v>
      </c>
      <c r="O389" t="s">
        <v>25</v>
      </c>
      <c r="P389" t="s">
        <v>25</v>
      </c>
      <c r="Q389" s="1">
        <v>43707</v>
      </c>
      <c r="R389" t="s">
        <v>70</v>
      </c>
      <c r="S389">
        <v>40.443517</v>
      </c>
      <c r="T389">
        <v>-80.163433999999995</v>
      </c>
    </row>
    <row r="390" spans="1:20" x14ac:dyDescent="0.2">
      <c r="A390" t="s">
        <v>1342</v>
      </c>
      <c r="B390" t="s">
        <v>1343</v>
      </c>
      <c r="C390" t="s">
        <v>1344</v>
      </c>
      <c r="D390" t="s">
        <v>29</v>
      </c>
      <c r="E390">
        <v>15210</v>
      </c>
      <c r="F390">
        <v>0</v>
      </c>
      <c r="G390">
        <v>0</v>
      </c>
      <c r="H390">
        <v>911</v>
      </c>
      <c r="I390" t="s">
        <v>1345</v>
      </c>
      <c r="J390">
        <v>334</v>
      </c>
      <c r="K390" t="s">
        <v>25</v>
      </c>
      <c r="L390" s="1">
        <v>43635</v>
      </c>
      <c r="M390" s="1">
        <v>43692</v>
      </c>
      <c r="N390">
        <v>2</v>
      </c>
      <c r="O390" t="s">
        <v>25</v>
      </c>
      <c r="P390" t="s">
        <v>25</v>
      </c>
      <c r="Q390" s="1">
        <v>43692</v>
      </c>
      <c r="R390" t="s">
        <v>70</v>
      </c>
      <c r="S390">
        <v>40.401053599999997</v>
      </c>
      <c r="T390">
        <v>-79.985590599999995</v>
      </c>
    </row>
    <row r="391" spans="1:20" x14ac:dyDescent="0.2">
      <c r="A391" t="s">
        <v>1346</v>
      </c>
      <c r="B391" t="s">
        <v>1347</v>
      </c>
      <c r="C391" t="s">
        <v>1348</v>
      </c>
      <c r="D391" t="s">
        <v>122</v>
      </c>
      <c r="E391">
        <v>15108</v>
      </c>
      <c r="F391">
        <v>0</v>
      </c>
      <c r="G391">
        <v>0</v>
      </c>
      <c r="H391">
        <v>0</v>
      </c>
      <c r="I391" t="s">
        <v>1349</v>
      </c>
      <c r="J391">
        <v>3165</v>
      </c>
      <c r="K391" t="s">
        <v>96</v>
      </c>
      <c r="L391" s="1">
        <v>43654</v>
      </c>
      <c r="M391" s="1">
        <v>43679</v>
      </c>
      <c r="N391">
        <v>2</v>
      </c>
      <c r="O391" t="s">
        <v>25</v>
      </c>
      <c r="P391" t="s">
        <v>25</v>
      </c>
      <c r="Q391" s="1">
        <v>43679</v>
      </c>
      <c r="R391" t="s">
        <v>70</v>
      </c>
      <c r="S391">
        <v>40.517835699999999</v>
      </c>
      <c r="T391">
        <v>-80.163164800000004</v>
      </c>
    </row>
    <row r="392" spans="1:20" x14ac:dyDescent="0.2">
      <c r="A392" t="s">
        <v>1350</v>
      </c>
      <c r="B392" t="s">
        <v>1351</v>
      </c>
      <c r="C392" t="s">
        <v>1352</v>
      </c>
      <c r="D392" t="s">
        <v>29</v>
      </c>
      <c r="E392">
        <v>15238</v>
      </c>
      <c r="F392">
        <v>0</v>
      </c>
      <c r="G392">
        <v>0</v>
      </c>
      <c r="H392">
        <v>902</v>
      </c>
      <c r="I392" t="s">
        <v>1353</v>
      </c>
      <c r="J392">
        <v>40</v>
      </c>
      <c r="K392" t="s">
        <v>96</v>
      </c>
      <c r="L392" s="1">
        <v>43641</v>
      </c>
      <c r="M392" s="1">
        <v>43707</v>
      </c>
      <c r="N392">
        <v>2</v>
      </c>
      <c r="O392" t="s">
        <v>25</v>
      </c>
      <c r="P392" t="s">
        <v>25</v>
      </c>
      <c r="Q392" s="1">
        <v>43707</v>
      </c>
      <c r="R392" t="s">
        <v>70</v>
      </c>
      <c r="S392">
        <v>40.4991117</v>
      </c>
      <c r="T392">
        <v>-79.861924500000001</v>
      </c>
    </row>
    <row r="393" spans="1:20" x14ac:dyDescent="0.2">
      <c r="A393" t="s">
        <v>1354</v>
      </c>
      <c r="B393" t="s">
        <v>1280</v>
      </c>
      <c r="C393" t="s">
        <v>1355</v>
      </c>
      <c r="D393" t="s">
        <v>29</v>
      </c>
      <c r="E393">
        <v>15234</v>
      </c>
      <c r="F393">
        <v>0</v>
      </c>
      <c r="G393">
        <v>0</v>
      </c>
      <c r="H393">
        <v>902</v>
      </c>
      <c r="I393" t="s">
        <v>1308</v>
      </c>
      <c r="J393">
        <v>648</v>
      </c>
      <c r="K393" t="s">
        <v>96</v>
      </c>
      <c r="L393" s="1">
        <v>43633</v>
      </c>
      <c r="M393" s="1">
        <v>43707</v>
      </c>
      <c r="N393">
        <v>2</v>
      </c>
      <c r="O393" t="s">
        <v>25</v>
      </c>
      <c r="P393" t="s">
        <v>25</v>
      </c>
      <c r="Q393" s="1">
        <v>43707</v>
      </c>
      <c r="R393" t="s">
        <v>70</v>
      </c>
      <c r="S393">
        <v>40.352932699999997</v>
      </c>
      <c r="T393">
        <v>-80.021856099999994</v>
      </c>
    </row>
    <row r="394" spans="1:20" x14ac:dyDescent="0.2">
      <c r="A394" t="s">
        <v>1356</v>
      </c>
      <c r="B394" t="s">
        <v>1280</v>
      </c>
      <c r="C394" t="s">
        <v>1357</v>
      </c>
      <c r="D394" t="s">
        <v>29</v>
      </c>
      <c r="E394">
        <v>15232</v>
      </c>
      <c r="F394">
        <v>0</v>
      </c>
      <c r="G394">
        <v>0</v>
      </c>
      <c r="H394">
        <v>902</v>
      </c>
      <c r="I394" t="s">
        <v>1358</v>
      </c>
      <c r="J394">
        <v>256</v>
      </c>
      <c r="K394" t="s">
        <v>96</v>
      </c>
      <c r="L394" s="1">
        <v>43633</v>
      </c>
      <c r="M394" s="1">
        <v>43707</v>
      </c>
      <c r="N394">
        <v>2</v>
      </c>
      <c r="O394" t="s">
        <v>25</v>
      </c>
      <c r="P394" t="s">
        <v>25</v>
      </c>
      <c r="Q394" s="1">
        <v>43707</v>
      </c>
      <c r="R394" t="s">
        <v>70</v>
      </c>
      <c r="S394">
        <v>40.448211000000001</v>
      </c>
      <c r="T394">
        <v>-79.921648000000005</v>
      </c>
    </row>
    <row r="395" spans="1:20" x14ac:dyDescent="0.2">
      <c r="A395" t="s">
        <v>1359</v>
      </c>
      <c r="B395" t="s">
        <v>1360</v>
      </c>
      <c r="C395" t="s">
        <v>1361</v>
      </c>
      <c r="D395" t="s">
        <v>29</v>
      </c>
      <c r="E395">
        <v>15236</v>
      </c>
      <c r="F395">
        <v>0</v>
      </c>
      <c r="G395">
        <v>0</v>
      </c>
      <c r="H395">
        <v>902</v>
      </c>
      <c r="I395" t="s">
        <v>1362</v>
      </c>
      <c r="J395">
        <v>28</v>
      </c>
      <c r="K395" t="s">
        <v>96</v>
      </c>
      <c r="L395" s="1">
        <v>43633</v>
      </c>
      <c r="M395" s="1">
        <v>43707</v>
      </c>
      <c r="N395">
        <v>2</v>
      </c>
      <c r="O395" t="s">
        <v>25</v>
      </c>
      <c r="P395" t="s">
        <v>25</v>
      </c>
      <c r="Q395" s="1">
        <v>43707</v>
      </c>
      <c r="R395" t="s">
        <v>70</v>
      </c>
      <c r="S395">
        <v>40.3339815</v>
      </c>
      <c r="T395">
        <v>-79.9538285</v>
      </c>
    </row>
    <row r="396" spans="1:20" x14ac:dyDescent="0.2">
      <c r="A396" t="s">
        <v>1363</v>
      </c>
      <c r="B396" t="s">
        <v>1364</v>
      </c>
      <c r="C396" t="s">
        <v>1365</v>
      </c>
      <c r="D396" t="s">
        <v>29</v>
      </c>
      <c r="E396">
        <v>15212</v>
      </c>
      <c r="F396">
        <v>0</v>
      </c>
      <c r="G396">
        <v>0</v>
      </c>
      <c r="H396">
        <v>922</v>
      </c>
      <c r="I396" t="s">
        <v>1366</v>
      </c>
      <c r="J396">
        <v>5</v>
      </c>
      <c r="K396" t="s">
        <v>96</v>
      </c>
      <c r="L396" s="1">
        <v>43647</v>
      </c>
      <c r="M396" s="1">
        <v>43735</v>
      </c>
      <c r="N396">
        <v>2</v>
      </c>
      <c r="O396" t="s">
        <v>25</v>
      </c>
      <c r="P396" t="s">
        <v>25</v>
      </c>
      <c r="Q396" s="1">
        <v>43735</v>
      </c>
      <c r="R396" t="s">
        <v>70</v>
      </c>
      <c r="S396">
        <v>40.454688599999997</v>
      </c>
      <c r="T396">
        <v>-79.993310199999996</v>
      </c>
    </row>
    <row r="397" spans="1:20" x14ac:dyDescent="0.2">
      <c r="A397" t="s">
        <v>1367</v>
      </c>
      <c r="B397" t="s">
        <v>1280</v>
      </c>
      <c r="C397" t="s">
        <v>1368</v>
      </c>
      <c r="D397" t="s">
        <v>275</v>
      </c>
      <c r="E397">
        <v>15136</v>
      </c>
      <c r="F397">
        <v>0</v>
      </c>
      <c r="G397">
        <v>0</v>
      </c>
      <c r="H397">
        <v>902</v>
      </c>
      <c r="I397" t="s">
        <v>1369</v>
      </c>
      <c r="J397">
        <v>626</v>
      </c>
      <c r="K397" t="s">
        <v>96</v>
      </c>
      <c r="L397" s="1">
        <v>43647</v>
      </c>
      <c r="M397" s="1">
        <v>43707</v>
      </c>
      <c r="N397">
        <v>2</v>
      </c>
      <c r="O397" t="s">
        <v>25</v>
      </c>
      <c r="P397" t="s">
        <v>25</v>
      </c>
      <c r="Q397" s="1">
        <v>43707</v>
      </c>
      <c r="R397" t="s">
        <v>70</v>
      </c>
      <c r="S397">
        <v>40.482014200000002</v>
      </c>
      <c r="T397">
        <v>-80.091095800000005</v>
      </c>
    </row>
    <row r="398" spans="1:20" x14ac:dyDescent="0.2">
      <c r="A398" t="s">
        <v>1370</v>
      </c>
      <c r="B398" t="s">
        <v>1371</v>
      </c>
      <c r="C398" t="s">
        <v>1372</v>
      </c>
      <c r="D398" t="s">
        <v>29</v>
      </c>
      <c r="E398">
        <v>15238</v>
      </c>
      <c r="F398">
        <v>0</v>
      </c>
      <c r="G398">
        <v>0</v>
      </c>
      <c r="H398">
        <v>0</v>
      </c>
      <c r="I398" t="s">
        <v>1373</v>
      </c>
      <c r="J398">
        <v>160</v>
      </c>
      <c r="K398" t="s">
        <v>25</v>
      </c>
      <c r="L398" s="1">
        <v>43643</v>
      </c>
      <c r="M398" s="1">
        <v>43675</v>
      </c>
      <c r="N398">
        <v>3</v>
      </c>
      <c r="O398" t="s">
        <v>25</v>
      </c>
      <c r="P398" t="s">
        <v>25</v>
      </c>
      <c r="Q398" s="1">
        <v>43675</v>
      </c>
      <c r="R398" t="s">
        <v>70</v>
      </c>
      <c r="S398">
        <v>40.496782600000003</v>
      </c>
      <c r="T398">
        <v>-79.8646332</v>
      </c>
    </row>
    <row r="399" spans="1:20" x14ac:dyDescent="0.2">
      <c r="A399" t="s">
        <v>1374</v>
      </c>
      <c r="B399" t="s">
        <v>1280</v>
      </c>
      <c r="C399" t="s">
        <v>1375</v>
      </c>
      <c r="D399" t="s">
        <v>29</v>
      </c>
      <c r="E399">
        <v>15238</v>
      </c>
      <c r="F399">
        <v>0</v>
      </c>
      <c r="G399">
        <v>0</v>
      </c>
      <c r="H399">
        <v>902</v>
      </c>
      <c r="I399" t="s">
        <v>1376</v>
      </c>
      <c r="J399">
        <v>630</v>
      </c>
      <c r="K399" t="s">
        <v>25</v>
      </c>
      <c r="L399" s="1">
        <v>43647</v>
      </c>
      <c r="M399" s="1">
        <v>43707</v>
      </c>
      <c r="N399">
        <v>2</v>
      </c>
      <c r="O399" t="s">
        <v>25</v>
      </c>
      <c r="P399" t="s">
        <v>25</v>
      </c>
      <c r="Q399" s="1">
        <v>43707</v>
      </c>
      <c r="R399" t="s">
        <v>70</v>
      </c>
      <c r="S399">
        <v>40.508124600000002</v>
      </c>
      <c r="T399">
        <v>-79.874669499999996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99"/>
  <sheetViews>
    <sheetView tabSelected="1" topLeftCell="B1" workbookViewId="0">
      <selection activeCell="H1" sqref="H1"/>
    </sheetView>
  </sheetViews>
  <sheetFormatPr baseColWidth="10" defaultRowHeight="16" x14ac:dyDescent="0.2"/>
  <cols>
    <col min="2" max="2" width="62.6640625" customWidth="1"/>
    <col min="3" max="4" width="40.5" customWidth="1"/>
    <col min="6" max="6" width="14.6640625" customWidth="1"/>
    <col min="8" max="8" width="33.33203125" customWidth="1"/>
    <col min="15" max="15" width="18.83203125" customWidth="1"/>
  </cols>
  <sheetData>
    <row r="1" spans="1:23" x14ac:dyDescent="0.2">
      <c r="A1" t="s">
        <v>0</v>
      </c>
      <c r="B1" t="s">
        <v>1</v>
      </c>
      <c r="C1" t="s">
        <v>2</v>
      </c>
      <c r="D1" t="s">
        <v>1421</v>
      </c>
      <c r="E1" t="s">
        <v>3</v>
      </c>
      <c r="F1" t="s">
        <v>4</v>
      </c>
      <c r="G1" t="s">
        <v>1422</v>
      </c>
      <c r="H1" t="s">
        <v>1423</v>
      </c>
      <c r="I1" t="s">
        <v>5</v>
      </c>
      <c r="J1" t="s">
        <v>6</v>
      </c>
      <c r="K1" t="s">
        <v>7</v>
      </c>
      <c r="L1" t="s">
        <v>8</v>
      </c>
      <c r="M1" t="s">
        <v>9</v>
      </c>
      <c r="N1" t="s">
        <v>10</v>
      </c>
      <c r="O1" t="s">
        <v>11</v>
      </c>
      <c r="P1" t="s">
        <v>12</v>
      </c>
      <c r="Q1" t="s">
        <v>13</v>
      </c>
      <c r="R1" t="s">
        <v>14</v>
      </c>
      <c r="S1" t="s">
        <v>15</v>
      </c>
      <c r="T1" t="s">
        <v>16</v>
      </c>
      <c r="U1" t="s">
        <v>17</v>
      </c>
      <c r="V1" t="s">
        <v>18</v>
      </c>
      <c r="W1" t="s">
        <v>19</v>
      </c>
    </row>
    <row r="2" spans="1:23" x14ac:dyDescent="0.2">
      <c r="A2" t="s">
        <v>20</v>
      </c>
      <c r="B2" t="s">
        <v>21</v>
      </c>
      <c r="C2" t="s">
        <v>22</v>
      </c>
      <c r="D2" t="str">
        <f>TRIM(C2)</f>
        <v>4234 3RD ST</v>
      </c>
      <c r="E2" t="s">
        <v>23</v>
      </c>
      <c r="F2">
        <v>15132</v>
      </c>
      <c r="G2" t="str">
        <f>LEFT(F2,5)</f>
        <v>15132</v>
      </c>
      <c r="H2" t="str">
        <f>B10</f>
        <v>VACANT RESIDENCE</v>
      </c>
      <c r="I2">
        <v>0</v>
      </c>
      <c r="J2">
        <v>0</v>
      </c>
      <c r="K2">
        <v>0</v>
      </c>
      <c r="L2" t="s">
        <v>24</v>
      </c>
      <c r="M2">
        <v>1200</v>
      </c>
      <c r="N2" t="s">
        <v>25</v>
      </c>
      <c r="O2">
        <v>43573</v>
      </c>
      <c r="P2">
        <v>43830</v>
      </c>
      <c r="Q2">
        <v>3</v>
      </c>
      <c r="R2" t="s">
        <v>25</v>
      </c>
      <c r="S2" t="s">
        <v>25</v>
      </c>
      <c r="T2">
        <v>43830</v>
      </c>
      <c r="U2" t="s">
        <v>26</v>
      </c>
      <c r="V2">
        <v>40.321012000000003</v>
      </c>
      <c r="W2">
        <v>-79.838187199999993</v>
      </c>
    </row>
    <row r="3" spans="1:23" x14ac:dyDescent="0.2">
      <c r="A3" t="s">
        <v>27</v>
      </c>
      <c r="B3" t="s">
        <v>28</v>
      </c>
      <c r="C3" t="s">
        <v>1377</v>
      </c>
      <c r="D3" t="str">
        <f t="shared" ref="D3:D66" si="0">TRIM(C3)</f>
        <v>118 PARK DRIVE</v>
      </c>
      <c r="E3" t="s">
        <v>29</v>
      </c>
      <c r="F3">
        <v>15227</v>
      </c>
      <c r="G3" t="str">
        <f t="shared" ref="G3:G66" si="1">LEFT(F3,5)</f>
        <v>15227</v>
      </c>
      <c r="H3" t="str">
        <f t="shared" ref="H3:H66" si="2">CONCATENATE(D3, ", ", E3, ", ", G3)</f>
        <v>118 PARK DRIVE, PITTSBURGH, 15227</v>
      </c>
      <c r="I3">
        <v>0</v>
      </c>
      <c r="J3">
        <v>0</v>
      </c>
      <c r="K3">
        <v>956</v>
      </c>
      <c r="L3" t="s">
        <v>30</v>
      </c>
      <c r="M3">
        <v>8000</v>
      </c>
      <c r="N3" t="s">
        <v>25</v>
      </c>
      <c r="O3">
        <v>43575</v>
      </c>
      <c r="P3">
        <v>43758</v>
      </c>
      <c r="Q3">
        <v>3</v>
      </c>
      <c r="R3" t="s">
        <v>25</v>
      </c>
      <c r="S3" t="s">
        <v>25</v>
      </c>
      <c r="T3">
        <v>43758</v>
      </c>
      <c r="U3" t="s">
        <v>26</v>
      </c>
      <c r="V3">
        <v>40.376065500000003</v>
      </c>
      <c r="W3">
        <v>-79.969627700000004</v>
      </c>
    </row>
    <row r="4" spans="1:23" x14ac:dyDescent="0.2">
      <c r="A4" t="s">
        <v>31</v>
      </c>
      <c r="B4" t="s">
        <v>32</v>
      </c>
      <c r="C4" t="s">
        <v>33</v>
      </c>
      <c r="D4" t="str">
        <f t="shared" si="0"/>
        <v>232 E 14TH AVE</v>
      </c>
      <c r="E4" t="s">
        <v>34</v>
      </c>
      <c r="F4">
        <v>15120</v>
      </c>
      <c r="G4" t="str">
        <f t="shared" si="1"/>
        <v>15120</v>
      </c>
      <c r="H4" t="str">
        <f t="shared" si="2"/>
        <v>232 E 14TH AVE, HOMESTEAD, 15120</v>
      </c>
      <c r="I4">
        <v>0</v>
      </c>
      <c r="J4">
        <v>0</v>
      </c>
      <c r="K4">
        <v>915</v>
      </c>
      <c r="L4" t="s">
        <v>35</v>
      </c>
      <c r="M4">
        <v>1500</v>
      </c>
      <c r="N4" t="s">
        <v>25</v>
      </c>
      <c r="O4">
        <v>43583</v>
      </c>
      <c r="P4">
        <v>43830</v>
      </c>
      <c r="Q4">
        <v>2</v>
      </c>
      <c r="R4" t="s">
        <v>25</v>
      </c>
      <c r="S4" t="s">
        <v>25</v>
      </c>
      <c r="T4">
        <v>43830</v>
      </c>
      <c r="U4" t="s">
        <v>26</v>
      </c>
      <c r="V4">
        <v>40.403767100000003</v>
      </c>
      <c r="W4">
        <v>-79.905188800000005</v>
      </c>
    </row>
    <row r="5" spans="1:23" x14ac:dyDescent="0.2">
      <c r="A5" t="s">
        <v>36</v>
      </c>
      <c r="B5" t="s">
        <v>32</v>
      </c>
      <c r="C5" t="s">
        <v>37</v>
      </c>
      <c r="D5" t="str">
        <f t="shared" si="0"/>
        <v>436 OHIO RIVER BLVD</v>
      </c>
      <c r="E5" t="s">
        <v>38</v>
      </c>
      <c r="F5">
        <v>15202</v>
      </c>
      <c r="G5" t="str">
        <f t="shared" si="1"/>
        <v>15202</v>
      </c>
      <c r="H5" t="str">
        <f t="shared" si="2"/>
        <v>436 OHIO RIVER BLVD, AVALON, 15202</v>
      </c>
      <c r="I5">
        <v>0</v>
      </c>
      <c r="J5">
        <v>0</v>
      </c>
      <c r="K5">
        <v>937</v>
      </c>
      <c r="L5" t="s">
        <v>39</v>
      </c>
      <c r="M5">
        <v>1500</v>
      </c>
      <c r="N5" t="s">
        <v>25</v>
      </c>
      <c r="O5">
        <v>43584</v>
      </c>
      <c r="P5">
        <v>43758</v>
      </c>
      <c r="Q5">
        <v>2</v>
      </c>
      <c r="R5" t="s">
        <v>25</v>
      </c>
      <c r="S5" t="s">
        <v>25</v>
      </c>
      <c r="T5">
        <v>43758</v>
      </c>
      <c r="U5" t="s">
        <v>26</v>
      </c>
      <c r="V5">
        <v>40.499893</v>
      </c>
      <c r="W5">
        <v>-80.073104999999998</v>
      </c>
    </row>
    <row r="6" spans="1:23" x14ac:dyDescent="0.2">
      <c r="A6" t="s">
        <v>40</v>
      </c>
      <c r="B6" t="s">
        <v>32</v>
      </c>
      <c r="C6" t="s">
        <v>41</v>
      </c>
      <c r="D6" t="str">
        <f t="shared" si="0"/>
        <v>530 OHIO RIVER BLVD</v>
      </c>
      <c r="E6" t="s">
        <v>38</v>
      </c>
      <c r="F6">
        <v>15202</v>
      </c>
      <c r="G6" t="str">
        <f t="shared" si="1"/>
        <v>15202</v>
      </c>
      <c r="H6" t="str">
        <f t="shared" si="2"/>
        <v>530 OHIO RIVER BLVD, AVALON, 15202</v>
      </c>
      <c r="I6">
        <v>0</v>
      </c>
      <c r="J6">
        <v>0</v>
      </c>
      <c r="K6">
        <v>937</v>
      </c>
      <c r="L6" t="s">
        <v>42</v>
      </c>
      <c r="M6">
        <v>50</v>
      </c>
      <c r="N6" t="s">
        <v>25</v>
      </c>
      <c r="O6">
        <v>43584</v>
      </c>
      <c r="P6">
        <v>43758</v>
      </c>
      <c r="Q6">
        <v>2</v>
      </c>
      <c r="R6" t="s">
        <v>25</v>
      </c>
      <c r="S6" t="s">
        <v>25</v>
      </c>
      <c r="T6">
        <v>43758</v>
      </c>
      <c r="U6" t="s">
        <v>26</v>
      </c>
      <c r="V6">
        <v>40.499189200000004</v>
      </c>
      <c r="W6">
        <v>-80.071940100000006</v>
      </c>
    </row>
    <row r="7" spans="1:23" x14ac:dyDescent="0.2">
      <c r="A7" t="s">
        <v>43</v>
      </c>
      <c r="B7" t="s">
        <v>32</v>
      </c>
      <c r="C7" t="s">
        <v>44</v>
      </c>
      <c r="D7" t="str">
        <f t="shared" si="0"/>
        <v>2427 S BRADDOCK AVE</v>
      </c>
      <c r="E7" t="s">
        <v>45</v>
      </c>
      <c r="F7">
        <v>15218</v>
      </c>
      <c r="G7" t="str">
        <f t="shared" si="1"/>
        <v>15218</v>
      </c>
      <c r="H7" t="str">
        <f t="shared" si="2"/>
        <v>2427 S BRADDOCK AVE, SWISSVALE, 15218</v>
      </c>
      <c r="I7">
        <v>0</v>
      </c>
      <c r="J7">
        <v>0</v>
      </c>
      <c r="K7">
        <v>0</v>
      </c>
      <c r="L7" t="s">
        <v>46</v>
      </c>
      <c r="M7">
        <v>840</v>
      </c>
      <c r="N7" t="s">
        <v>25</v>
      </c>
      <c r="O7">
        <v>43598</v>
      </c>
      <c r="P7">
        <v>43830</v>
      </c>
      <c r="Q7">
        <v>3</v>
      </c>
      <c r="R7" t="s">
        <v>25</v>
      </c>
      <c r="S7" t="s">
        <v>25</v>
      </c>
      <c r="T7">
        <v>43830</v>
      </c>
      <c r="U7" t="s">
        <v>26</v>
      </c>
      <c r="V7">
        <v>40.417996899999999</v>
      </c>
      <c r="W7">
        <v>-79.879787899999997</v>
      </c>
    </row>
    <row r="8" spans="1:23" x14ac:dyDescent="0.2">
      <c r="A8" t="s">
        <v>47</v>
      </c>
      <c r="B8" t="s">
        <v>32</v>
      </c>
      <c r="C8" t="s">
        <v>48</v>
      </c>
      <c r="D8" t="str">
        <f t="shared" si="0"/>
        <v>2111 HUDSON ST</v>
      </c>
      <c r="E8" t="s">
        <v>45</v>
      </c>
      <c r="F8">
        <v>15218</v>
      </c>
      <c r="G8" t="str">
        <f t="shared" si="1"/>
        <v>15218</v>
      </c>
      <c r="H8" t="str">
        <f t="shared" si="2"/>
        <v>2111 HUDSON ST, SWISSVALE, 15218</v>
      </c>
      <c r="I8">
        <v>0</v>
      </c>
      <c r="J8">
        <v>0</v>
      </c>
      <c r="K8">
        <v>0</v>
      </c>
      <c r="L8" t="s">
        <v>46</v>
      </c>
      <c r="M8">
        <v>1069</v>
      </c>
      <c r="N8" t="s">
        <v>25</v>
      </c>
      <c r="O8">
        <v>43608</v>
      </c>
      <c r="P8">
        <v>43830</v>
      </c>
      <c r="Q8">
        <v>3</v>
      </c>
      <c r="R8" t="s">
        <v>25</v>
      </c>
      <c r="S8" t="s">
        <v>25</v>
      </c>
      <c r="T8">
        <v>43830</v>
      </c>
      <c r="U8" t="s">
        <v>26</v>
      </c>
      <c r="V8">
        <v>40.427734000000001</v>
      </c>
      <c r="W8">
        <v>-79.879834000000002</v>
      </c>
    </row>
    <row r="9" spans="1:23" x14ac:dyDescent="0.2">
      <c r="A9" t="s">
        <v>49</v>
      </c>
      <c r="B9" t="s">
        <v>32</v>
      </c>
      <c r="C9" t="s">
        <v>50</v>
      </c>
      <c r="D9" t="str">
        <f t="shared" si="0"/>
        <v>2337 S BRADDOCK AVE</v>
      </c>
      <c r="E9" t="s">
        <v>45</v>
      </c>
      <c r="F9">
        <v>15218</v>
      </c>
      <c r="G9" t="str">
        <f t="shared" si="1"/>
        <v>15218</v>
      </c>
      <c r="H9" t="str">
        <f t="shared" si="2"/>
        <v>2337 S BRADDOCK AVE, SWISSVALE, 15218</v>
      </c>
      <c r="I9">
        <v>0</v>
      </c>
      <c r="J9">
        <v>0</v>
      </c>
      <c r="K9">
        <v>0</v>
      </c>
      <c r="L9" t="s">
        <v>46</v>
      </c>
      <c r="M9">
        <v>2220</v>
      </c>
      <c r="N9" t="s">
        <v>25</v>
      </c>
      <c r="O9">
        <v>43608</v>
      </c>
      <c r="P9">
        <v>43830</v>
      </c>
      <c r="Q9">
        <v>3</v>
      </c>
      <c r="R9" t="s">
        <v>25</v>
      </c>
      <c r="S9" t="s">
        <v>25</v>
      </c>
      <c r="T9">
        <v>43830</v>
      </c>
      <c r="U9" t="s">
        <v>26</v>
      </c>
      <c r="V9">
        <v>40.418706399999998</v>
      </c>
      <c r="W9">
        <v>-79.880933799999994</v>
      </c>
    </row>
    <row r="10" spans="1:23" x14ac:dyDescent="0.2">
      <c r="A10" t="s">
        <v>51</v>
      </c>
      <c r="B10" t="s">
        <v>32</v>
      </c>
      <c r="C10" t="s">
        <v>52</v>
      </c>
      <c r="D10" t="str">
        <f t="shared" si="0"/>
        <v>2611 S BRADDOCK AVE</v>
      </c>
      <c r="E10" t="s">
        <v>45</v>
      </c>
      <c r="F10">
        <v>15218</v>
      </c>
      <c r="G10" t="str">
        <f t="shared" si="1"/>
        <v>15218</v>
      </c>
      <c r="H10" t="str">
        <f t="shared" si="2"/>
        <v>2611 S BRADDOCK AVE, SWISSVALE, 15218</v>
      </c>
      <c r="I10">
        <v>0</v>
      </c>
      <c r="J10">
        <v>0</v>
      </c>
      <c r="K10">
        <v>0</v>
      </c>
      <c r="L10" t="s">
        <v>46</v>
      </c>
      <c r="M10">
        <v>1232</v>
      </c>
      <c r="N10" t="s">
        <v>25</v>
      </c>
      <c r="O10">
        <v>43608</v>
      </c>
      <c r="P10">
        <v>43830</v>
      </c>
      <c r="Q10">
        <v>3</v>
      </c>
      <c r="R10" t="s">
        <v>25</v>
      </c>
      <c r="S10" t="s">
        <v>25</v>
      </c>
      <c r="T10">
        <v>43830</v>
      </c>
      <c r="U10" t="s">
        <v>26</v>
      </c>
      <c r="V10">
        <v>40.4148414</v>
      </c>
      <c r="W10">
        <v>-79.876517899999996</v>
      </c>
    </row>
    <row r="11" spans="1:23" x14ac:dyDescent="0.2">
      <c r="A11" t="s">
        <v>53</v>
      </c>
      <c r="B11" t="s">
        <v>32</v>
      </c>
      <c r="C11" t="s">
        <v>54</v>
      </c>
      <c r="D11" t="str">
        <f t="shared" si="0"/>
        <v>7430 DUQUESNE AVE</v>
      </c>
      <c r="E11" t="s">
        <v>45</v>
      </c>
      <c r="F11">
        <v>15218</v>
      </c>
      <c r="G11" t="str">
        <f t="shared" si="1"/>
        <v>15218</v>
      </c>
      <c r="H11" t="str">
        <f t="shared" si="2"/>
        <v>7430 DUQUESNE AVE, SWISSVALE, 15218</v>
      </c>
      <c r="I11">
        <v>0</v>
      </c>
      <c r="J11">
        <v>0</v>
      </c>
      <c r="K11">
        <v>0</v>
      </c>
      <c r="L11" t="s">
        <v>46</v>
      </c>
      <c r="M11">
        <v>2046</v>
      </c>
      <c r="N11" t="s">
        <v>25</v>
      </c>
      <c r="O11">
        <v>43608</v>
      </c>
      <c r="P11">
        <v>43830</v>
      </c>
      <c r="Q11">
        <v>3</v>
      </c>
      <c r="R11" t="s">
        <v>25</v>
      </c>
      <c r="S11" t="s">
        <v>25</v>
      </c>
      <c r="T11">
        <v>43830</v>
      </c>
      <c r="U11" t="s">
        <v>26</v>
      </c>
      <c r="V11">
        <v>40.418630700000001</v>
      </c>
      <c r="W11">
        <v>-79.8867525</v>
      </c>
    </row>
    <row r="12" spans="1:23" x14ac:dyDescent="0.2">
      <c r="A12" t="s">
        <v>55</v>
      </c>
      <c r="B12" t="s">
        <v>32</v>
      </c>
      <c r="C12" t="s">
        <v>56</v>
      </c>
      <c r="D12" t="str">
        <f t="shared" si="0"/>
        <v>2432 S BRADDOCK AVE</v>
      </c>
      <c r="E12" t="s">
        <v>45</v>
      </c>
      <c r="F12">
        <v>15218</v>
      </c>
      <c r="G12" t="str">
        <f t="shared" si="1"/>
        <v>15218</v>
      </c>
      <c r="H12" t="str">
        <f t="shared" si="2"/>
        <v>2432 S BRADDOCK AVE, SWISSVALE, 15218</v>
      </c>
      <c r="I12">
        <v>0</v>
      </c>
      <c r="J12">
        <v>0</v>
      </c>
      <c r="K12">
        <v>0</v>
      </c>
      <c r="L12" t="s">
        <v>46</v>
      </c>
      <c r="M12">
        <v>2400</v>
      </c>
      <c r="N12" t="s">
        <v>25</v>
      </c>
      <c r="O12">
        <v>43608</v>
      </c>
      <c r="P12">
        <v>43830</v>
      </c>
      <c r="Q12">
        <v>3</v>
      </c>
      <c r="R12" t="s">
        <v>25</v>
      </c>
      <c r="S12" t="s">
        <v>25</v>
      </c>
      <c r="T12">
        <v>43830</v>
      </c>
      <c r="U12" t="s">
        <v>26</v>
      </c>
      <c r="V12">
        <v>40.417324800000003</v>
      </c>
      <c r="W12">
        <v>-79.879849899999996</v>
      </c>
    </row>
    <row r="13" spans="1:23" x14ac:dyDescent="0.2">
      <c r="A13" t="s">
        <v>57</v>
      </c>
      <c r="B13" t="s">
        <v>32</v>
      </c>
      <c r="C13" t="s">
        <v>58</v>
      </c>
      <c r="D13" t="str">
        <f t="shared" si="0"/>
        <v>2329 S BRADDOCK AVE</v>
      </c>
      <c r="E13" t="s">
        <v>45</v>
      </c>
      <c r="F13">
        <v>15218</v>
      </c>
      <c r="G13" t="str">
        <f t="shared" si="1"/>
        <v>15218</v>
      </c>
      <c r="H13" t="str">
        <f t="shared" si="2"/>
        <v>2329 S BRADDOCK AVE, SWISSVALE, 15218</v>
      </c>
      <c r="I13">
        <v>0</v>
      </c>
      <c r="J13">
        <v>0</v>
      </c>
      <c r="K13">
        <v>921</v>
      </c>
      <c r="L13" t="s">
        <v>59</v>
      </c>
      <c r="M13">
        <v>150</v>
      </c>
      <c r="N13" t="s">
        <v>25</v>
      </c>
      <c r="O13">
        <v>43622</v>
      </c>
      <c r="P13">
        <v>43987</v>
      </c>
      <c r="Q13">
        <v>3</v>
      </c>
      <c r="R13" t="s">
        <v>25</v>
      </c>
      <c r="S13" t="s">
        <v>25</v>
      </c>
      <c r="T13">
        <v>43987</v>
      </c>
      <c r="U13" t="s">
        <v>26</v>
      </c>
      <c r="V13">
        <v>40.418871000000003</v>
      </c>
      <c r="W13">
        <v>-79.881142999999994</v>
      </c>
    </row>
    <row r="14" spans="1:23" x14ac:dyDescent="0.2">
      <c r="A14" t="s">
        <v>60</v>
      </c>
      <c r="B14" t="s">
        <v>32</v>
      </c>
      <c r="C14" t="s">
        <v>61</v>
      </c>
      <c r="D14" t="str">
        <f t="shared" si="0"/>
        <v>2200 LEHIGH ST</v>
      </c>
      <c r="E14" t="s">
        <v>45</v>
      </c>
      <c r="F14">
        <v>15218</v>
      </c>
      <c r="G14" t="str">
        <f t="shared" si="1"/>
        <v>15218</v>
      </c>
      <c r="H14" t="str">
        <f t="shared" si="2"/>
        <v>2200 LEHIGH ST, SWISSVALE, 15218</v>
      </c>
      <c r="I14">
        <v>0</v>
      </c>
      <c r="J14">
        <v>0</v>
      </c>
      <c r="K14">
        <v>921</v>
      </c>
      <c r="L14" t="s">
        <v>62</v>
      </c>
      <c r="M14">
        <v>100</v>
      </c>
      <c r="N14" t="s">
        <v>25</v>
      </c>
      <c r="O14">
        <v>43622</v>
      </c>
      <c r="P14">
        <v>43987</v>
      </c>
      <c r="Q14">
        <v>3</v>
      </c>
      <c r="R14" t="s">
        <v>25</v>
      </c>
      <c r="S14" t="s">
        <v>25</v>
      </c>
      <c r="T14">
        <v>43987</v>
      </c>
      <c r="U14" t="s">
        <v>26</v>
      </c>
      <c r="V14">
        <v>40.427893300000001</v>
      </c>
      <c r="W14">
        <v>-79.878759099999996</v>
      </c>
    </row>
    <row r="15" spans="1:23" x14ac:dyDescent="0.2">
      <c r="A15" t="s">
        <v>63</v>
      </c>
      <c r="B15" t="s">
        <v>32</v>
      </c>
      <c r="C15" t="s">
        <v>64</v>
      </c>
      <c r="D15" t="str">
        <f t="shared" si="0"/>
        <v>618 RIVERVIEW DR</v>
      </c>
      <c r="E15" t="s">
        <v>65</v>
      </c>
      <c r="F15">
        <v>15034</v>
      </c>
      <c r="G15" t="str">
        <f t="shared" si="1"/>
        <v>15034</v>
      </c>
      <c r="H15" t="str">
        <f t="shared" si="2"/>
        <v>618 RIVERVIEW DR, DRAVOSBURG, 15034</v>
      </c>
      <c r="I15">
        <v>0</v>
      </c>
      <c r="J15">
        <v>0</v>
      </c>
      <c r="K15">
        <v>957</v>
      </c>
      <c r="L15" t="s">
        <v>66</v>
      </c>
      <c r="M15">
        <v>80</v>
      </c>
      <c r="N15" t="s">
        <v>25</v>
      </c>
      <c r="O15">
        <v>43623</v>
      </c>
      <c r="P15">
        <v>43753</v>
      </c>
      <c r="Q15">
        <v>3</v>
      </c>
      <c r="R15" t="s">
        <v>25</v>
      </c>
      <c r="S15" t="s">
        <v>25</v>
      </c>
      <c r="T15">
        <v>43753</v>
      </c>
      <c r="U15" t="s">
        <v>26</v>
      </c>
      <c r="V15">
        <v>40.355020099999997</v>
      </c>
      <c r="W15">
        <v>-79.890865700000006</v>
      </c>
    </row>
    <row r="16" spans="1:23" x14ac:dyDescent="0.2">
      <c r="A16" t="s">
        <v>67</v>
      </c>
      <c r="B16" t="s">
        <v>32</v>
      </c>
      <c r="C16" t="s">
        <v>68</v>
      </c>
      <c r="D16" t="str">
        <f t="shared" si="0"/>
        <v>630 RIVERVIEW DR</v>
      </c>
      <c r="E16" t="s">
        <v>65</v>
      </c>
      <c r="F16">
        <v>15034</v>
      </c>
      <c r="G16" t="str">
        <f t="shared" si="1"/>
        <v>15034</v>
      </c>
      <c r="H16" t="str">
        <f t="shared" si="2"/>
        <v>630 RIVERVIEW DR, DRAVOSBURG, 15034</v>
      </c>
      <c r="I16">
        <v>0</v>
      </c>
      <c r="J16">
        <v>0</v>
      </c>
      <c r="K16">
        <v>957</v>
      </c>
      <c r="L16" t="s">
        <v>69</v>
      </c>
      <c r="M16">
        <v>80</v>
      </c>
      <c r="N16" t="s">
        <v>25</v>
      </c>
      <c r="O16">
        <v>43623</v>
      </c>
      <c r="P16">
        <v>43753</v>
      </c>
      <c r="Q16">
        <v>2</v>
      </c>
      <c r="R16" t="s">
        <v>25</v>
      </c>
      <c r="S16" t="s">
        <v>25</v>
      </c>
      <c r="T16">
        <v>43753</v>
      </c>
      <c r="U16" t="s">
        <v>70</v>
      </c>
      <c r="V16">
        <v>40.355879899999998</v>
      </c>
      <c r="W16">
        <v>-79.8901003</v>
      </c>
    </row>
    <row r="17" spans="1:23" x14ac:dyDescent="0.2">
      <c r="A17" t="s">
        <v>71</v>
      </c>
      <c r="B17" t="s">
        <v>32</v>
      </c>
      <c r="C17" t="s">
        <v>72</v>
      </c>
      <c r="D17" t="str">
        <f t="shared" si="0"/>
        <v>608 RIVERVIEW DR</v>
      </c>
      <c r="E17" t="s">
        <v>65</v>
      </c>
      <c r="F17">
        <v>15034</v>
      </c>
      <c r="G17" t="str">
        <f t="shared" si="1"/>
        <v>15034</v>
      </c>
      <c r="H17" t="str">
        <f t="shared" si="2"/>
        <v>608 RIVERVIEW DR, DRAVOSBURG, 15034</v>
      </c>
      <c r="I17">
        <v>0</v>
      </c>
      <c r="J17">
        <v>0</v>
      </c>
      <c r="K17">
        <v>957</v>
      </c>
      <c r="L17" t="s">
        <v>73</v>
      </c>
      <c r="M17">
        <v>80</v>
      </c>
      <c r="N17" t="s">
        <v>25</v>
      </c>
      <c r="O17">
        <v>43623</v>
      </c>
      <c r="P17">
        <v>43769</v>
      </c>
      <c r="Q17">
        <v>2</v>
      </c>
      <c r="R17" t="s">
        <v>25</v>
      </c>
      <c r="S17" t="s">
        <v>25</v>
      </c>
      <c r="T17">
        <v>43769</v>
      </c>
      <c r="U17" t="s">
        <v>70</v>
      </c>
      <c r="V17">
        <v>40.354680100000003</v>
      </c>
      <c r="W17">
        <v>-79.891919200000004</v>
      </c>
    </row>
    <row r="18" spans="1:23" x14ac:dyDescent="0.2">
      <c r="A18" t="s">
        <v>74</v>
      </c>
      <c r="B18" t="s">
        <v>75</v>
      </c>
      <c r="C18" t="s">
        <v>76</v>
      </c>
      <c r="D18" t="str">
        <f t="shared" si="0"/>
        <v>343 RAYMOND ST</v>
      </c>
      <c r="E18" t="s">
        <v>29</v>
      </c>
      <c r="F18">
        <v>15218</v>
      </c>
      <c r="G18" t="str">
        <f t="shared" si="1"/>
        <v>15218</v>
      </c>
      <c r="H18" t="str">
        <f t="shared" si="2"/>
        <v>343 RAYMOND ST, PITTSBURGH, 15218</v>
      </c>
      <c r="I18">
        <v>0</v>
      </c>
      <c r="J18">
        <v>0</v>
      </c>
      <c r="K18">
        <v>929</v>
      </c>
      <c r="L18" t="s">
        <v>77</v>
      </c>
      <c r="M18">
        <v>200</v>
      </c>
      <c r="N18" t="s">
        <v>25</v>
      </c>
      <c r="O18">
        <v>43647</v>
      </c>
      <c r="P18">
        <v>43769</v>
      </c>
      <c r="Q18">
        <v>2</v>
      </c>
      <c r="R18" t="s">
        <v>25</v>
      </c>
      <c r="S18" t="s">
        <v>25</v>
      </c>
      <c r="T18">
        <v>43769</v>
      </c>
      <c r="U18" t="s">
        <v>26</v>
      </c>
      <c r="V18">
        <v>40.424748899999997</v>
      </c>
      <c r="W18">
        <v>-79.898327300000005</v>
      </c>
    </row>
    <row r="19" spans="1:23" x14ac:dyDescent="0.2">
      <c r="A19" t="s">
        <v>78</v>
      </c>
      <c r="B19" t="s">
        <v>32</v>
      </c>
      <c r="C19" t="s">
        <v>79</v>
      </c>
      <c r="D19" t="str">
        <f t="shared" si="0"/>
        <v>204 CHAMBERS ST</v>
      </c>
      <c r="E19" t="s">
        <v>80</v>
      </c>
      <c r="F19">
        <v>15025</v>
      </c>
      <c r="G19" t="str">
        <f t="shared" si="1"/>
        <v>15025</v>
      </c>
      <c r="H19" t="str">
        <f t="shared" si="2"/>
        <v>204 CHAMBERS ST, CLAIRTON, 15025</v>
      </c>
      <c r="I19">
        <v>0</v>
      </c>
      <c r="J19">
        <v>0</v>
      </c>
      <c r="K19">
        <v>915</v>
      </c>
      <c r="L19" t="s">
        <v>81</v>
      </c>
      <c r="M19">
        <v>135</v>
      </c>
      <c r="N19" t="s">
        <v>25</v>
      </c>
      <c r="O19">
        <v>43654</v>
      </c>
      <c r="P19">
        <v>43769</v>
      </c>
      <c r="Q19">
        <v>3</v>
      </c>
      <c r="R19" t="s">
        <v>25</v>
      </c>
      <c r="S19" t="s">
        <v>25</v>
      </c>
      <c r="T19">
        <v>43769</v>
      </c>
      <c r="U19" t="s">
        <v>26</v>
      </c>
      <c r="V19">
        <v>40.298099999999998</v>
      </c>
      <c r="W19">
        <v>-79.877958000000007</v>
      </c>
    </row>
    <row r="20" spans="1:23" x14ac:dyDescent="0.2">
      <c r="A20" t="s">
        <v>82</v>
      </c>
      <c r="B20" t="s">
        <v>32</v>
      </c>
      <c r="C20" t="s">
        <v>83</v>
      </c>
      <c r="D20" t="str">
        <f t="shared" si="0"/>
        <v>350 ARCH ST</v>
      </c>
      <c r="E20" t="s">
        <v>80</v>
      </c>
      <c r="F20">
        <v>15025</v>
      </c>
      <c r="G20" t="str">
        <f t="shared" si="1"/>
        <v>15025</v>
      </c>
      <c r="H20" t="str">
        <f t="shared" si="2"/>
        <v>350 ARCH ST, CLAIRTON, 15025</v>
      </c>
      <c r="I20">
        <v>0</v>
      </c>
      <c r="J20">
        <v>0</v>
      </c>
      <c r="K20">
        <v>915</v>
      </c>
      <c r="L20" t="s">
        <v>84</v>
      </c>
      <c r="M20">
        <v>80</v>
      </c>
      <c r="N20" t="s">
        <v>25</v>
      </c>
      <c r="O20">
        <v>43654</v>
      </c>
      <c r="P20">
        <v>43769</v>
      </c>
      <c r="Q20">
        <v>3</v>
      </c>
      <c r="R20" t="s">
        <v>25</v>
      </c>
      <c r="S20" t="s">
        <v>25</v>
      </c>
      <c r="T20">
        <v>43769</v>
      </c>
      <c r="U20" t="s">
        <v>26</v>
      </c>
      <c r="V20">
        <v>40.294993499999997</v>
      </c>
      <c r="W20">
        <v>-79.875336700000005</v>
      </c>
    </row>
    <row r="21" spans="1:23" x14ac:dyDescent="0.2">
      <c r="A21" t="s">
        <v>85</v>
      </c>
      <c r="B21" t="s">
        <v>32</v>
      </c>
      <c r="C21" t="s">
        <v>86</v>
      </c>
      <c r="D21" t="str">
        <f t="shared" si="0"/>
        <v>212 CHAMBERS ST</v>
      </c>
      <c r="E21" t="s">
        <v>80</v>
      </c>
      <c r="F21">
        <v>15025</v>
      </c>
      <c r="G21" t="str">
        <f t="shared" si="1"/>
        <v>15025</v>
      </c>
      <c r="H21" t="str">
        <f t="shared" si="2"/>
        <v>212 CHAMBERS ST, CLAIRTON, 15025</v>
      </c>
      <c r="I21">
        <v>0</v>
      </c>
      <c r="J21">
        <v>0</v>
      </c>
      <c r="K21">
        <v>915</v>
      </c>
      <c r="L21" t="s">
        <v>87</v>
      </c>
      <c r="M21">
        <v>90</v>
      </c>
      <c r="N21" t="s">
        <v>25</v>
      </c>
      <c r="O21">
        <v>43654</v>
      </c>
      <c r="P21">
        <v>43769</v>
      </c>
      <c r="Q21">
        <v>3</v>
      </c>
      <c r="R21" t="s">
        <v>25</v>
      </c>
      <c r="S21" t="s">
        <v>25</v>
      </c>
      <c r="T21">
        <v>43769</v>
      </c>
      <c r="U21" t="s">
        <v>26</v>
      </c>
      <c r="V21">
        <v>40.297804200000002</v>
      </c>
      <c r="W21">
        <v>-79.877655300000001</v>
      </c>
    </row>
    <row r="22" spans="1:23" x14ac:dyDescent="0.2">
      <c r="A22" t="s">
        <v>88</v>
      </c>
      <c r="B22" t="s">
        <v>32</v>
      </c>
      <c r="C22" t="s">
        <v>89</v>
      </c>
      <c r="D22" t="str">
        <f t="shared" si="0"/>
        <v>206 CHAMBERS ST</v>
      </c>
      <c r="E22" t="s">
        <v>80</v>
      </c>
      <c r="F22">
        <v>15025</v>
      </c>
      <c r="G22" t="str">
        <f t="shared" si="1"/>
        <v>15025</v>
      </c>
      <c r="H22" t="str">
        <f t="shared" si="2"/>
        <v>206 CHAMBERS ST, CLAIRTON, 15025</v>
      </c>
      <c r="I22">
        <v>0</v>
      </c>
      <c r="J22">
        <v>0</v>
      </c>
      <c r="K22">
        <v>915</v>
      </c>
      <c r="L22" t="s">
        <v>90</v>
      </c>
      <c r="M22">
        <v>65</v>
      </c>
      <c r="N22" t="s">
        <v>25</v>
      </c>
      <c r="O22">
        <v>43654</v>
      </c>
      <c r="P22">
        <v>43769</v>
      </c>
      <c r="Q22">
        <v>3</v>
      </c>
      <c r="R22" t="s">
        <v>25</v>
      </c>
      <c r="S22" t="s">
        <v>25</v>
      </c>
      <c r="T22">
        <v>43769</v>
      </c>
      <c r="U22" t="s">
        <v>26</v>
      </c>
      <c r="V22">
        <v>40.298002699999998</v>
      </c>
      <c r="W22">
        <v>-79.877907800000003</v>
      </c>
    </row>
    <row r="23" spans="1:23" x14ac:dyDescent="0.2">
      <c r="A23" t="s">
        <v>91</v>
      </c>
      <c r="B23" t="s">
        <v>32</v>
      </c>
      <c r="C23" t="s">
        <v>92</v>
      </c>
      <c r="D23" t="str">
        <f t="shared" si="0"/>
        <v>2435 S BRADDOCK AVE</v>
      </c>
      <c r="E23" t="s">
        <v>45</v>
      </c>
      <c r="F23">
        <v>15218</v>
      </c>
      <c r="G23" t="str">
        <f t="shared" si="1"/>
        <v>15218</v>
      </c>
      <c r="H23" t="str">
        <f t="shared" si="2"/>
        <v>2435 S BRADDOCK AVE, SWISSVALE, 15218</v>
      </c>
      <c r="I23">
        <v>0</v>
      </c>
      <c r="J23">
        <v>0</v>
      </c>
      <c r="K23">
        <v>0</v>
      </c>
      <c r="L23" t="s">
        <v>46</v>
      </c>
      <c r="M23">
        <v>1560</v>
      </c>
      <c r="N23" t="s">
        <v>25</v>
      </c>
      <c r="O23">
        <v>43598</v>
      </c>
      <c r="P23">
        <v>43830</v>
      </c>
      <c r="Q23">
        <v>3</v>
      </c>
      <c r="R23" t="s">
        <v>25</v>
      </c>
      <c r="S23" t="s">
        <v>25</v>
      </c>
      <c r="T23">
        <v>43830</v>
      </c>
      <c r="U23" t="s">
        <v>26</v>
      </c>
      <c r="V23">
        <v>40.417821000000004</v>
      </c>
      <c r="W23">
        <v>-79.879423000000003</v>
      </c>
    </row>
    <row r="24" spans="1:23" x14ac:dyDescent="0.2">
      <c r="A24" t="s">
        <v>93</v>
      </c>
      <c r="C24" t="s">
        <v>94</v>
      </c>
      <c r="D24" t="str">
        <f t="shared" si="0"/>
        <v>852 N LINCOLN AVE</v>
      </c>
      <c r="E24" t="s">
        <v>29</v>
      </c>
      <c r="F24">
        <v>15233</v>
      </c>
      <c r="G24" t="str">
        <f t="shared" si="1"/>
        <v>15233</v>
      </c>
      <c r="H24" t="str">
        <f t="shared" si="2"/>
        <v>852 N LINCOLN AVE, PITTSBURGH, 15233</v>
      </c>
      <c r="I24">
        <v>450</v>
      </c>
      <c r="J24">
        <v>26176</v>
      </c>
      <c r="K24">
        <v>429</v>
      </c>
      <c r="L24" t="s">
        <v>95</v>
      </c>
      <c r="M24">
        <v>320</v>
      </c>
      <c r="N24" t="s">
        <v>25</v>
      </c>
      <c r="O24">
        <v>42775</v>
      </c>
      <c r="P24">
        <v>43717</v>
      </c>
      <c r="Q24">
        <v>2</v>
      </c>
      <c r="R24" t="s">
        <v>96</v>
      </c>
      <c r="S24" t="s">
        <v>25</v>
      </c>
      <c r="T24">
        <v>42987</v>
      </c>
      <c r="U24" t="s">
        <v>70</v>
      </c>
      <c r="V24">
        <v>40.451287000000001</v>
      </c>
      <c r="W24">
        <v>-80.015968000000001</v>
      </c>
    </row>
    <row r="25" spans="1:23" x14ac:dyDescent="0.2">
      <c r="A25" t="s">
        <v>97</v>
      </c>
      <c r="B25" t="s">
        <v>98</v>
      </c>
      <c r="C25" t="s">
        <v>99</v>
      </c>
      <c r="D25" t="str">
        <f t="shared" si="0"/>
        <v>7301 SCHOYER AVE</v>
      </c>
      <c r="E25" t="s">
        <v>45</v>
      </c>
      <c r="F25">
        <v>15218</v>
      </c>
      <c r="G25" t="str">
        <f t="shared" si="1"/>
        <v>15218</v>
      </c>
      <c r="H25" t="str">
        <f t="shared" si="2"/>
        <v>7301 SCHOYER AVE, SWISSVALE, 15218</v>
      </c>
      <c r="I25">
        <v>850</v>
      </c>
      <c r="J25">
        <v>13125</v>
      </c>
      <c r="K25">
        <v>321</v>
      </c>
      <c r="L25" t="s">
        <v>100</v>
      </c>
      <c r="M25">
        <v>2300</v>
      </c>
      <c r="N25" t="s">
        <v>25</v>
      </c>
      <c r="O25">
        <v>43214</v>
      </c>
      <c r="P25">
        <v>39684</v>
      </c>
      <c r="Q25">
        <v>2</v>
      </c>
      <c r="R25" t="s">
        <v>96</v>
      </c>
      <c r="S25" t="s">
        <v>25</v>
      </c>
      <c r="T25">
        <v>39684</v>
      </c>
      <c r="U25" t="s">
        <v>26</v>
      </c>
      <c r="V25">
        <v>40.4234595</v>
      </c>
      <c r="W25">
        <v>-79.893599399999999</v>
      </c>
    </row>
    <row r="26" spans="1:23" x14ac:dyDescent="0.2">
      <c r="A26" t="s">
        <v>101</v>
      </c>
      <c r="B26" t="s">
        <v>102</v>
      </c>
      <c r="C26" t="s">
        <v>103</v>
      </c>
      <c r="D26" t="str">
        <f t="shared" si="0"/>
        <v>115 CABIN LN</v>
      </c>
      <c r="E26" t="s">
        <v>29</v>
      </c>
      <c r="F26">
        <v>15238</v>
      </c>
      <c r="G26" t="str">
        <f t="shared" si="1"/>
        <v>15238</v>
      </c>
      <c r="H26" t="str">
        <f t="shared" si="2"/>
        <v>115 CABIN LN, PITTSBURGH, 15238</v>
      </c>
      <c r="I26">
        <v>450</v>
      </c>
      <c r="J26">
        <v>47130</v>
      </c>
      <c r="K26">
        <v>308</v>
      </c>
      <c r="L26" t="s">
        <v>104</v>
      </c>
      <c r="M26">
        <v>550</v>
      </c>
      <c r="N26" t="s">
        <v>25</v>
      </c>
      <c r="O26">
        <v>43290</v>
      </c>
      <c r="P26">
        <v>43707</v>
      </c>
      <c r="Q26">
        <v>2</v>
      </c>
      <c r="R26" t="s">
        <v>96</v>
      </c>
      <c r="S26" t="s">
        <v>25</v>
      </c>
      <c r="T26">
        <v>43707</v>
      </c>
      <c r="U26" t="s">
        <v>70</v>
      </c>
      <c r="V26">
        <v>40.515515000000001</v>
      </c>
      <c r="W26">
        <v>-79.863776999999999</v>
      </c>
    </row>
    <row r="27" spans="1:23" x14ac:dyDescent="0.2">
      <c r="A27" t="s">
        <v>105</v>
      </c>
      <c r="B27" t="s">
        <v>106</v>
      </c>
      <c r="C27" t="s">
        <v>107</v>
      </c>
      <c r="D27" t="str">
        <f t="shared" si="0"/>
        <v>400 STATE ST</v>
      </c>
      <c r="E27" t="s">
        <v>80</v>
      </c>
      <c r="F27">
        <v>15025</v>
      </c>
      <c r="G27" t="str">
        <f t="shared" si="1"/>
        <v>15025</v>
      </c>
      <c r="H27" t="str">
        <f t="shared" si="2"/>
        <v>400 STATE ST, CLAIRTON, 15025</v>
      </c>
      <c r="I27">
        <v>450</v>
      </c>
      <c r="J27">
        <v>30629</v>
      </c>
      <c r="K27">
        <v>313</v>
      </c>
      <c r="L27" t="s">
        <v>108</v>
      </c>
      <c r="M27">
        <v>9000</v>
      </c>
      <c r="N27" t="s">
        <v>25</v>
      </c>
      <c r="O27">
        <v>43305</v>
      </c>
      <c r="P27">
        <v>43670</v>
      </c>
      <c r="Q27">
        <v>2</v>
      </c>
      <c r="R27" t="s">
        <v>96</v>
      </c>
      <c r="S27" t="s">
        <v>25</v>
      </c>
      <c r="T27">
        <v>43670</v>
      </c>
      <c r="U27" t="s">
        <v>70</v>
      </c>
      <c r="V27">
        <v>40.2940921</v>
      </c>
      <c r="W27">
        <v>-79.872839299999995</v>
      </c>
    </row>
    <row r="28" spans="1:23" x14ac:dyDescent="0.2">
      <c r="A28" t="s">
        <v>109</v>
      </c>
      <c r="B28" t="s">
        <v>110</v>
      </c>
      <c r="C28" t="s">
        <v>107</v>
      </c>
      <c r="D28" t="str">
        <f t="shared" si="0"/>
        <v>400 STATE ST</v>
      </c>
      <c r="E28" t="s">
        <v>80</v>
      </c>
      <c r="F28">
        <v>15025</v>
      </c>
      <c r="G28" t="str">
        <f t="shared" si="1"/>
        <v>15025</v>
      </c>
      <c r="H28" t="str">
        <f t="shared" si="2"/>
        <v>400 STATE ST, CLAIRTON, 15025</v>
      </c>
      <c r="I28">
        <v>850</v>
      </c>
      <c r="J28">
        <v>30603</v>
      </c>
      <c r="K28">
        <v>313</v>
      </c>
      <c r="L28" t="s">
        <v>111</v>
      </c>
      <c r="M28">
        <v>1000</v>
      </c>
      <c r="N28" t="s">
        <v>25</v>
      </c>
      <c r="O28">
        <v>43305</v>
      </c>
      <c r="P28">
        <v>43670</v>
      </c>
      <c r="Q28">
        <v>2</v>
      </c>
      <c r="R28" t="s">
        <v>96</v>
      </c>
      <c r="S28" t="s">
        <v>25</v>
      </c>
      <c r="T28">
        <v>43670</v>
      </c>
      <c r="U28" t="s">
        <v>70</v>
      </c>
      <c r="V28">
        <v>40.2940921</v>
      </c>
      <c r="W28">
        <v>-79.872839299999995</v>
      </c>
    </row>
    <row r="29" spans="1:23" x14ac:dyDescent="0.2">
      <c r="A29" t="s">
        <v>112</v>
      </c>
      <c r="B29" t="s">
        <v>113</v>
      </c>
      <c r="C29" t="s">
        <v>114</v>
      </c>
      <c r="D29" t="str">
        <f t="shared" si="0"/>
        <v>1310 BEULAH RD</v>
      </c>
      <c r="E29" t="s">
        <v>29</v>
      </c>
      <c r="F29">
        <v>15235</v>
      </c>
      <c r="G29" t="str">
        <f t="shared" si="1"/>
        <v>15235</v>
      </c>
      <c r="H29" t="str">
        <f t="shared" si="2"/>
        <v>1310 BEULAH RD, PITTSBURGH, 15235</v>
      </c>
      <c r="I29">
        <v>850</v>
      </c>
      <c r="J29">
        <v>6109</v>
      </c>
      <c r="K29">
        <v>430</v>
      </c>
      <c r="L29" t="s">
        <v>115</v>
      </c>
      <c r="M29">
        <v>226614</v>
      </c>
      <c r="N29" t="s">
        <v>25</v>
      </c>
      <c r="O29">
        <v>43300</v>
      </c>
      <c r="P29">
        <v>43665</v>
      </c>
      <c r="Q29">
        <v>2</v>
      </c>
      <c r="R29" t="s">
        <v>25</v>
      </c>
      <c r="S29" t="s">
        <v>25</v>
      </c>
      <c r="T29">
        <v>43300</v>
      </c>
      <c r="U29" t="s">
        <v>70</v>
      </c>
      <c r="V29">
        <v>40.440868999999999</v>
      </c>
      <c r="W29">
        <v>-79.849818999999997</v>
      </c>
    </row>
    <row r="30" spans="1:23" x14ac:dyDescent="0.2">
      <c r="A30" t="s">
        <v>116</v>
      </c>
      <c r="B30" t="s">
        <v>117</v>
      </c>
      <c r="C30" t="s">
        <v>114</v>
      </c>
      <c r="D30" t="str">
        <f t="shared" si="0"/>
        <v>1310 BEULAH RD</v>
      </c>
      <c r="E30" t="s">
        <v>29</v>
      </c>
      <c r="F30">
        <v>15235</v>
      </c>
      <c r="G30" t="str">
        <f t="shared" si="1"/>
        <v>15235</v>
      </c>
      <c r="H30" t="str">
        <f t="shared" si="2"/>
        <v>1310 BEULAH RD, PITTSBURGH, 15235</v>
      </c>
      <c r="I30">
        <v>850</v>
      </c>
      <c r="J30">
        <v>6109</v>
      </c>
      <c r="K30">
        <v>430</v>
      </c>
      <c r="L30" t="s">
        <v>118</v>
      </c>
      <c r="M30">
        <v>185595</v>
      </c>
      <c r="N30" t="s">
        <v>25</v>
      </c>
      <c r="O30">
        <v>43300</v>
      </c>
      <c r="P30">
        <v>43665</v>
      </c>
      <c r="Q30">
        <v>2</v>
      </c>
      <c r="R30" t="s">
        <v>96</v>
      </c>
      <c r="S30" t="s">
        <v>25</v>
      </c>
      <c r="T30">
        <v>43665</v>
      </c>
      <c r="U30" t="s">
        <v>70</v>
      </c>
      <c r="V30">
        <v>40.440868999999999</v>
      </c>
      <c r="W30">
        <v>-79.849818999999997</v>
      </c>
    </row>
    <row r="31" spans="1:23" x14ac:dyDescent="0.2">
      <c r="A31" t="s">
        <v>119</v>
      </c>
      <c r="B31" t="s">
        <v>120</v>
      </c>
      <c r="C31" t="s">
        <v>121</v>
      </c>
      <c r="D31" t="str">
        <f t="shared" si="0"/>
        <v>1313 5TH AVE</v>
      </c>
      <c r="E31" t="s">
        <v>122</v>
      </c>
      <c r="F31">
        <v>15108</v>
      </c>
      <c r="G31" t="str">
        <f t="shared" si="1"/>
        <v>15108</v>
      </c>
      <c r="H31" t="str">
        <f t="shared" si="2"/>
        <v>1313 5TH AVE, CORAOPOLIS, 15108</v>
      </c>
      <c r="I31">
        <v>850</v>
      </c>
      <c r="J31">
        <v>19737</v>
      </c>
      <c r="K31">
        <v>360</v>
      </c>
      <c r="L31" t="s">
        <v>123</v>
      </c>
      <c r="M31">
        <v>6100</v>
      </c>
      <c r="N31" t="s">
        <v>25</v>
      </c>
      <c r="O31">
        <v>43325</v>
      </c>
      <c r="P31">
        <v>43690</v>
      </c>
      <c r="Q31">
        <v>2</v>
      </c>
      <c r="R31" t="s">
        <v>96</v>
      </c>
      <c r="S31" t="s">
        <v>25</v>
      </c>
      <c r="T31">
        <v>43690</v>
      </c>
      <c r="U31" t="s">
        <v>70</v>
      </c>
      <c r="V31">
        <v>40.515643799999999</v>
      </c>
      <c r="W31">
        <v>-80.158837800000001</v>
      </c>
    </row>
    <row r="32" spans="1:23" x14ac:dyDescent="0.2">
      <c r="A32" t="s">
        <v>124</v>
      </c>
      <c r="B32" t="s">
        <v>125</v>
      </c>
      <c r="C32" t="s">
        <v>1285</v>
      </c>
      <c r="D32" t="str">
        <f t="shared" si="0"/>
        <v>200 LOTHROP ST</v>
      </c>
      <c r="E32" t="s">
        <v>29</v>
      </c>
      <c r="F32">
        <v>15232</v>
      </c>
      <c r="G32" t="str">
        <f t="shared" si="1"/>
        <v>15232</v>
      </c>
      <c r="H32" t="str">
        <f t="shared" si="2"/>
        <v>200 LOTHROP ST, PITTSBURGH, 15232</v>
      </c>
      <c r="I32">
        <v>450</v>
      </c>
      <c r="J32">
        <v>4378</v>
      </c>
      <c r="K32">
        <v>326</v>
      </c>
      <c r="L32" t="s">
        <v>126</v>
      </c>
      <c r="M32">
        <v>680</v>
      </c>
      <c r="N32" t="s">
        <v>96</v>
      </c>
      <c r="O32">
        <v>43340</v>
      </c>
      <c r="P32">
        <v>43704</v>
      </c>
      <c r="Q32">
        <v>2</v>
      </c>
      <c r="R32" t="s">
        <v>25</v>
      </c>
      <c r="S32" t="s">
        <v>25</v>
      </c>
      <c r="T32">
        <v>43704</v>
      </c>
      <c r="U32" t="s">
        <v>70</v>
      </c>
      <c r="V32">
        <v>40.451096</v>
      </c>
      <c r="W32">
        <v>-79.933261299999998</v>
      </c>
    </row>
    <row r="33" spans="1:23" x14ac:dyDescent="0.2">
      <c r="A33" t="s">
        <v>127</v>
      </c>
      <c r="B33" t="s">
        <v>128</v>
      </c>
      <c r="C33" t="s">
        <v>129</v>
      </c>
      <c r="D33" t="str">
        <f t="shared" si="0"/>
        <v>5370 SCHENLEY DR</v>
      </c>
      <c r="E33" t="s">
        <v>29</v>
      </c>
      <c r="F33">
        <v>15217</v>
      </c>
      <c r="G33" t="str">
        <f t="shared" si="1"/>
        <v>15217</v>
      </c>
      <c r="H33" t="str">
        <f t="shared" si="2"/>
        <v>5370 SCHENLEY DR, PITTSBURGH, 15217</v>
      </c>
      <c r="I33">
        <v>850</v>
      </c>
      <c r="J33">
        <v>19860</v>
      </c>
      <c r="K33">
        <v>360</v>
      </c>
      <c r="L33" t="s">
        <v>130</v>
      </c>
      <c r="M33">
        <v>8750</v>
      </c>
      <c r="N33" t="s">
        <v>25</v>
      </c>
      <c r="O33">
        <v>43347</v>
      </c>
      <c r="P33">
        <v>43712</v>
      </c>
      <c r="Q33">
        <v>2</v>
      </c>
      <c r="R33" t="s">
        <v>96</v>
      </c>
      <c r="S33" t="s">
        <v>25</v>
      </c>
      <c r="T33">
        <v>43712</v>
      </c>
      <c r="U33" t="s">
        <v>26</v>
      </c>
      <c r="V33">
        <v>40.438029499999999</v>
      </c>
      <c r="W33">
        <v>-79.934398099999996</v>
      </c>
    </row>
    <row r="34" spans="1:23" x14ac:dyDescent="0.2">
      <c r="A34" t="s">
        <v>131</v>
      </c>
      <c r="B34" t="s">
        <v>132</v>
      </c>
      <c r="C34" t="s">
        <v>133</v>
      </c>
      <c r="D34" t="str">
        <f t="shared" si="0"/>
        <v>320 E NORTH AVE</v>
      </c>
      <c r="E34" t="s">
        <v>29</v>
      </c>
      <c r="F34">
        <v>15212</v>
      </c>
      <c r="G34" t="str">
        <f t="shared" si="1"/>
        <v>15212</v>
      </c>
      <c r="H34" t="str">
        <f t="shared" si="2"/>
        <v>320 E NORTH AVE, PITTSBURGH, 15212</v>
      </c>
      <c r="I34">
        <v>850</v>
      </c>
      <c r="J34">
        <v>407234</v>
      </c>
      <c r="K34">
        <v>357</v>
      </c>
      <c r="L34" t="s">
        <v>134</v>
      </c>
      <c r="M34">
        <v>6000</v>
      </c>
      <c r="N34" t="s">
        <v>96</v>
      </c>
      <c r="O34">
        <v>43350</v>
      </c>
      <c r="P34">
        <v>43677</v>
      </c>
      <c r="Q34">
        <v>2</v>
      </c>
      <c r="R34" t="s">
        <v>96</v>
      </c>
      <c r="S34" t="s">
        <v>96</v>
      </c>
      <c r="T34">
        <v>43464</v>
      </c>
      <c r="U34" t="s">
        <v>26</v>
      </c>
      <c r="V34">
        <v>40.457446900000001</v>
      </c>
      <c r="W34">
        <v>-80.003270599999993</v>
      </c>
    </row>
    <row r="35" spans="1:23" x14ac:dyDescent="0.2">
      <c r="A35" t="s">
        <v>135</v>
      </c>
      <c r="B35" t="s">
        <v>136</v>
      </c>
      <c r="C35" t="s">
        <v>107</v>
      </c>
      <c r="D35" t="str">
        <f t="shared" si="0"/>
        <v>400 STATE ST</v>
      </c>
      <c r="E35" t="s">
        <v>80</v>
      </c>
      <c r="F35">
        <v>15025</v>
      </c>
      <c r="G35" t="str">
        <f t="shared" si="1"/>
        <v>15025</v>
      </c>
      <c r="H35" t="str">
        <f t="shared" si="2"/>
        <v>400 STATE ST, CLAIRTON, 15025</v>
      </c>
      <c r="I35">
        <v>850</v>
      </c>
      <c r="J35">
        <v>30680</v>
      </c>
      <c r="K35">
        <v>313</v>
      </c>
      <c r="L35" t="s">
        <v>137</v>
      </c>
      <c r="M35">
        <v>10000</v>
      </c>
      <c r="N35" t="s">
        <v>96</v>
      </c>
      <c r="O35">
        <v>43356</v>
      </c>
      <c r="P35">
        <v>43721</v>
      </c>
      <c r="Q35">
        <v>2</v>
      </c>
      <c r="R35" t="s">
        <v>25</v>
      </c>
      <c r="S35" t="s">
        <v>25</v>
      </c>
      <c r="T35">
        <v>43721</v>
      </c>
      <c r="U35" t="s">
        <v>70</v>
      </c>
      <c r="V35">
        <v>40.2940921</v>
      </c>
      <c r="W35">
        <v>-79.872839299999995</v>
      </c>
    </row>
    <row r="36" spans="1:23" x14ac:dyDescent="0.2">
      <c r="A36" t="s">
        <v>138</v>
      </c>
      <c r="B36" t="s">
        <v>139</v>
      </c>
      <c r="C36" t="s">
        <v>1378</v>
      </c>
      <c r="D36" t="str">
        <f t="shared" si="0"/>
        <v>325 S AIKEN AVE</v>
      </c>
      <c r="E36" t="s">
        <v>29</v>
      </c>
      <c r="F36">
        <v>15232</v>
      </c>
      <c r="G36" t="str">
        <f t="shared" si="1"/>
        <v>15232</v>
      </c>
      <c r="H36" t="str">
        <f t="shared" si="2"/>
        <v>325 S AIKEN AVE, PITTSBURGH, 15232</v>
      </c>
      <c r="I36">
        <v>450</v>
      </c>
      <c r="J36">
        <v>4819</v>
      </c>
      <c r="K36">
        <v>364</v>
      </c>
      <c r="L36" t="s">
        <v>140</v>
      </c>
      <c r="M36">
        <v>910</v>
      </c>
      <c r="N36" t="s">
        <v>96</v>
      </c>
      <c r="O36">
        <v>43356</v>
      </c>
      <c r="P36">
        <v>43720</v>
      </c>
      <c r="Q36">
        <v>2</v>
      </c>
      <c r="R36" t="s">
        <v>96</v>
      </c>
      <c r="S36" t="s">
        <v>96</v>
      </c>
      <c r="T36">
        <v>43464</v>
      </c>
      <c r="U36" t="s">
        <v>70</v>
      </c>
      <c r="V36">
        <v>40.451096</v>
      </c>
      <c r="W36">
        <v>-79.933261299999998</v>
      </c>
    </row>
    <row r="37" spans="1:23" x14ac:dyDescent="0.2">
      <c r="A37" t="s">
        <v>141</v>
      </c>
      <c r="B37" t="s">
        <v>142</v>
      </c>
      <c r="C37" t="s">
        <v>107</v>
      </c>
      <c r="D37" t="str">
        <f t="shared" si="0"/>
        <v>400 STATE ST</v>
      </c>
      <c r="E37" t="s">
        <v>80</v>
      </c>
      <c r="F37">
        <v>15025</v>
      </c>
      <c r="G37" t="str">
        <f t="shared" si="1"/>
        <v>15025</v>
      </c>
      <c r="H37" t="str">
        <f t="shared" si="2"/>
        <v>400 STATE ST, CLAIRTON, 15025</v>
      </c>
      <c r="I37">
        <v>850</v>
      </c>
      <c r="J37">
        <v>30681</v>
      </c>
      <c r="K37">
        <v>313</v>
      </c>
      <c r="L37" t="s">
        <v>143</v>
      </c>
      <c r="M37">
        <v>8000</v>
      </c>
      <c r="N37" t="s">
        <v>96</v>
      </c>
      <c r="O37">
        <v>43362</v>
      </c>
      <c r="P37">
        <v>43727</v>
      </c>
      <c r="Q37">
        <v>2</v>
      </c>
      <c r="R37" t="s">
        <v>25</v>
      </c>
      <c r="S37" t="s">
        <v>25</v>
      </c>
      <c r="T37">
        <v>43727</v>
      </c>
      <c r="U37" t="s">
        <v>70</v>
      </c>
      <c r="V37">
        <v>40.2940921</v>
      </c>
      <c r="W37">
        <v>-79.872839299999995</v>
      </c>
    </row>
    <row r="38" spans="1:23" x14ac:dyDescent="0.2">
      <c r="A38" t="s">
        <v>144</v>
      </c>
      <c r="B38" t="s">
        <v>145</v>
      </c>
      <c r="D38" t="str">
        <f t="shared" si="0"/>
        <v/>
      </c>
      <c r="E38" t="s">
        <v>29</v>
      </c>
      <c r="F38">
        <v>15213</v>
      </c>
      <c r="G38" t="str">
        <f t="shared" si="1"/>
        <v>15213</v>
      </c>
      <c r="H38" t="str">
        <f t="shared" si="2"/>
        <v>, PITTSBURGH, 15213</v>
      </c>
      <c r="I38">
        <v>850</v>
      </c>
      <c r="J38">
        <v>1212</v>
      </c>
      <c r="K38">
        <v>301</v>
      </c>
      <c r="L38" t="s">
        <v>146</v>
      </c>
      <c r="M38">
        <v>33980</v>
      </c>
      <c r="N38" t="s">
        <v>96</v>
      </c>
      <c r="O38">
        <v>43360</v>
      </c>
      <c r="P38">
        <v>43725</v>
      </c>
      <c r="Q38">
        <v>2</v>
      </c>
      <c r="R38" t="s">
        <v>96</v>
      </c>
      <c r="S38" t="s">
        <v>25</v>
      </c>
      <c r="T38">
        <v>43725</v>
      </c>
      <c r="U38" t="s">
        <v>26</v>
      </c>
      <c r="V38">
        <v>40.437925900000003</v>
      </c>
      <c r="W38">
        <v>-79.955642400000002</v>
      </c>
    </row>
    <row r="39" spans="1:23" x14ac:dyDescent="0.2">
      <c r="A39" t="s">
        <v>147</v>
      </c>
      <c r="B39" t="s">
        <v>148</v>
      </c>
      <c r="C39" t="s">
        <v>1380</v>
      </c>
      <c r="D39" t="str">
        <f t="shared" si="0"/>
        <v>4200 5TH AVE</v>
      </c>
      <c r="E39" t="s">
        <v>29</v>
      </c>
      <c r="F39">
        <v>15260</v>
      </c>
      <c r="G39" t="str">
        <f t="shared" si="1"/>
        <v>15260</v>
      </c>
      <c r="H39" t="str">
        <f t="shared" si="2"/>
        <v>4200 5TH AVE, PITTSBURGH, 15260</v>
      </c>
      <c r="I39">
        <v>850</v>
      </c>
      <c r="J39">
        <v>4390</v>
      </c>
      <c r="K39">
        <v>316</v>
      </c>
      <c r="L39" t="s">
        <v>149</v>
      </c>
      <c r="M39">
        <v>5550</v>
      </c>
      <c r="N39" t="s">
        <v>96</v>
      </c>
      <c r="O39">
        <v>43368</v>
      </c>
      <c r="P39">
        <v>43733</v>
      </c>
      <c r="Q39">
        <v>2</v>
      </c>
      <c r="R39" t="s">
        <v>96</v>
      </c>
      <c r="S39" t="s">
        <v>25</v>
      </c>
      <c r="T39">
        <v>43733</v>
      </c>
      <c r="U39" t="s">
        <v>70</v>
      </c>
      <c r="V39">
        <v>40.4424402</v>
      </c>
      <c r="W39">
        <v>-79.953194800000006</v>
      </c>
    </row>
    <row r="40" spans="1:23" x14ac:dyDescent="0.2">
      <c r="A40" t="s">
        <v>150</v>
      </c>
      <c r="B40" t="s">
        <v>151</v>
      </c>
      <c r="C40" t="s">
        <v>1391</v>
      </c>
      <c r="D40" t="str">
        <f t="shared" si="0"/>
        <v>5127-5137 5TH AVE</v>
      </c>
      <c r="E40" t="s">
        <v>29</v>
      </c>
      <c r="F40">
        <v>15232</v>
      </c>
      <c r="G40" t="str">
        <f t="shared" si="1"/>
        <v>15232</v>
      </c>
      <c r="H40" t="str">
        <f t="shared" si="2"/>
        <v>5127-5137 5TH AVE, PITTSBURGH, 15232</v>
      </c>
      <c r="I40">
        <v>850</v>
      </c>
      <c r="J40">
        <v>4389</v>
      </c>
      <c r="K40">
        <v>316</v>
      </c>
      <c r="L40" t="s">
        <v>152</v>
      </c>
      <c r="M40">
        <v>2060</v>
      </c>
      <c r="N40" t="s">
        <v>25</v>
      </c>
      <c r="O40">
        <v>43371</v>
      </c>
      <c r="P40">
        <v>43733</v>
      </c>
      <c r="Q40">
        <v>2</v>
      </c>
      <c r="R40" t="s">
        <v>96</v>
      </c>
      <c r="S40" t="s">
        <v>25</v>
      </c>
      <c r="T40">
        <v>43733</v>
      </c>
      <c r="U40" t="s">
        <v>26</v>
      </c>
      <c r="V40">
        <v>40.451096</v>
      </c>
      <c r="W40">
        <v>-79.933261299999998</v>
      </c>
    </row>
    <row r="41" spans="1:23" x14ac:dyDescent="0.2">
      <c r="A41" t="s">
        <v>153</v>
      </c>
      <c r="B41" t="s">
        <v>154</v>
      </c>
      <c r="C41" t="s">
        <v>1379</v>
      </c>
      <c r="D41" t="str">
        <f t="shared" si="0"/>
        <v>1315 BINGHAM ST</v>
      </c>
      <c r="E41" t="s">
        <v>29</v>
      </c>
      <c r="F41">
        <v>15203</v>
      </c>
      <c r="G41" t="str">
        <f t="shared" si="1"/>
        <v>15203</v>
      </c>
      <c r="H41" t="str">
        <f t="shared" si="2"/>
        <v>1315 BINGHAM ST, PITTSBURGH, 15203</v>
      </c>
      <c r="I41">
        <v>1050</v>
      </c>
      <c r="J41" t="s">
        <v>155</v>
      </c>
      <c r="K41">
        <v>929</v>
      </c>
      <c r="L41" t="s">
        <v>156</v>
      </c>
      <c r="M41">
        <v>10290</v>
      </c>
      <c r="N41" t="s">
        <v>96</v>
      </c>
      <c r="O41">
        <v>43375</v>
      </c>
      <c r="P41">
        <v>43739</v>
      </c>
      <c r="Q41">
        <v>2</v>
      </c>
      <c r="R41" t="s">
        <v>96</v>
      </c>
      <c r="S41" t="s">
        <v>96</v>
      </c>
      <c r="T41">
        <v>43465</v>
      </c>
      <c r="U41" t="s">
        <v>70</v>
      </c>
      <c r="V41">
        <v>40.429303400000002</v>
      </c>
      <c r="W41">
        <v>-79.972424500000002</v>
      </c>
    </row>
    <row r="42" spans="1:23" x14ac:dyDescent="0.2">
      <c r="A42" t="s">
        <v>157</v>
      </c>
      <c r="B42" t="s">
        <v>158</v>
      </c>
      <c r="C42" t="s">
        <v>159</v>
      </c>
      <c r="D42" t="str">
        <f t="shared" si="0"/>
        <v>4603 STANTON AVE</v>
      </c>
      <c r="E42" t="s">
        <v>29</v>
      </c>
      <c r="F42">
        <v>15201</v>
      </c>
      <c r="G42" t="str">
        <f t="shared" si="1"/>
        <v>15201</v>
      </c>
      <c r="H42" t="str">
        <f t="shared" si="2"/>
        <v>4603 STANTON AVE, PITTSBURGH, 15201</v>
      </c>
      <c r="I42">
        <v>200</v>
      </c>
      <c r="J42">
        <v>5217</v>
      </c>
      <c r="K42">
        <v>908</v>
      </c>
      <c r="L42" t="s">
        <v>160</v>
      </c>
      <c r="M42">
        <v>288</v>
      </c>
      <c r="N42" t="s">
        <v>96</v>
      </c>
      <c r="O42">
        <v>43374</v>
      </c>
      <c r="P42">
        <v>43738</v>
      </c>
      <c r="Q42">
        <v>2</v>
      </c>
      <c r="R42" t="s">
        <v>25</v>
      </c>
      <c r="S42" t="s">
        <v>96</v>
      </c>
      <c r="T42">
        <v>43404</v>
      </c>
      <c r="U42" t="s">
        <v>70</v>
      </c>
      <c r="V42">
        <v>40.481423999999997</v>
      </c>
      <c r="W42">
        <v>-79.937326999999996</v>
      </c>
    </row>
    <row r="43" spans="1:23" x14ac:dyDescent="0.2">
      <c r="A43" t="s">
        <v>161</v>
      </c>
      <c r="B43" t="s">
        <v>162</v>
      </c>
      <c r="C43" t="s">
        <v>163</v>
      </c>
      <c r="D43" t="str">
        <f t="shared" si="0"/>
        <v>5916 PENN AVE</v>
      </c>
      <c r="E43" t="s">
        <v>29</v>
      </c>
      <c r="F43">
        <v>15206</v>
      </c>
      <c r="G43" t="str">
        <f t="shared" si="1"/>
        <v>15206</v>
      </c>
      <c r="H43" t="str">
        <f t="shared" si="2"/>
        <v>5916 PENN AVE, PITTSBURGH, 15206</v>
      </c>
      <c r="I43">
        <v>850</v>
      </c>
      <c r="J43">
        <v>20099</v>
      </c>
      <c r="K43">
        <v>360</v>
      </c>
      <c r="L43" t="s">
        <v>164</v>
      </c>
      <c r="M43">
        <v>3006</v>
      </c>
      <c r="N43" t="s">
        <v>25</v>
      </c>
      <c r="O43">
        <v>43377</v>
      </c>
      <c r="P43">
        <v>43736</v>
      </c>
      <c r="Q43">
        <v>2</v>
      </c>
      <c r="R43" t="s">
        <v>96</v>
      </c>
      <c r="S43" t="s">
        <v>25</v>
      </c>
      <c r="T43">
        <v>43736</v>
      </c>
      <c r="U43" t="s">
        <v>70</v>
      </c>
      <c r="V43">
        <v>40.461539999999999</v>
      </c>
      <c r="W43">
        <v>-79.926134899999994</v>
      </c>
    </row>
    <row r="44" spans="1:23" x14ac:dyDescent="0.2">
      <c r="A44" t="s">
        <v>165</v>
      </c>
      <c r="B44" t="s">
        <v>166</v>
      </c>
      <c r="C44" t="s">
        <v>167</v>
      </c>
      <c r="D44" t="str">
        <f t="shared" si="0"/>
        <v>5000 FORBES AVE</v>
      </c>
      <c r="E44" t="s">
        <v>29</v>
      </c>
      <c r="F44">
        <v>15213</v>
      </c>
      <c r="G44" t="str">
        <f t="shared" si="1"/>
        <v>15213</v>
      </c>
      <c r="H44" t="str">
        <f t="shared" si="2"/>
        <v>5000 FORBES AVE, PITTSBURGH, 15213</v>
      </c>
      <c r="I44">
        <v>450</v>
      </c>
      <c r="J44" t="s">
        <v>168</v>
      </c>
      <c r="K44">
        <v>301</v>
      </c>
      <c r="L44" t="s">
        <v>169</v>
      </c>
      <c r="M44">
        <v>1150</v>
      </c>
      <c r="N44" t="s">
        <v>96</v>
      </c>
      <c r="O44">
        <v>43384</v>
      </c>
      <c r="P44">
        <v>43749</v>
      </c>
      <c r="Q44">
        <v>2</v>
      </c>
      <c r="R44" t="s">
        <v>96</v>
      </c>
      <c r="S44" t="s">
        <v>25</v>
      </c>
      <c r="T44">
        <v>43749</v>
      </c>
      <c r="U44" t="s">
        <v>70</v>
      </c>
      <c r="V44">
        <v>40.444164700000002</v>
      </c>
      <c r="W44">
        <v>-79.943372499999995</v>
      </c>
    </row>
    <row r="45" spans="1:23" x14ac:dyDescent="0.2">
      <c r="A45" t="s">
        <v>170</v>
      </c>
      <c r="B45" t="s">
        <v>171</v>
      </c>
      <c r="C45" t="s">
        <v>114</v>
      </c>
      <c r="D45" t="str">
        <f t="shared" si="0"/>
        <v>1310 BEULAH RD</v>
      </c>
      <c r="E45" t="s">
        <v>29</v>
      </c>
      <c r="F45">
        <v>15235</v>
      </c>
      <c r="G45" t="str">
        <f t="shared" si="1"/>
        <v>15235</v>
      </c>
      <c r="H45" t="str">
        <f t="shared" si="2"/>
        <v>1310 BEULAH RD, PITTSBURGH, 15235</v>
      </c>
      <c r="I45">
        <v>200</v>
      </c>
      <c r="J45">
        <v>6391</v>
      </c>
      <c r="K45">
        <v>430</v>
      </c>
      <c r="L45" t="s">
        <v>172</v>
      </c>
      <c r="M45">
        <v>21545</v>
      </c>
      <c r="N45" t="s">
        <v>25</v>
      </c>
      <c r="O45">
        <v>43378</v>
      </c>
      <c r="P45">
        <v>43665</v>
      </c>
      <c r="Q45">
        <v>2</v>
      </c>
      <c r="R45" t="s">
        <v>96</v>
      </c>
      <c r="S45" t="s">
        <v>25</v>
      </c>
      <c r="T45">
        <v>43665</v>
      </c>
      <c r="U45" t="s">
        <v>70</v>
      </c>
      <c r="V45">
        <v>40.440868999999999</v>
      </c>
      <c r="W45">
        <v>-79.849818999999997</v>
      </c>
    </row>
    <row r="46" spans="1:23" x14ac:dyDescent="0.2">
      <c r="A46" t="s">
        <v>173</v>
      </c>
      <c r="B46" t="s">
        <v>174</v>
      </c>
      <c r="C46" t="s">
        <v>175</v>
      </c>
      <c r="D46" t="str">
        <f t="shared" si="0"/>
        <v>4800 FRIENDSHIP AVE</v>
      </c>
      <c r="E46" t="s">
        <v>29</v>
      </c>
      <c r="F46">
        <v>15224</v>
      </c>
      <c r="G46" t="str">
        <f t="shared" si="1"/>
        <v>15224</v>
      </c>
      <c r="H46" t="str">
        <f t="shared" si="2"/>
        <v>4800 FRIENDSHIP AVE, PITTSBURGH, 15224</v>
      </c>
      <c r="I46">
        <v>850</v>
      </c>
      <c r="J46">
        <v>1249</v>
      </c>
      <c r="K46">
        <v>301</v>
      </c>
      <c r="L46" t="s">
        <v>176</v>
      </c>
      <c r="M46">
        <v>3100</v>
      </c>
      <c r="N46" t="s">
        <v>96</v>
      </c>
      <c r="O46">
        <v>43390</v>
      </c>
      <c r="P46">
        <v>43755</v>
      </c>
      <c r="Q46">
        <v>2</v>
      </c>
      <c r="R46" t="s">
        <v>96</v>
      </c>
      <c r="S46" t="s">
        <v>25</v>
      </c>
      <c r="T46">
        <v>43755</v>
      </c>
      <c r="U46" t="s">
        <v>70</v>
      </c>
      <c r="V46">
        <v>40.461452899999998</v>
      </c>
      <c r="W46">
        <v>-79.946363700000006</v>
      </c>
    </row>
    <row r="47" spans="1:23" x14ac:dyDescent="0.2">
      <c r="A47" t="s">
        <v>177</v>
      </c>
      <c r="B47" t="s">
        <v>178</v>
      </c>
      <c r="C47" t="s">
        <v>179</v>
      </c>
      <c r="D47" t="str">
        <f t="shared" si="0"/>
        <v>1798 N HIGHLAND RD</v>
      </c>
      <c r="E47" t="s">
        <v>180</v>
      </c>
      <c r="F47">
        <v>15241</v>
      </c>
      <c r="G47" t="str">
        <f t="shared" si="1"/>
        <v>15241</v>
      </c>
      <c r="H47" t="str">
        <f t="shared" si="2"/>
        <v>1798 N HIGHLAND RD, UPPER ST CLAIR, 15241</v>
      </c>
      <c r="I47">
        <v>850</v>
      </c>
      <c r="J47">
        <v>2104</v>
      </c>
      <c r="K47">
        <v>360</v>
      </c>
      <c r="L47" t="s">
        <v>181</v>
      </c>
      <c r="M47">
        <v>5200</v>
      </c>
      <c r="N47" t="s">
        <v>25</v>
      </c>
      <c r="O47">
        <v>43388</v>
      </c>
      <c r="P47">
        <v>43753</v>
      </c>
      <c r="Q47">
        <v>2</v>
      </c>
      <c r="R47" t="s">
        <v>96</v>
      </c>
      <c r="S47" t="s">
        <v>25</v>
      </c>
      <c r="T47">
        <v>43753</v>
      </c>
      <c r="U47" t="s">
        <v>70</v>
      </c>
      <c r="V47">
        <v>40.3522964</v>
      </c>
      <c r="W47">
        <v>-80.052145800000005</v>
      </c>
    </row>
    <row r="48" spans="1:23" x14ac:dyDescent="0.2">
      <c r="A48" t="s">
        <v>182</v>
      </c>
      <c r="B48" t="s">
        <v>183</v>
      </c>
      <c r="C48" t="s">
        <v>1400</v>
      </c>
      <c r="D48" t="str">
        <f t="shared" si="0"/>
        <v>131 BIGHAM ST</v>
      </c>
      <c r="E48" t="s">
        <v>29</v>
      </c>
      <c r="F48">
        <v>15211</v>
      </c>
      <c r="G48" t="str">
        <f t="shared" si="1"/>
        <v>15211</v>
      </c>
      <c r="H48" t="str">
        <f t="shared" si="2"/>
        <v>131 BIGHAM ST, PITTSBURGH, 15211</v>
      </c>
      <c r="I48">
        <v>850</v>
      </c>
      <c r="J48">
        <v>20364</v>
      </c>
      <c r="K48">
        <v>412</v>
      </c>
      <c r="L48" t="s">
        <v>184</v>
      </c>
      <c r="M48">
        <v>6390</v>
      </c>
      <c r="N48" t="s">
        <v>96</v>
      </c>
      <c r="O48">
        <v>43390</v>
      </c>
      <c r="P48">
        <v>43754</v>
      </c>
      <c r="Q48">
        <v>2</v>
      </c>
      <c r="R48" t="s">
        <v>25</v>
      </c>
      <c r="S48" t="s">
        <v>96</v>
      </c>
      <c r="T48">
        <v>43464</v>
      </c>
      <c r="U48" t="s">
        <v>70</v>
      </c>
      <c r="V48">
        <v>40.433199500000001</v>
      </c>
      <c r="W48">
        <v>-80.017160899999993</v>
      </c>
    </row>
    <row r="49" spans="1:23" x14ac:dyDescent="0.2">
      <c r="A49" t="s">
        <v>185</v>
      </c>
      <c r="B49" t="s">
        <v>186</v>
      </c>
      <c r="C49" t="s">
        <v>187</v>
      </c>
      <c r="D49" t="str">
        <f t="shared" si="0"/>
        <v>1400 LOCUST ST</v>
      </c>
      <c r="E49" t="s">
        <v>29</v>
      </c>
      <c r="F49">
        <v>15219</v>
      </c>
      <c r="G49" t="str">
        <f t="shared" si="1"/>
        <v>15219</v>
      </c>
      <c r="H49" t="str">
        <f t="shared" si="2"/>
        <v>1400 LOCUST ST, PITTSBURGH, 15219</v>
      </c>
      <c r="I49">
        <v>850</v>
      </c>
      <c r="J49">
        <v>4892</v>
      </c>
      <c r="K49">
        <v>940</v>
      </c>
      <c r="L49" t="s">
        <v>188</v>
      </c>
      <c r="M49">
        <v>7700</v>
      </c>
      <c r="N49" t="s">
        <v>96</v>
      </c>
      <c r="O49">
        <v>43395</v>
      </c>
      <c r="P49">
        <v>43759</v>
      </c>
      <c r="Q49">
        <v>2</v>
      </c>
      <c r="R49" t="s">
        <v>96</v>
      </c>
      <c r="S49" t="s">
        <v>96</v>
      </c>
      <c r="T49">
        <v>43464</v>
      </c>
      <c r="U49" t="s">
        <v>70</v>
      </c>
      <c r="V49">
        <v>40.436208499999999</v>
      </c>
      <c r="W49">
        <v>-79.985620699999998</v>
      </c>
    </row>
    <row r="50" spans="1:23" x14ac:dyDescent="0.2">
      <c r="A50" t="s">
        <v>189</v>
      </c>
      <c r="B50" t="s">
        <v>190</v>
      </c>
      <c r="C50" t="s">
        <v>187</v>
      </c>
      <c r="D50" t="str">
        <f t="shared" si="0"/>
        <v>1400 LOCUST ST</v>
      </c>
      <c r="E50" t="s">
        <v>29</v>
      </c>
      <c r="F50">
        <v>15219</v>
      </c>
      <c r="G50" t="str">
        <f t="shared" si="1"/>
        <v>15219</v>
      </c>
      <c r="H50" t="str">
        <f t="shared" si="2"/>
        <v>1400 LOCUST ST, PITTSBURGH, 15219</v>
      </c>
      <c r="I50">
        <v>850</v>
      </c>
      <c r="J50">
        <v>4381</v>
      </c>
      <c r="K50">
        <v>326</v>
      </c>
      <c r="L50" t="s">
        <v>191</v>
      </c>
      <c r="M50">
        <v>4395</v>
      </c>
      <c r="N50" t="s">
        <v>96</v>
      </c>
      <c r="O50">
        <v>43397</v>
      </c>
      <c r="P50">
        <v>43761</v>
      </c>
      <c r="Q50">
        <v>2</v>
      </c>
      <c r="R50" t="s">
        <v>25</v>
      </c>
      <c r="S50" t="s">
        <v>25</v>
      </c>
      <c r="T50">
        <v>43761</v>
      </c>
      <c r="U50" t="s">
        <v>70</v>
      </c>
      <c r="V50">
        <v>40.436208499999999</v>
      </c>
      <c r="W50">
        <v>-79.985620699999998</v>
      </c>
    </row>
    <row r="51" spans="1:23" x14ac:dyDescent="0.2">
      <c r="A51" t="s">
        <v>192</v>
      </c>
      <c r="B51" t="s">
        <v>193</v>
      </c>
      <c r="C51" t="s">
        <v>194</v>
      </c>
      <c r="D51" t="str">
        <f t="shared" si="0"/>
        <v>384 FOX CHAPEL RD</v>
      </c>
      <c r="E51" t="s">
        <v>195</v>
      </c>
      <c r="F51">
        <v>15238</v>
      </c>
      <c r="G51" t="str">
        <f t="shared" si="1"/>
        <v>15238</v>
      </c>
      <c r="H51" t="str">
        <f t="shared" si="2"/>
        <v>384 FOX CHAPEL RD, FOX CHAPEL, 15238</v>
      </c>
      <c r="I51">
        <v>850</v>
      </c>
      <c r="J51">
        <v>7458</v>
      </c>
      <c r="K51">
        <v>340</v>
      </c>
      <c r="L51" t="s">
        <v>196</v>
      </c>
      <c r="M51">
        <v>5000</v>
      </c>
      <c r="N51" t="s">
        <v>25</v>
      </c>
      <c r="O51">
        <v>43395</v>
      </c>
      <c r="P51">
        <v>43755</v>
      </c>
      <c r="Q51">
        <v>2</v>
      </c>
      <c r="R51" t="s">
        <v>96</v>
      </c>
      <c r="S51" t="s">
        <v>25</v>
      </c>
      <c r="T51">
        <v>43755</v>
      </c>
      <c r="U51" t="s">
        <v>70</v>
      </c>
      <c r="V51">
        <v>40.514163600000003</v>
      </c>
      <c r="W51">
        <v>-79.878114600000004</v>
      </c>
    </row>
    <row r="52" spans="1:23" x14ac:dyDescent="0.2">
      <c r="A52" t="s">
        <v>197</v>
      </c>
      <c r="B52" t="s">
        <v>198</v>
      </c>
      <c r="C52" t="s">
        <v>1401</v>
      </c>
      <c r="D52" t="str">
        <f t="shared" si="0"/>
        <v>333 EAST CARSON ST</v>
      </c>
      <c r="E52" t="s">
        <v>29</v>
      </c>
      <c r="F52">
        <v>15219</v>
      </c>
      <c r="G52" t="str">
        <f t="shared" si="1"/>
        <v>15219</v>
      </c>
      <c r="H52" t="str">
        <f t="shared" si="2"/>
        <v>333 EAST CARSON ST, PITTSBURGH, 15219</v>
      </c>
      <c r="I52">
        <v>850</v>
      </c>
      <c r="J52">
        <v>11462</v>
      </c>
      <c r="K52">
        <v>927</v>
      </c>
      <c r="L52" t="s">
        <v>199</v>
      </c>
      <c r="M52">
        <v>1000000</v>
      </c>
      <c r="N52" t="s">
        <v>96</v>
      </c>
      <c r="O52">
        <v>43392</v>
      </c>
      <c r="P52">
        <v>43757</v>
      </c>
      <c r="Q52">
        <v>2</v>
      </c>
      <c r="R52" t="s">
        <v>25</v>
      </c>
      <c r="S52" t="s">
        <v>25</v>
      </c>
      <c r="T52">
        <v>43757</v>
      </c>
      <c r="U52" t="s">
        <v>70</v>
      </c>
      <c r="V52">
        <v>40.440367999999999</v>
      </c>
      <c r="W52">
        <v>-79.983610799999994</v>
      </c>
    </row>
    <row r="53" spans="1:23" x14ac:dyDescent="0.2">
      <c r="A53" t="s">
        <v>200</v>
      </c>
      <c r="B53" t="s">
        <v>201</v>
      </c>
      <c r="C53" t="s">
        <v>202</v>
      </c>
      <c r="D53" t="str">
        <f t="shared" si="0"/>
        <v>2570 HAYMAKER RD</v>
      </c>
      <c r="E53" t="s">
        <v>203</v>
      </c>
      <c r="F53">
        <v>15146</v>
      </c>
      <c r="G53" t="str">
        <f t="shared" si="1"/>
        <v>15146</v>
      </c>
      <c r="H53" t="str">
        <f t="shared" si="2"/>
        <v>2570 HAYMAKER RD, MONROEVILLE, 15146</v>
      </c>
      <c r="I53">
        <v>850</v>
      </c>
      <c r="J53">
        <v>407274</v>
      </c>
      <c r="K53">
        <v>357</v>
      </c>
      <c r="L53" t="s">
        <v>204</v>
      </c>
      <c r="M53">
        <v>5000</v>
      </c>
      <c r="N53" t="s">
        <v>96</v>
      </c>
      <c r="O53">
        <v>43405</v>
      </c>
      <c r="P53">
        <v>43769</v>
      </c>
      <c r="Q53">
        <v>2</v>
      </c>
      <c r="R53" t="s">
        <v>96</v>
      </c>
      <c r="S53" t="s">
        <v>25</v>
      </c>
      <c r="T53">
        <v>43769</v>
      </c>
      <c r="U53" t="s">
        <v>70</v>
      </c>
      <c r="V53">
        <v>40.428928800000001</v>
      </c>
      <c r="W53">
        <v>-79.748108099999996</v>
      </c>
    </row>
    <row r="54" spans="1:23" x14ac:dyDescent="0.2">
      <c r="A54" t="s">
        <v>205</v>
      </c>
      <c r="B54" t="s">
        <v>206</v>
      </c>
      <c r="C54" t="s">
        <v>207</v>
      </c>
      <c r="D54" t="str">
        <f t="shared" si="0"/>
        <v>225 5TH AVE</v>
      </c>
      <c r="E54" t="s">
        <v>29</v>
      </c>
      <c r="F54">
        <v>15222</v>
      </c>
      <c r="G54" t="str">
        <f t="shared" si="1"/>
        <v>15222</v>
      </c>
      <c r="H54" t="str">
        <f t="shared" si="2"/>
        <v>225 5TH AVE, PITTSBURGH, 15222</v>
      </c>
      <c r="I54">
        <v>850</v>
      </c>
      <c r="J54">
        <v>4970</v>
      </c>
      <c r="K54">
        <v>364</v>
      </c>
      <c r="L54" t="s">
        <v>208</v>
      </c>
      <c r="M54">
        <v>49120</v>
      </c>
      <c r="N54" t="s">
        <v>96</v>
      </c>
      <c r="O54">
        <v>43402</v>
      </c>
      <c r="P54">
        <v>43766</v>
      </c>
      <c r="Q54">
        <v>2</v>
      </c>
      <c r="R54" t="s">
        <v>25</v>
      </c>
      <c r="S54" t="s">
        <v>25</v>
      </c>
      <c r="T54">
        <v>43766</v>
      </c>
      <c r="U54" t="s">
        <v>26</v>
      </c>
      <c r="V54">
        <v>40.441369100000003</v>
      </c>
      <c r="W54">
        <v>-80.001364300000006</v>
      </c>
    </row>
    <row r="55" spans="1:23" x14ac:dyDescent="0.2">
      <c r="A55" t="s">
        <v>209</v>
      </c>
      <c r="B55" t="s">
        <v>210</v>
      </c>
      <c r="C55" t="s">
        <v>1402</v>
      </c>
      <c r="D55" t="str">
        <f t="shared" si="0"/>
        <v>4107 O'HARA ST</v>
      </c>
      <c r="E55" t="s">
        <v>29</v>
      </c>
      <c r="F55">
        <v>15260</v>
      </c>
      <c r="G55" t="str">
        <f t="shared" si="1"/>
        <v>15260</v>
      </c>
      <c r="H55" t="str">
        <f t="shared" si="2"/>
        <v>4107 O'HARA ST, PITTSBURGH, 15260</v>
      </c>
      <c r="I55">
        <v>450</v>
      </c>
      <c r="J55">
        <v>4411</v>
      </c>
      <c r="K55">
        <v>316</v>
      </c>
      <c r="L55" t="s">
        <v>211</v>
      </c>
      <c r="M55">
        <v>790</v>
      </c>
      <c r="N55" t="s">
        <v>96</v>
      </c>
      <c r="O55">
        <v>43404</v>
      </c>
      <c r="P55">
        <v>43769</v>
      </c>
      <c r="Q55">
        <v>2</v>
      </c>
      <c r="R55" t="s">
        <v>25</v>
      </c>
      <c r="S55" t="s">
        <v>25</v>
      </c>
      <c r="T55">
        <v>43769</v>
      </c>
      <c r="U55" t="s">
        <v>70</v>
      </c>
      <c r="V55">
        <v>40.4424402</v>
      </c>
      <c r="W55">
        <v>-79.953194800000006</v>
      </c>
    </row>
    <row r="56" spans="1:23" x14ac:dyDescent="0.2">
      <c r="A56" t="s">
        <v>212</v>
      </c>
      <c r="B56" t="s">
        <v>213</v>
      </c>
      <c r="C56" t="s">
        <v>214</v>
      </c>
      <c r="D56" t="str">
        <f t="shared" si="0"/>
        <v>1215 HULTON RD</v>
      </c>
      <c r="E56" t="s">
        <v>215</v>
      </c>
      <c r="F56">
        <v>15139</v>
      </c>
      <c r="G56" t="str">
        <f t="shared" si="1"/>
        <v>15139</v>
      </c>
      <c r="H56" t="str">
        <f t="shared" si="2"/>
        <v>1215 HULTON RD, OAKMONT, 15139</v>
      </c>
      <c r="I56">
        <v>850</v>
      </c>
      <c r="J56">
        <v>20231</v>
      </c>
      <c r="K56">
        <v>360</v>
      </c>
      <c r="L56" t="s">
        <v>216</v>
      </c>
      <c r="M56">
        <v>1200</v>
      </c>
      <c r="N56" t="s">
        <v>25</v>
      </c>
      <c r="O56">
        <v>43395</v>
      </c>
      <c r="P56">
        <v>43760</v>
      </c>
      <c r="Q56">
        <v>2</v>
      </c>
      <c r="R56" t="s">
        <v>25</v>
      </c>
      <c r="S56" t="s">
        <v>25</v>
      </c>
      <c r="T56">
        <v>43760</v>
      </c>
      <c r="U56" t="s">
        <v>70</v>
      </c>
      <c r="V56">
        <v>40.525125600000003</v>
      </c>
      <c r="W56">
        <v>-79.828600899999998</v>
      </c>
    </row>
    <row r="57" spans="1:23" x14ac:dyDescent="0.2">
      <c r="A57" t="s">
        <v>217</v>
      </c>
      <c r="B57" t="s">
        <v>218</v>
      </c>
      <c r="C57" t="s">
        <v>219</v>
      </c>
      <c r="D57" t="str">
        <f t="shared" si="0"/>
        <v>300 HALKET ST</v>
      </c>
      <c r="E57" t="s">
        <v>29</v>
      </c>
      <c r="F57">
        <v>15213</v>
      </c>
      <c r="G57" t="str">
        <f t="shared" si="1"/>
        <v>15213</v>
      </c>
      <c r="H57" t="str">
        <f t="shared" si="2"/>
        <v>300 HALKET ST, PITTSBURGH, 15213</v>
      </c>
      <c r="I57">
        <v>850</v>
      </c>
      <c r="J57">
        <v>4382</v>
      </c>
      <c r="K57">
        <v>928</v>
      </c>
      <c r="L57" t="s">
        <v>220</v>
      </c>
      <c r="M57">
        <v>12400</v>
      </c>
      <c r="N57" t="s">
        <v>96</v>
      </c>
      <c r="O57">
        <v>43409</v>
      </c>
      <c r="P57">
        <v>43773</v>
      </c>
      <c r="Q57">
        <v>2</v>
      </c>
      <c r="R57" t="s">
        <v>25</v>
      </c>
      <c r="S57" t="s">
        <v>25</v>
      </c>
      <c r="T57">
        <v>43773</v>
      </c>
      <c r="U57" t="s">
        <v>70</v>
      </c>
      <c r="V57">
        <v>40.436828599999998</v>
      </c>
      <c r="W57">
        <v>-79.960688000000005</v>
      </c>
    </row>
    <row r="58" spans="1:23" x14ac:dyDescent="0.2">
      <c r="A58" t="s">
        <v>221</v>
      </c>
      <c r="B58" t="s">
        <v>32</v>
      </c>
      <c r="C58" t="s">
        <v>222</v>
      </c>
      <c r="D58" t="str">
        <f t="shared" si="0"/>
        <v>2006 WEST ST</v>
      </c>
      <c r="E58" t="s">
        <v>29</v>
      </c>
      <c r="F58">
        <v>15120</v>
      </c>
      <c r="G58" t="str">
        <f t="shared" si="1"/>
        <v>15120</v>
      </c>
      <c r="H58" t="str">
        <f t="shared" si="2"/>
        <v>2006 WEST ST, PITTSBURGH, 15120</v>
      </c>
      <c r="I58">
        <v>850</v>
      </c>
      <c r="J58">
        <v>20267</v>
      </c>
      <c r="K58">
        <v>360</v>
      </c>
      <c r="L58" t="s">
        <v>223</v>
      </c>
      <c r="M58">
        <v>4638</v>
      </c>
      <c r="N58" t="s">
        <v>25</v>
      </c>
      <c r="O58">
        <v>43409</v>
      </c>
      <c r="P58">
        <v>43760</v>
      </c>
      <c r="Q58">
        <v>2</v>
      </c>
      <c r="R58" t="s">
        <v>96</v>
      </c>
      <c r="S58" t="s">
        <v>25</v>
      </c>
      <c r="T58">
        <v>43760</v>
      </c>
      <c r="U58" t="s">
        <v>26</v>
      </c>
      <c r="V58">
        <v>40.398242500000002</v>
      </c>
      <c r="W58">
        <v>-79.9038118</v>
      </c>
    </row>
    <row r="59" spans="1:23" x14ac:dyDescent="0.2">
      <c r="A59" t="s">
        <v>224</v>
      </c>
      <c r="B59" t="s">
        <v>32</v>
      </c>
      <c r="C59" t="s">
        <v>225</v>
      </c>
      <c r="D59" t="str">
        <f t="shared" si="0"/>
        <v>2008 WEST ST</v>
      </c>
      <c r="E59" t="s">
        <v>29</v>
      </c>
      <c r="F59">
        <v>15120</v>
      </c>
      <c r="G59" t="str">
        <f t="shared" si="1"/>
        <v>15120</v>
      </c>
      <c r="H59" t="str">
        <f t="shared" si="2"/>
        <v>2008 WEST ST, PITTSBURGH, 15120</v>
      </c>
      <c r="I59">
        <v>850</v>
      </c>
      <c r="J59">
        <v>20267</v>
      </c>
      <c r="K59">
        <v>360</v>
      </c>
      <c r="L59" t="s">
        <v>226</v>
      </c>
      <c r="M59">
        <v>2380</v>
      </c>
      <c r="N59" t="s">
        <v>25</v>
      </c>
      <c r="O59">
        <v>43409</v>
      </c>
      <c r="P59">
        <v>43760</v>
      </c>
      <c r="Q59">
        <v>2</v>
      </c>
      <c r="R59" t="s">
        <v>96</v>
      </c>
      <c r="S59" t="s">
        <v>25</v>
      </c>
      <c r="T59">
        <v>43760</v>
      </c>
      <c r="U59" t="s">
        <v>26</v>
      </c>
      <c r="V59">
        <v>40.398156</v>
      </c>
      <c r="W59">
        <v>-79.903724299999993</v>
      </c>
    </row>
    <row r="60" spans="1:23" x14ac:dyDescent="0.2">
      <c r="A60" t="s">
        <v>227</v>
      </c>
      <c r="B60" t="s">
        <v>228</v>
      </c>
      <c r="C60" t="s">
        <v>229</v>
      </c>
      <c r="D60" t="str">
        <f t="shared" si="0"/>
        <v>300 N STATE ST</v>
      </c>
      <c r="E60" t="s">
        <v>80</v>
      </c>
      <c r="F60">
        <v>15025</v>
      </c>
      <c r="G60" t="str">
        <f t="shared" si="1"/>
        <v>15025</v>
      </c>
      <c r="H60" t="str">
        <f t="shared" si="2"/>
        <v>300 N STATE ST, CLAIRTON, 15025</v>
      </c>
      <c r="I60">
        <v>850</v>
      </c>
      <c r="J60">
        <v>20688</v>
      </c>
      <c r="K60">
        <v>412</v>
      </c>
      <c r="L60" t="s">
        <v>230</v>
      </c>
      <c r="M60">
        <v>15700</v>
      </c>
      <c r="N60" t="s">
        <v>25</v>
      </c>
      <c r="O60">
        <v>43424</v>
      </c>
      <c r="P60">
        <v>43789</v>
      </c>
      <c r="Q60">
        <v>2</v>
      </c>
      <c r="R60" t="s">
        <v>96</v>
      </c>
      <c r="S60" t="s">
        <v>25</v>
      </c>
      <c r="T60">
        <v>43789</v>
      </c>
      <c r="U60" t="s">
        <v>26</v>
      </c>
      <c r="V60">
        <v>40.3080967</v>
      </c>
      <c r="W60">
        <v>-79.884895</v>
      </c>
    </row>
    <row r="61" spans="1:23" x14ac:dyDescent="0.2">
      <c r="A61" t="s">
        <v>231</v>
      </c>
      <c r="B61" t="s">
        <v>232</v>
      </c>
      <c r="C61" t="s">
        <v>229</v>
      </c>
      <c r="D61" t="str">
        <f t="shared" si="0"/>
        <v>300 N STATE ST</v>
      </c>
      <c r="E61" t="s">
        <v>80</v>
      </c>
      <c r="F61">
        <v>15025</v>
      </c>
      <c r="G61" t="str">
        <f t="shared" si="1"/>
        <v>15025</v>
      </c>
      <c r="H61" t="str">
        <f t="shared" si="2"/>
        <v>300 N STATE ST, CLAIRTON, 15025</v>
      </c>
      <c r="I61">
        <v>850</v>
      </c>
      <c r="J61">
        <v>20688</v>
      </c>
      <c r="K61">
        <v>412</v>
      </c>
      <c r="L61" t="s">
        <v>233</v>
      </c>
      <c r="M61">
        <v>1625</v>
      </c>
      <c r="N61" t="s">
        <v>25</v>
      </c>
      <c r="O61">
        <v>43424</v>
      </c>
      <c r="P61">
        <v>43789</v>
      </c>
      <c r="Q61">
        <v>2</v>
      </c>
      <c r="R61" t="s">
        <v>96</v>
      </c>
      <c r="S61" t="s">
        <v>25</v>
      </c>
      <c r="T61">
        <v>43789</v>
      </c>
      <c r="U61" t="s">
        <v>26</v>
      </c>
      <c r="V61">
        <v>40.3080967</v>
      </c>
      <c r="W61">
        <v>-79.884895</v>
      </c>
    </row>
    <row r="62" spans="1:23" x14ac:dyDescent="0.2">
      <c r="A62" t="s">
        <v>234</v>
      </c>
      <c r="B62" t="s">
        <v>235</v>
      </c>
      <c r="C62" t="s">
        <v>229</v>
      </c>
      <c r="D62" t="str">
        <f t="shared" si="0"/>
        <v>300 N STATE ST</v>
      </c>
      <c r="E62" t="s">
        <v>80</v>
      </c>
      <c r="F62">
        <v>15025</v>
      </c>
      <c r="G62" t="str">
        <f t="shared" si="1"/>
        <v>15025</v>
      </c>
      <c r="H62" t="str">
        <f t="shared" si="2"/>
        <v>300 N STATE ST, CLAIRTON, 15025</v>
      </c>
      <c r="I62">
        <v>850</v>
      </c>
      <c r="J62">
        <v>20688</v>
      </c>
      <c r="K62">
        <v>412</v>
      </c>
      <c r="L62" t="s">
        <v>236</v>
      </c>
      <c r="M62">
        <v>3250</v>
      </c>
      <c r="N62" t="s">
        <v>25</v>
      </c>
      <c r="O62">
        <v>43424</v>
      </c>
      <c r="P62">
        <v>43789</v>
      </c>
      <c r="Q62">
        <v>2</v>
      </c>
      <c r="R62" t="s">
        <v>96</v>
      </c>
      <c r="S62" t="s">
        <v>25</v>
      </c>
      <c r="T62">
        <v>43789</v>
      </c>
      <c r="U62" t="s">
        <v>26</v>
      </c>
      <c r="V62">
        <v>40.3080967</v>
      </c>
      <c r="W62">
        <v>-79.884895</v>
      </c>
    </row>
    <row r="63" spans="1:23" x14ac:dyDescent="0.2">
      <c r="A63" t="s">
        <v>237</v>
      </c>
      <c r="B63" t="s">
        <v>238</v>
      </c>
      <c r="C63" t="s">
        <v>229</v>
      </c>
      <c r="D63" t="str">
        <f t="shared" si="0"/>
        <v>300 N STATE ST</v>
      </c>
      <c r="E63" t="s">
        <v>80</v>
      </c>
      <c r="F63">
        <v>15025</v>
      </c>
      <c r="G63" t="str">
        <f t="shared" si="1"/>
        <v>15025</v>
      </c>
      <c r="H63" t="str">
        <f t="shared" si="2"/>
        <v>300 N STATE ST, CLAIRTON, 15025</v>
      </c>
      <c r="I63">
        <v>450</v>
      </c>
      <c r="J63">
        <v>20688</v>
      </c>
      <c r="K63">
        <v>412</v>
      </c>
      <c r="L63" t="s">
        <v>239</v>
      </c>
      <c r="M63">
        <v>250</v>
      </c>
      <c r="N63" t="s">
        <v>25</v>
      </c>
      <c r="O63">
        <v>43424</v>
      </c>
      <c r="P63">
        <v>43789</v>
      </c>
      <c r="Q63">
        <v>2</v>
      </c>
      <c r="R63" t="s">
        <v>96</v>
      </c>
      <c r="S63" t="s">
        <v>25</v>
      </c>
      <c r="T63">
        <v>43789</v>
      </c>
      <c r="U63" t="s">
        <v>26</v>
      </c>
      <c r="V63">
        <v>40.3080967</v>
      </c>
      <c r="W63">
        <v>-79.884895</v>
      </c>
    </row>
    <row r="64" spans="1:23" x14ac:dyDescent="0.2">
      <c r="A64" t="s">
        <v>240</v>
      </c>
      <c r="B64" t="s">
        <v>241</v>
      </c>
      <c r="C64" t="s">
        <v>229</v>
      </c>
      <c r="D64" t="str">
        <f t="shared" si="0"/>
        <v>300 N STATE ST</v>
      </c>
      <c r="E64" t="s">
        <v>80</v>
      </c>
      <c r="F64">
        <v>15025</v>
      </c>
      <c r="G64" t="str">
        <f t="shared" si="1"/>
        <v>15025</v>
      </c>
      <c r="H64" t="str">
        <f t="shared" si="2"/>
        <v>300 N STATE ST, CLAIRTON, 15025</v>
      </c>
      <c r="I64">
        <v>850</v>
      </c>
      <c r="J64">
        <v>20688</v>
      </c>
      <c r="K64">
        <v>412</v>
      </c>
      <c r="L64" t="s">
        <v>242</v>
      </c>
      <c r="M64">
        <v>4635</v>
      </c>
      <c r="N64" t="s">
        <v>25</v>
      </c>
      <c r="O64">
        <v>43424</v>
      </c>
      <c r="P64">
        <v>43789</v>
      </c>
      <c r="Q64">
        <v>2</v>
      </c>
      <c r="R64" t="s">
        <v>96</v>
      </c>
      <c r="S64" t="s">
        <v>25</v>
      </c>
      <c r="T64">
        <v>43789</v>
      </c>
      <c r="U64" t="s">
        <v>26</v>
      </c>
      <c r="V64">
        <v>40.3080967</v>
      </c>
      <c r="W64">
        <v>-79.884895</v>
      </c>
    </row>
    <row r="65" spans="1:23" x14ac:dyDescent="0.2">
      <c r="A65" t="s">
        <v>243</v>
      </c>
      <c r="B65" t="s">
        <v>244</v>
      </c>
      <c r="C65" t="s">
        <v>229</v>
      </c>
      <c r="D65" t="str">
        <f t="shared" si="0"/>
        <v>300 N STATE ST</v>
      </c>
      <c r="E65" t="s">
        <v>80</v>
      </c>
      <c r="F65">
        <v>15025</v>
      </c>
      <c r="G65" t="str">
        <f t="shared" si="1"/>
        <v>15025</v>
      </c>
      <c r="H65" t="str">
        <f t="shared" si="2"/>
        <v>300 N STATE ST, CLAIRTON, 15025</v>
      </c>
      <c r="I65">
        <v>850</v>
      </c>
      <c r="J65">
        <v>20688</v>
      </c>
      <c r="K65">
        <v>412</v>
      </c>
      <c r="L65" t="s">
        <v>245</v>
      </c>
      <c r="M65">
        <v>3772</v>
      </c>
      <c r="N65" t="s">
        <v>25</v>
      </c>
      <c r="O65">
        <v>43424</v>
      </c>
      <c r="P65">
        <v>43789</v>
      </c>
      <c r="Q65">
        <v>2</v>
      </c>
      <c r="R65" t="s">
        <v>96</v>
      </c>
      <c r="S65" t="s">
        <v>25</v>
      </c>
      <c r="T65">
        <v>43789</v>
      </c>
      <c r="U65" t="s">
        <v>26</v>
      </c>
      <c r="V65">
        <v>40.3080967</v>
      </c>
      <c r="W65">
        <v>-79.884895</v>
      </c>
    </row>
    <row r="66" spans="1:23" x14ac:dyDescent="0.2">
      <c r="A66" t="s">
        <v>246</v>
      </c>
      <c r="B66" t="s">
        <v>247</v>
      </c>
      <c r="C66" t="s">
        <v>229</v>
      </c>
      <c r="D66" t="str">
        <f t="shared" si="0"/>
        <v>300 N STATE ST</v>
      </c>
      <c r="E66" t="s">
        <v>80</v>
      </c>
      <c r="F66">
        <v>15025</v>
      </c>
      <c r="G66" t="str">
        <f t="shared" si="1"/>
        <v>15025</v>
      </c>
      <c r="H66" t="str">
        <f t="shared" si="2"/>
        <v>300 N STATE ST, CLAIRTON, 15025</v>
      </c>
      <c r="I66">
        <v>850</v>
      </c>
      <c r="J66">
        <v>20688</v>
      </c>
      <c r="K66">
        <v>412</v>
      </c>
      <c r="L66" t="s">
        <v>248</v>
      </c>
      <c r="M66">
        <v>6600</v>
      </c>
      <c r="N66" t="s">
        <v>25</v>
      </c>
      <c r="O66">
        <v>43424</v>
      </c>
      <c r="P66">
        <v>43789</v>
      </c>
      <c r="Q66">
        <v>2</v>
      </c>
      <c r="R66" t="s">
        <v>96</v>
      </c>
      <c r="S66" t="s">
        <v>25</v>
      </c>
      <c r="T66">
        <v>43789</v>
      </c>
      <c r="U66" t="s">
        <v>26</v>
      </c>
      <c r="V66">
        <v>40.3080967</v>
      </c>
      <c r="W66">
        <v>-79.884895</v>
      </c>
    </row>
    <row r="67" spans="1:23" x14ac:dyDescent="0.2">
      <c r="A67" t="s">
        <v>249</v>
      </c>
      <c r="B67" t="s">
        <v>250</v>
      </c>
      <c r="C67" t="s">
        <v>229</v>
      </c>
      <c r="D67" t="str">
        <f t="shared" ref="D67:D130" si="3">TRIM(C67)</f>
        <v>300 N STATE ST</v>
      </c>
      <c r="E67" t="s">
        <v>80</v>
      </c>
      <c r="F67">
        <v>15025</v>
      </c>
      <c r="G67" t="str">
        <f t="shared" ref="G67:G130" si="4">LEFT(F67,5)</f>
        <v>15025</v>
      </c>
      <c r="H67" t="str">
        <f t="shared" ref="H67:H130" si="5">CONCATENATE(D67, ", ", E67, ", ", G67)</f>
        <v>300 N STATE ST, CLAIRTON, 15025</v>
      </c>
      <c r="I67">
        <v>850</v>
      </c>
      <c r="J67">
        <v>20688</v>
      </c>
      <c r="K67">
        <v>412</v>
      </c>
      <c r="L67" t="s">
        <v>251</v>
      </c>
      <c r="M67">
        <v>23450</v>
      </c>
      <c r="N67" t="s">
        <v>25</v>
      </c>
      <c r="O67">
        <v>43424</v>
      </c>
      <c r="P67">
        <v>43789</v>
      </c>
      <c r="Q67">
        <v>2</v>
      </c>
      <c r="R67" t="s">
        <v>25</v>
      </c>
      <c r="S67" t="s">
        <v>25</v>
      </c>
      <c r="T67">
        <v>43789</v>
      </c>
      <c r="U67" t="s">
        <v>26</v>
      </c>
      <c r="V67">
        <v>40.3080967</v>
      </c>
      <c r="W67">
        <v>-79.884895</v>
      </c>
    </row>
    <row r="68" spans="1:23" x14ac:dyDescent="0.2">
      <c r="A68" t="s">
        <v>252</v>
      </c>
      <c r="B68" t="s">
        <v>253</v>
      </c>
      <c r="C68" t="s">
        <v>254</v>
      </c>
      <c r="D68" t="str">
        <f t="shared" si="3"/>
        <v>4215 5TH AVE</v>
      </c>
      <c r="E68" t="s">
        <v>29</v>
      </c>
      <c r="F68">
        <v>15213</v>
      </c>
      <c r="G68" t="str">
        <f t="shared" si="4"/>
        <v>15213</v>
      </c>
      <c r="H68" t="str">
        <f t="shared" si="5"/>
        <v>4215 5TH AVE, PITTSBURGH, 15213</v>
      </c>
      <c r="I68">
        <v>200</v>
      </c>
      <c r="J68">
        <v>1294</v>
      </c>
      <c r="K68">
        <v>901</v>
      </c>
      <c r="L68" t="s">
        <v>255</v>
      </c>
      <c r="M68">
        <v>112</v>
      </c>
      <c r="N68" t="s">
        <v>25</v>
      </c>
      <c r="O68">
        <v>43418</v>
      </c>
      <c r="P68">
        <v>43679</v>
      </c>
      <c r="Q68">
        <v>2</v>
      </c>
      <c r="R68" t="s">
        <v>25</v>
      </c>
      <c r="S68" t="s">
        <v>96</v>
      </c>
      <c r="T68">
        <v>43648</v>
      </c>
      <c r="U68" t="s">
        <v>70</v>
      </c>
      <c r="V68">
        <v>40.444985299999999</v>
      </c>
      <c r="W68">
        <v>-79.954595499999996</v>
      </c>
    </row>
    <row r="69" spans="1:23" x14ac:dyDescent="0.2">
      <c r="A69" t="s">
        <v>256</v>
      </c>
      <c r="B69" t="s">
        <v>257</v>
      </c>
      <c r="C69" t="s">
        <v>258</v>
      </c>
      <c r="D69" t="str">
        <f t="shared" si="3"/>
        <v>814 PITTSBURGH MCKEESPORT BLVD</v>
      </c>
      <c r="E69" t="s">
        <v>259</v>
      </c>
      <c r="F69">
        <v>15122</v>
      </c>
      <c r="G69" t="str">
        <f t="shared" si="4"/>
        <v>15122</v>
      </c>
      <c r="H69" t="str">
        <f t="shared" si="5"/>
        <v>814 PITTSBURGH MCKEESPORT BLVD, WEST MIFFLIN, 15122</v>
      </c>
      <c r="I69">
        <v>850</v>
      </c>
      <c r="J69">
        <v>2021691</v>
      </c>
      <c r="K69">
        <v>364</v>
      </c>
      <c r="L69" t="s">
        <v>260</v>
      </c>
      <c r="M69">
        <v>5550</v>
      </c>
      <c r="N69" t="s">
        <v>96</v>
      </c>
      <c r="O69">
        <v>43425</v>
      </c>
      <c r="P69">
        <v>43782</v>
      </c>
      <c r="Q69">
        <v>2</v>
      </c>
      <c r="R69" t="s">
        <v>25</v>
      </c>
      <c r="S69" t="s">
        <v>25</v>
      </c>
      <c r="T69">
        <v>43782</v>
      </c>
      <c r="U69" t="s">
        <v>70</v>
      </c>
      <c r="V69">
        <v>40.356089099999998</v>
      </c>
      <c r="W69">
        <v>-79.899790100000004</v>
      </c>
    </row>
    <row r="70" spans="1:23" x14ac:dyDescent="0.2">
      <c r="A70" t="s">
        <v>261</v>
      </c>
      <c r="B70" t="s">
        <v>262</v>
      </c>
      <c r="C70" t="s">
        <v>263</v>
      </c>
      <c r="D70" t="str">
        <f t="shared" si="3"/>
        <v>1729 MARY ST</v>
      </c>
      <c r="E70" t="s">
        <v>29</v>
      </c>
      <c r="F70">
        <v>15203</v>
      </c>
      <c r="G70" t="str">
        <f t="shared" si="4"/>
        <v>15203</v>
      </c>
      <c r="H70" t="str">
        <f t="shared" si="5"/>
        <v>1729 MARY ST, PITTSBURGH, 15203</v>
      </c>
      <c r="I70">
        <v>200</v>
      </c>
      <c r="J70">
        <v>20366</v>
      </c>
      <c r="K70">
        <v>360</v>
      </c>
      <c r="L70" t="s">
        <v>264</v>
      </c>
      <c r="M70">
        <v>174</v>
      </c>
      <c r="N70" t="s">
        <v>96</v>
      </c>
      <c r="O70">
        <v>43426</v>
      </c>
      <c r="P70">
        <v>43791</v>
      </c>
      <c r="Q70">
        <v>2</v>
      </c>
      <c r="R70" t="s">
        <v>96</v>
      </c>
      <c r="S70" t="s">
        <v>25</v>
      </c>
      <c r="T70">
        <v>43791</v>
      </c>
      <c r="U70" t="s">
        <v>70</v>
      </c>
      <c r="V70">
        <v>40.426368699999998</v>
      </c>
      <c r="W70">
        <v>-79.981251299999997</v>
      </c>
    </row>
    <row r="71" spans="1:23" x14ac:dyDescent="0.2">
      <c r="A71" t="s">
        <v>265</v>
      </c>
      <c r="B71" t="s">
        <v>266</v>
      </c>
      <c r="C71" t="s">
        <v>1380</v>
      </c>
      <c r="D71" t="str">
        <f t="shared" si="3"/>
        <v>4200 5TH AVE</v>
      </c>
      <c r="E71" t="s">
        <v>29</v>
      </c>
      <c r="F71">
        <v>15260</v>
      </c>
      <c r="G71" t="str">
        <f t="shared" si="4"/>
        <v>15260</v>
      </c>
      <c r="H71" t="str">
        <f t="shared" si="5"/>
        <v>4200 5TH AVE, PITTSBURGH, 15260</v>
      </c>
      <c r="I71">
        <v>200</v>
      </c>
      <c r="J71">
        <v>4426</v>
      </c>
      <c r="K71">
        <v>316</v>
      </c>
      <c r="L71" t="s">
        <v>267</v>
      </c>
      <c r="M71">
        <v>680</v>
      </c>
      <c r="N71" t="s">
        <v>96</v>
      </c>
      <c r="O71">
        <v>43424</v>
      </c>
      <c r="P71">
        <v>43722</v>
      </c>
      <c r="Q71">
        <v>2</v>
      </c>
      <c r="R71" t="s">
        <v>25</v>
      </c>
      <c r="S71" t="s">
        <v>25</v>
      </c>
      <c r="T71">
        <v>43722</v>
      </c>
      <c r="U71" t="s">
        <v>70</v>
      </c>
      <c r="V71">
        <v>40.4424402</v>
      </c>
      <c r="W71">
        <v>-79.953194800000006</v>
      </c>
    </row>
    <row r="72" spans="1:23" x14ac:dyDescent="0.2">
      <c r="A72" t="s">
        <v>268</v>
      </c>
      <c r="B72" t="s">
        <v>269</v>
      </c>
      <c r="C72" t="s">
        <v>270</v>
      </c>
      <c r="D72" t="str">
        <f t="shared" si="3"/>
        <v>3941 OHARA ST</v>
      </c>
      <c r="E72" t="s">
        <v>29</v>
      </c>
      <c r="F72">
        <v>15213</v>
      </c>
      <c r="G72" t="str">
        <f t="shared" si="4"/>
        <v>15213</v>
      </c>
      <c r="H72" t="str">
        <f t="shared" si="5"/>
        <v>3941 OHARA ST, PITTSBURGH, 15213</v>
      </c>
      <c r="I72">
        <v>450</v>
      </c>
      <c r="J72">
        <v>4425</v>
      </c>
      <c r="K72">
        <v>316</v>
      </c>
      <c r="L72" t="s">
        <v>271</v>
      </c>
      <c r="M72">
        <v>651</v>
      </c>
      <c r="N72" t="s">
        <v>96</v>
      </c>
      <c r="O72">
        <v>43431</v>
      </c>
      <c r="P72">
        <v>43796</v>
      </c>
      <c r="Q72">
        <v>2</v>
      </c>
      <c r="R72" t="s">
        <v>96</v>
      </c>
      <c r="S72" t="s">
        <v>25</v>
      </c>
      <c r="T72">
        <v>43796</v>
      </c>
      <c r="U72" t="s">
        <v>70</v>
      </c>
      <c r="V72">
        <v>40.445008299999998</v>
      </c>
      <c r="W72">
        <v>-79.957992200000007</v>
      </c>
    </row>
    <row r="73" spans="1:23" x14ac:dyDescent="0.2">
      <c r="A73" t="s">
        <v>272</v>
      </c>
      <c r="B73" t="s">
        <v>273</v>
      </c>
      <c r="C73" t="s">
        <v>274</v>
      </c>
      <c r="D73" t="str">
        <f t="shared" si="3"/>
        <v>1290 SILVER LN</v>
      </c>
      <c r="E73" t="s">
        <v>275</v>
      </c>
      <c r="F73">
        <v>15136</v>
      </c>
      <c r="G73" t="str">
        <f t="shared" si="4"/>
        <v>15136</v>
      </c>
      <c r="H73" t="str">
        <f t="shared" si="5"/>
        <v>1290 SILVER LN, MCKEES ROCKS, 15136</v>
      </c>
      <c r="I73">
        <v>850</v>
      </c>
      <c r="J73">
        <v>18753</v>
      </c>
      <c r="K73">
        <v>310</v>
      </c>
      <c r="L73" t="s">
        <v>276</v>
      </c>
      <c r="M73">
        <v>1032</v>
      </c>
      <c r="N73" t="s">
        <v>96</v>
      </c>
      <c r="O73">
        <v>43437</v>
      </c>
      <c r="P73">
        <v>43465</v>
      </c>
      <c r="Q73">
        <v>2</v>
      </c>
      <c r="R73" t="s">
        <v>96</v>
      </c>
      <c r="S73" t="s">
        <v>25</v>
      </c>
      <c r="T73">
        <v>43465</v>
      </c>
      <c r="U73" t="s">
        <v>70</v>
      </c>
      <c r="V73">
        <v>40.475110000000001</v>
      </c>
      <c r="W73">
        <v>-80.131631900000002</v>
      </c>
    </row>
    <row r="74" spans="1:23" x14ac:dyDescent="0.2">
      <c r="A74" t="s">
        <v>277</v>
      </c>
      <c r="B74" t="s">
        <v>278</v>
      </c>
      <c r="C74" t="s">
        <v>279</v>
      </c>
      <c r="D74" t="str">
        <f t="shared" si="3"/>
        <v>2510 HAYMAKER RD</v>
      </c>
      <c r="E74" t="s">
        <v>203</v>
      </c>
      <c r="F74">
        <v>15146</v>
      </c>
      <c r="G74" t="str">
        <f t="shared" si="4"/>
        <v>15146</v>
      </c>
      <c r="H74" t="str">
        <f t="shared" si="5"/>
        <v>2510 HAYMAKER RD, MONROEVILLE, 15146</v>
      </c>
      <c r="I74">
        <v>450</v>
      </c>
      <c r="J74">
        <v>407295</v>
      </c>
      <c r="K74">
        <v>357</v>
      </c>
      <c r="L74" t="s">
        <v>280</v>
      </c>
      <c r="M74">
        <v>900</v>
      </c>
      <c r="N74" t="s">
        <v>96</v>
      </c>
      <c r="O74">
        <v>43430</v>
      </c>
      <c r="P74">
        <v>43769</v>
      </c>
      <c r="Q74">
        <v>2</v>
      </c>
      <c r="R74" t="s">
        <v>25</v>
      </c>
      <c r="S74" t="s">
        <v>96</v>
      </c>
      <c r="T74">
        <v>43464</v>
      </c>
      <c r="U74" t="s">
        <v>70</v>
      </c>
      <c r="V74">
        <v>40.423481600000002</v>
      </c>
      <c r="W74">
        <v>-79.749823800000001</v>
      </c>
    </row>
    <row r="75" spans="1:23" x14ac:dyDescent="0.2">
      <c r="A75" t="s">
        <v>281</v>
      </c>
      <c r="B75" t="s">
        <v>282</v>
      </c>
      <c r="C75" t="s">
        <v>279</v>
      </c>
      <c r="D75" t="str">
        <f t="shared" si="3"/>
        <v>2510 HAYMAKER RD</v>
      </c>
      <c r="E75" t="s">
        <v>203</v>
      </c>
      <c r="F75">
        <v>15146</v>
      </c>
      <c r="G75" t="str">
        <f t="shared" si="4"/>
        <v>15146</v>
      </c>
      <c r="H75" t="str">
        <f t="shared" si="5"/>
        <v>2510 HAYMAKER RD, MONROEVILLE, 15146</v>
      </c>
      <c r="I75">
        <v>850</v>
      </c>
      <c r="J75">
        <v>407294</v>
      </c>
      <c r="K75">
        <v>357</v>
      </c>
      <c r="L75" t="s">
        <v>283</v>
      </c>
      <c r="M75">
        <v>6000</v>
      </c>
      <c r="N75" t="s">
        <v>96</v>
      </c>
      <c r="O75">
        <v>43430</v>
      </c>
      <c r="P75">
        <v>43769</v>
      </c>
      <c r="Q75">
        <v>2</v>
      </c>
      <c r="R75" t="s">
        <v>25</v>
      </c>
      <c r="S75" t="s">
        <v>96</v>
      </c>
      <c r="T75">
        <v>43496</v>
      </c>
      <c r="U75" t="s">
        <v>70</v>
      </c>
      <c r="V75">
        <v>40.423481600000002</v>
      </c>
      <c r="W75">
        <v>-79.749823800000001</v>
      </c>
    </row>
    <row r="76" spans="1:23" x14ac:dyDescent="0.2">
      <c r="A76" t="s">
        <v>284</v>
      </c>
      <c r="B76" t="s">
        <v>32</v>
      </c>
      <c r="C76" t="s">
        <v>285</v>
      </c>
      <c r="D76" t="str">
        <f t="shared" si="3"/>
        <v>923 GRAND AVE</v>
      </c>
      <c r="E76" t="s">
        <v>29</v>
      </c>
      <c r="F76">
        <v>15212</v>
      </c>
      <c r="G76" t="str">
        <f t="shared" si="4"/>
        <v>15212</v>
      </c>
      <c r="H76" t="str">
        <f t="shared" si="5"/>
        <v>923 GRAND AVE, PITTSBURGH, 15212</v>
      </c>
      <c r="I76">
        <v>200</v>
      </c>
      <c r="J76">
        <v>7733</v>
      </c>
      <c r="K76">
        <v>340</v>
      </c>
      <c r="L76" t="s">
        <v>286</v>
      </c>
      <c r="M76">
        <v>260</v>
      </c>
      <c r="N76" t="s">
        <v>25</v>
      </c>
      <c r="O76">
        <v>43440</v>
      </c>
      <c r="P76">
        <v>43804</v>
      </c>
      <c r="Q76">
        <v>2</v>
      </c>
      <c r="R76" t="s">
        <v>96</v>
      </c>
      <c r="S76" t="s">
        <v>25</v>
      </c>
      <c r="T76">
        <v>43804</v>
      </c>
      <c r="U76" t="s">
        <v>26</v>
      </c>
      <c r="V76">
        <v>40.475205000000003</v>
      </c>
      <c r="W76">
        <v>-80.024377000000001</v>
      </c>
    </row>
    <row r="77" spans="1:23" x14ac:dyDescent="0.2">
      <c r="A77" t="s">
        <v>287</v>
      </c>
      <c r="B77" t="s">
        <v>32</v>
      </c>
      <c r="C77" t="s">
        <v>288</v>
      </c>
      <c r="D77" t="str">
        <f t="shared" si="3"/>
        <v>2950 WEBSTER AVE</v>
      </c>
      <c r="E77" t="s">
        <v>29</v>
      </c>
      <c r="F77">
        <v>15219</v>
      </c>
      <c r="G77" t="str">
        <f t="shared" si="4"/>
        <v>15219</v>
      </c>
      <c r="H77" t="str">
        <f t="shared" si="5"/>
        <v>2950 WEBSTER AVE, PITTSBURGH, 15219</v>
      </c>
      <c r="I77">
        <v>450</v>
      </c>
      <c r="J77">
        <v>7750</v>
      </c>
      <c r="K77">
        <v>340</v>
      </c>
      <c r="L77" t="s">
        <v>289</v>
      </c>
      <c r="M77">
        <v>322</v>
      </c>
      <c r="N77" t="s">
        <v>25</v>
      </c>
      <c r="O77">
        <v>43440</v>
      </c>
      <c r="P77">
        <v>43804</v>
      </c>
      <c r="Q77">
        <v>2</v>
      </c>
      <c r="R77" t="s">
        <v>96</v>
      </c>
      <c r="S77" t="s">
        <v>25</v>
      </c>
      <c r="T77">
        <v>43804</v>
      </c>
      <c r="U77" t="s">
        <v>26</v>
      </c>
      <c r="V77">
        <v>40.452430700000001</v>
      </c>
      <c r="W77">
        <v>-79.965508799999995</v>
      </c>
    </row>
    <row r="78" spans="1:23" x14ac:dyDescent="0.2">
      <c r="A78" t="s">
        <v>290</v>
      </c>
      <c r="B78" t="s">
        <v>32</v>
      </c>
      <c r="C78" t="s">
        <v>291</v>
      </c>
      <c r="D78" t="str">
        <f t="shared" si="3"/>
        <v>7319 SUSQUEHANNA ST</v>
      </c>
      <c r="E78" t="s">
        <v>29</v>
      </c>
      <c r="F78">
        <v>15208</v>
      </c>
      <c r="G78" t="str">
        <f t="shared" si="4"/>
        <v>15208</v>
      </c>
      <c r="H78" t="str">
        <f t="shared" si="5"/>
        <v>7319 SUSQUEHANNA ST, PITTSBURGH, 15208</v>
      </c>
      <c r="I78">
        <v>850</v>
      </c>
      <c r="J78">
        <v>7736</v>
      </c>
      <c r="K78">
        <v>340</v>
      </c>
      <c r="L78" t="s">
        <v>292</v>
      </c>
      <c r="M78">
        <v>1920</v>
      </c>
      <c r="N78" t="s">
        <v>25</v>
      </c>
      <c r="O78">
        <v>43440</v>
      </c>
      <c r="P78">
        <v>43804</v>
      </c>
      <c r="Q78">
        <v>2</v>
      </c>
      <c r="R78" t="s">
        <v>96</v>
      </c>
      <c r="S78" t="s">
        <v>25</v>
      </c>
      <c r="T78">
        <v>43804</v>
      </c>
      <c r="U78" t="s">
        <v>26</v>
      </c>
      <c r="V78">
        <v>40.452806299999999</v>
      </c>
      <c r="W78">
        <v>-79.895605200000006</v>
      </c>
    </row>
    <row r="79" spans="1:23" x14ac:dyDescent="0.2">
      <c r="A79" t="s">
        <v>293</v>
      </c>
      <c r="B79" t="s">
        <v>294</v>
      </c>
      <c r="C79" t="s">
        <v>295</v>
      </c>
      <c r="D79" t="str">
        <f t="shared" si="3"/>
        <v>4801 FRIENDSHIP AVE</v>
      </c>
      <c r="E79" t="s">
        <v>29</v>
      </c>
      <c r="F79">
        <v>15224</v>
      </c>
      <c r="G79" t="str">
        <f t="shared" si="4"/>
        <v>15224</v>
      </c>
      <c r="H79" t="str">
        <f t="shared" si="5"/>
        <v>4801 FRIENDSHIP AVE, PITTSBURGH, 15224</v>
      </c>
      <c r="I79">
        <v>850</v>
      </c>
      <c r="J79">
        <v>4428</v>
      </c>
      <c r="K79">
        <v>316</v>
      </c>
      <c r="L79" t="s">
        <v>296</v>
      </c>
      <c r="M79">
        <v>5000</v>
      </c>
      <c r="N79" t="s">
        <v>96</v>
      </c>
      <c r="O79">
        <v>43437</v>
      </c>
      <c r="P79">
        <v>43802</v>
      </c>
      <c r="Q79">
        <v>2</v>
      </c>
      <c r="R79" t="s">
        <v>96</v>
      </c>
      <c r="S79" t="s">
        <v>25</v>
      </c>
      <c r="T79">
        <v>43802</v>
      </c>
      <c r="U79" t="s">
        <v>70</v>
      </c>
      <c r="V79">
        <v>40.463006900000003</v>
      </c>
      <c r="W79">
        <v>-79.946583599999997</v>
      </c>
    </row>
    <row r="80" spans="1:23" x14ac:dyDescent="0.2">
      <c r="A80" t="s">
        <v>297</v>
      </c>
      <c r="B80" t="s">
        <v>298</v>
      </c>
      <c r="C80" t="s">
        <v>299</v>
      </c>
      <c r="D80" t="str">
        <f t="shared" si="3"/>
        <v>147 N CRAIG ST</v>
      </c>
      <c r="E80" t="s">
        <v>29</v>
      </c>
      <c r="F80">
        <v>15213</v>
      </c>
      <c r="G80" t="str">
        <f t="shared" si="4"/>
        <v>15213</v>
      </c>
      <c r="H80" t="str">
        <f t="shared" si="5"/>
        <v>147 N CRAIG ST, PITTSBURGH, 15213</v>
      </c>
      <c r="I80">
        <v>450</v>
      </c>
      <c r="J80">
        <v>4384</v>
      </c>
      <c r="K80">
        <v>326</v>
      </c>
      <c r="L80" t="s">
        <v>300</v>
      </c>
      <c r="M80">
        <v>1250</v>
      </c>
      <c r="N80" t="s">
        <v>96</v>
      </c>
      <c r="O80">
        <v>43446</v>
      </c>
      <c r="P80">
        <v>43810</v>
      </c>
      <c r="Q80">
        <v>2</v>
      </c>
      <c r="R80" t="s">
        <v>96</v>
      </c>
      <c r="S80" t="s">
        <v>25</v>
      </c>
      <c r="T80">
        <v>43810</v>
      </c>
      <c r="U80" t="s">
        <v>70</v>
      </c>
      <c r="V80">
        <v>40.448707900000002</v>
      </c>
      <c r="W80">
        <v>-79.950528500000004</v>
      </c>
    </row>
    <row r="81" spans="1:23" x14ac:dyDescent="0.2">
      <c r="A81" t="s">
        <v>301</v>
      </c>
      <c r="B81" t="s">
        <v>302</v>
      </c>
      <c r="C81" t="s">
        <v>303</v>
      </c>
      <c r="D81" t="str">
        <f t="shared" si="3"/>
        <v>119 6TH ST</v>
      </c>
      <c r="E81" t="s">
        <v>29</v>
      </c>
      <c r="F81">
        <v>15222</v>
      </c>
      <c r="G81" t="str">
        <f t="shared" si="4"/>
        <v>15222</v>
      </c>
      <c r="H81" t="str">
        <f t="shared" si="5"/>
        <v>119 6TH ST, PITTSBURGH, 15222</v>
      </c>
      <c r="I81">
        <v>850</v>
      </c>
      <c r="J81">
        <v>20477</v>
      </c>
      <c r="K81">
        <v>931</v>
      </c>
      <c r="L81" t="s">
        <v>304</v>
      </c>
      <c r="M81">
        <v>3019</v>
      </c>
      <c r="N81" t="s">
        <v>25</v>
      </c>
      <c r="O81">
        <v>43472</v>
      </c>
      <c r="P81">
        <v>43816</v>
      </c>
      <c r="Q81">
        <v>2</v>
      </c>
      <c r="R81" t="s">
        <v>96</v>
      </c>
      <c r="S81" t="s">
        <v>25</v>
      </c>
      <c r="T81">
        <v>43816</v>
      </c>
      <c r="U81" t="s">
        <v>70</v>
      </c>
      <c r="V81">
        <v>40.443568900000002</v>
      </c>
      <c r="W81">
        <v>-80.001844000000006</v>
      </c>
    </row>
    <row r="82" spans="1:23" x14ac:dyDescent="0.2">
      <c r="A82" t="s">
        <v>305</v>
      </c>
      <c r="B82" t="s">
        <v>306</v>
      </c>
      <c r="C82" t="s">
        <v>307</v>
      </c>
      <c r="D82" t="str">
        <f t="shared" si="3"/>
        <v>708 CHARTIERS AVE</v>
      </c>
      <c r="E82" t="s">
        <v>275</v>
      </c>
      <c r="F82">
        <v>15136</v>
      </c>
      <c r="G82" t="str">
        <f t="shared" si="4"/>
        <v>15136</v>
      </c>
      <c r="H82" t="str">
        <f t="shared" si="5"/>
        <v>708 CHARTIERS AVE, MCKEES ROCKS, 15136</v>
      </c>
      <c r="I82">
        <v>850</v>
      </c>
      <c r="J82">
        <v>1422</v>
      </c>
      <c r="K82">
        <v>466</v>
      </c>
      <c r="L82" t="s">
        <v>308</v>
      </c>
      <c r="M82">
        <v>10500</v>
      </c>
      <c r="N82" t="s">
        <v>25</v>
      </c>
      <c r="O82">
        <v>43440</v>
      </c>
      <c r="P82">
        <v>43798</v>
      </c>
      <c r="Q82">
        <v>2</v>
      </c>
      <c r="R82" t="s">
        <v>96</v>
      </c>
      <c r="S82" t="s">
        <v>25</v>
      </c>
      <c r="T82">
        <v>43798</v>
      </c>
      <c r="U82" t="s">
        <v>26</v>
      </c>
      <c r="V82">
        <v>40.465790400000003</v>
      </c>
      <c r="W82">
        <v>-80.061743399999997</v>
      </c>
    </row>
    <row r="83" spans="1:23" x14ac:dyDescent="0.2">
      <c r="A83" t="s">
        <v>309</v>
      </c>
      <c r="B83" t="s">
        <v>310</v>
      </c>
      <c r="C83" t="s">
        <v>311</v>
      </c>
      <c r="D83" t="str">
        <f t="shared" si="3"/>
        <v>810 MONONGAHELA AVE</v>
      </c>
      <c r="E83" t="s">
        <v>312</v>
      </c>
      <c r="F83">
        <v>15045</v>
      </c>
      <c r="G83" t="str">
        <f t="shared" si="4"/>
        <v>15045</v>
      </c>
      <c r="H83" t="str">
        <f t="shared" si="5"/>
        <v>810 MONONGAHELA AVE, GLASSPORT, 15045</v>
      </c>
      <c r="I83">
        <v>850</v>
      </c>
      <c r="J83">
        <v>77408</v>
      </c>
      <c r="K83">
        <v>921</v>
      </c>
      <c r="L83" t="s">
        <v>313</v>
      </c>
      <c r="M83">
        <v>16000</v>
      </c>
      <c r="N83" t="s">
        <v>25</v>
      </c>
      <c r="O83">
        <v>43472</v>
      </c>
      <c r="P83">
        <v>43818</v>
      </c>
      <c r="Q83">
        <v>8</v>
      </c>
      <c r="R83" t="s">
        <v>96</v>
      </c>
      <c r="S83" t="s">
        <v>25</v>
      </c>
      <c r="T83">
        <v>43818</v>
      </c>
      <c r="U83" t="s">
        <v>70</v>
      </c>
      <c r="V83">
        <v>40.3222667</v>
      </c>
      <c r="W83">
        <v>-79.892702799999995</v>
      </c>
    </row>
    <row r="84" spans="1:23" x14ac:dyDescent="0.2">
      <c r="A84" t="s">
        <v>314</v>
      </c>
      <c r="B84" t="s">
        <v>315</v>
      </c>
      <c r="C84" t="s">
        <v>316</v>
      </c>
      <c r="D84" t="str">
        <f t="shared" si="3"/>
        <v>411 WOOD ST</v>
      </c>
      <c r="E84" t="s">
        <v>29</v>
      </c>
      <c r="F84">
        <v>15222</v>
      </c>
      <c r="G84" t="str">
        <f t="shared" si="4"/>
        <v>15222</v>
      </c>
      <c r="H84" t="str">
        <f t="shared" si="5"/>
        <v>411 WOOD ST, PITTSBURGH, 15222</v>
      </c>
      <c r="I84">
        <v>850</v>
      </c>
      <c r="J84">
        <v>20907</v>
      </c>
      <c r="K84">
        <v>412</v>
      </c>
      <c r="L84" t="s">
        <v>317</v>
      </c>
      <c r="M84">
        <v>74078</v>
      </c>
      <c r="N84" t="s">
        <v>25</v>
      </c>
      <c r="O84">
        <v>43454</v>
      </c>
      <c r="P84">
        <v>40148</v>
      </c>
      <c r="Q84">
        <v>2</v>
      </c>
      <c r="R84" t="s">
        <v>25</v>
      </c>
      <c r="S84" t="s">
        <v>25</v>
      </c>
      <c r="T84">
        <v>43800</v>
      </c>
      <c r="U84" t="s">
        <v>70</v>
      </c>
      <c r="V84">
        <v>40.439822200000002</v>
      </c>
      <c r="W84">
        <v>-80.001206600000003</v>
      </c>
    </row>
    <row r="85" spans="1:23" x14ac:dyDescent="0.2">
      <c r="A85" t="s">
        <v>318</v>
      </c>
      <c r="B85" t="s">
        <v>319</v>
      </c>
      <c r="C85" t="s">
        <v>320</v>
      </c>
      <c r="D85" t="str">
        <f t="shared" si="3"/>
        <v>144 N DITHRIDGE ST</v>
      </c>
      <c r="E85" t="s">
        <v>29</v>
      </c>
      <c r="F85">
        <v>15213</v>
      </c>
      <c r="G85" t="str">
        <f t="shared" si="4"/>
        <v>15213</v>
      </c>
      <c r="H85" t="str">
        <f t="shared" si="5"/>
        <v>144 N DITHRIDGE ST, PITTSBURGH, 15213</v>
      </c>
      <c r="I85">
        <v>850</v>
      </c>
      <c r="J85">
        <v>18823</v>
      </c>
      <c r="K85">
        <v>902</v>
      </c>
      <c r="L85" t="s">
        <v>321</v>
      </c>
      <c r="M85">
        <v>1547</v>
      </c>
      <c r="N85" t="s">
        <v>96</v>
      </c>
      <c r="O85">
        <v>43455</v>
      </c>
      <c r="P85">
        <v>43808</v>
      </c>
      <c r="Q85">
        <v>2</v>
      </c>
      <c r="R85" t="s">
        <v>96</v>
      </c>
      <c r="S85" t="s">
        <v>25</v>
      </c>
      <c r="T85">
        <v>43534</v>
      </c>
      <c r="U85" t="s">
        <v>70</v>
      </c>
      <c r="V85">
        <v>40.448233899999998</v>
      </c>
      <c r="W85">
        <v>-79.950785999999994</v>
      </c>
    </row>
    <row r="86" spans="1:23" x14ac:dyDescent="0.2">
      <c r="A86" t="s">
        <v>322</v>
      </c>
      <c r="B86" t="s">
        <v>323</v>
      </c>
      <c r="C86" t="s">
        <v>324</v>
      </c>
      <c r="D86" t="str">
        <f t="shared" si="3"/>
        <v>50 THOMS RUN RD</v>
      </c>
      <c r="E86" t="s">
        <v>325</v>
      </c>
      <c r="F86">
        <v>15017</v>
      </c>
      <c r="G86" t="str">
        <f t="shared" si="4"/>
        <v>15017</v>
      </c>
      <c r="H86" t="str">
        <f t="shared" si="5"/>
        <v>50 THOMS RUN RD, BRIDGEVILLE, 15017</v>
      </c>
      <c r="I86">
        <v>850</v>
      </c>
      <c r="J86">
        <v>2015</v>
      </c>
      <c r="K86">
        <v>360</v>
      </c>
      <c r="L86" t="s">
        <v>326</v>
      </c>
      <c r="M86">
        <v>19900</v>
      </c>
      <c r="N86" t="s">
        <v>96</v>
      </c>
      <c r="O86">
        <v>43460</v>
      </c>
      <c r="P86">
        <v>43824</v>
      </c>
      <c r="Q86">
        <v>8</v>
      </c>
      <c r="R86" t="s">
        <v>96</v>
      </c>
      <c r="S86" t="s">
        <v>25</v>
      </c>
      <c r="T86">
        <v>43824</v>
      </c>
      <c r="U86" t="s">
        <v>26</v>
      </c>
      <c r="V86">
        <v>40.379241700000001</v>
      </c>
      <c r="W86">
        <v>-80.103042099999996</v>
      </c>
    </row>
    <row r="87" spans="1:23" x14ac:dyDescent="0.2">
      <c r="A87" t="s">
        <v>327</v>
      </c>
      <c r="B87" t="s">
        <v>328</v>
      </c>
      <c r="C87" t="s">
        <v>329</v>
      </c>
      <c r="D87" t="str">
        <f t="shared" si="3"/>
        <v>18 WESTERN AVE</v>
      </c>
      <c r="E87" t="s">
        <v>29</v>
      </c>
      <c r="F87">
        <v>15202</v>
      </c>
      <c r="G87" t="str">
        <f t="shared" si="4"/>
        <v>15202</v>
      </c>
      <c r="H87" t="str">
        <f t="shared" si="5"/>
        <v>18 WESTERN AVE, PITTSBURGH, 15202</v>
      </c>
      <c r="I87">
        <v>200</v>
      </c>
      <c r="J87" t="s">
        <v>330</v>
      </c>
      <c r="K87">
        <v>335</v>
      </c>
      <c r="L87" t="s">
        <v>331</v>
      </c>
      <c r="M87">
        <v>225</v>
      </c>
      <c r="N87" t="s">
        <v>25</v>
      </c>
      <c r="O87">
        <v>43458</v>
      </c>
      <c r="P87">
        <v>43823</v>
      </c>
      <c r="Q87">
        <v>2</v>
      </c>
      <c r="R87" t="s">
        <v>96</v>
      </c>
      <c r="S87" t="s">
        <v>25</v>
      </c>
      <c r="T87">
        <v>43823</v>
      </c>
      <c r="U87" t="s">
        <v>26</v>
      </c>
      <c r="V87">
        <v>40.506138499999999</v>
      </c>
      <c r="W87">
        <v>-80.087735499999994</v>
      </c>
    </row>
    <row r="88" spans="1:23" x14ac:dyDescent="0.2">
      <c r="A88" t="s">
        <v>332</v>
      </c>
      <c r="B88" t="s">
        <v>333</v>
      </c>
      <c r="C88" t="s">
        <v>334</v>
      </c>
      <c r="D88" t="str">
        <f t="shared" si="3"/>
        <v>3333 5TH AVE</v>
      </c>
      <c r="E88" t="s">
        <v>29</v>
      </c>
      <c r="F88">
        <v>15213</v>
      </c>
      <c r="G88" t="str">
        <f t="shared" si="4"/>
        <v>15213</v>
      </c>
      <c r="H88" t="str">
        <f t="shared" si="5"/>
        <v>3333 5TH AVE, PITTSBURGH, 15213</v>
      </c>
      <c r="I88">
        <v>850</v>
      </c>
      <c r="J88">
        <v>4439</v>
      </c>
      <c r="K88">
        <v>316</v>
      </c>
      <c r="L88" t="s">
        <v>335</v>
      </c>
      <c r="M88">
        <v>2190</v>
      </c>
      <c r="N88" t="s">
        <v>25</v>
      </c>
      <c r="O88">
        <v>43461</v>
      </c>
      <c r="P88">
        <v>43826</v>
      </c>
      <c r="Q88">
        <v>2</v>
      </c>
      <c r="R88" t="s">
        <v>96</v>
      </c>
      <c r="S88" t="s">
        <v>25</v>
      </c>
      <c r="T88">
        <v>43826</v>
      </c>
      <c r="U88" t="s">
        <v>70</v>
      </c>
      <c r="V88">
        <v>40.438933800000001</v>
      </c>
      <c r="W88">
        <v>-79.963116099999993</v>
      </c>
    </row>
    <row r="89" spans="1:23" x14ac:dyDescent="0.2">
      <c r="A89" t="s">
        <v>336</v>
      </c>
      <c r="B89" t="s">
        <v>337</v>
      </c>
      <c r="C89" t="s">
        <v>187</v>
      </c>
      <c r="D89" t="str">
        <f t="shared" si="3"/>
        <v>1400 LOCUST ST</v>
      </c>
      <c r="E89" t="s">
        <v>29</v>
      </c>
      <c r="F89">
        <v>15219</v>
      </c>
      <c r="G89" t="str">
        <f t="shared" si="4"/>
        <v>15219</v>
      </c>
      <c r="H89" t="str">
        <f t="shared" si="5"/>
        <v>1400 LOCUST ST, PITTSBURGH, 15219</v>
      </c>
      <c r="I89">
        <v>850</v>
      </c>
      <c r="J89">
        <v>4385</v>
      </c>
      <c r="K89">
        <v>326</v>
      </c>
      <c r="L89" t="s">
        <v>338</v>
      </c>
      <c r="M89">
        <v>1667</v>
      </c>
      <c r="N89" t="s">
        <v>96</v>
      </c>
      <c r="O89">
        <v>43460</v>
      </c>
      <c r="P89">
        <v>43824</v>
      </c>
      <c r="Q89">
        <v>2</v>
      </c>
      <c r="R89" t="s">
        <v>25</v>
      </c>
      <c r="S89" t="s">
        <v>25</v>
      </c>
      <c r="T89">
        <v>43824</v>
      </c>
      <c r="U89" t="s">
        <v>70</v>
      </c>
      <c r="V89">
        <v>40.436208499999999</v>
      </c>
      <c r="W89">
        <v>-79.985620699999998</v>
      </c>
    </row>
    <row r="90" spans="1:23" x14ac:dyDescent="0.2">
      <c r="A90" t="s">
        <v>339</v>
      </c>
      <c r="B90" t="s">
        <v>340</v>
      </c>
      <c r="C90" t="s">
        <v>107</v>
      </c>
      <c r="D90" t="str">
        <f t="shared" si="3"/>
        <v>400 STATE ST</v>
      </c>
      <c r="E90" t="s">
        <v>80</v>
      </c>
      <c r="F90">
        <v>15025</v>
      </c>
      <c r="G90" t="str">
        <f t="shared" si="4"/>
        <v>15025</v>
      </c>
      <c r="H90" t="str">
        <f t="shared" si="5"/>
        <v>400 STATE ST, CLAIRTON, 15025</v>
      </c>
      <c r="I90">
        <v>850</v>
      </c>
      <c r="J90">
        <v>29239</v>
      </c>
      <c r="K90">
        <v>946</v>
      </c>
      <c r="L90" t="s">
        <v>341</v>
      </c>
      <c r="M90">
        <v>25000</v>
      </c>
      <c r="N90" t="s">
        <v>96</v>
      </c>
      <c r="O90">
        <v>43461</v>
      </c>
      <c r="P90">
        <v>43825</v>
      </c>
      <c r="Q90">
        <v>8</v>
      </c>
      <c r="R90" t="s">
        <v>25</v>
      </c>
      <c r="S90" t="s">
        <v>25</v>
      </c>
      <c r="T90">
        <v>43825</v>
      </c>
      <c r="U90" t="s">
        <v>70</v>
      </c>
      <c r="V90">
        <v>40.2940921</v>
      </c>
      <c r="W90">
        <v>-79.872839299999995</v>
      </c>
    </row>
    <row r="91" spans="1:23" x14ac:dyDescent="0.2">
      <c r="A91" t="s">
        <v>342</v>
      </c>
      <c r="B91" t="s">
        <v>343</v>
      </c>
      <c r="C91" t="s">
        <v>133</v>
      </c>
      <c r="D91" t="str">
        <f t="shared" si="3"/>
        <v>320 E NORTH AVE</v>
      </c>
      <c r="E91" t="s">
        <v>29</v>
      </c>
      <c r="F91">
        <v>15212</v>
      </c>
      <c r="G91" t="str">
        <f t="shared" si="4"/>
        <v>15212</v>
      </c>
      <c r="H91" t="str">
        <f t="shared" si="5"/>
        <v>320 E NORTH AVE, PITTSBURGH, 15212</v>
      </c>
      <c r="I91">
        <v>850</v>
      </c>
      <c r="J91">
        <v>407317</v>
      </c>
      <c r="K91">
        <v>929</v>
      </c>
      <c r="L91" t="s">
        <v>344</v>
      </c>
      <c r="M91">
        <v>3444</v>
      </c>
      <c r="N91" t="s">
        <v>96</v>
      </c>
      <c r="O91">
        <v>43469</v>
      </c>
      <c r="P91">
        <v>43678</v>
      </c>
      <c r="Q91">
        <v>2</v>
      </c>
      <c r="R91" t="s">
        <v>25</v>
      </c>
      <c r="S91" t="s">
        <v>25</v>
      </c>
      <c r="T91">
        <v>43678</v>
      </c>
      <c r="U91" t="s">
        <v>70</v>
      </c>
      <c r="V91">
        <v>40.457446900000001</v>
      </c>
      <c r="W91">
        <v>-80.003270599999993</v>
      </c>
    </row>
    <row r="92" spans="1:23" x14ac:dyDescent="0.2">
      <c r="A92" t="s">
        <v>345</v>
      </c>
      <c r="B92" t="s">
        <v>346</v>
      </c>
      <c r="C92" t="s">
        <v>347</v>
      </c>
      <c r="D92" t="str">
        <f t="shared" si="3"/>
        <v>815 FREEPORT RD</v>
      </c>
      <c r="E92" t="s">
        <v>29</v>
      </c>
      <c r="F92">
        <v>15215</v>
      </c>
      <c r="G92" t="str">
        <f t="shared" si="4"/>
        <v>15215</v>
      </c>
      <c r="H92" t="str">
        <f t="shared" si="5"/>
        <v>815 FREEPORT RD, PITTSBURGH, 15215</v>
      </c>
      <c r="I92">
        <v>85</v>
      </c>
      <c r="J92">
        <v>4386</v>
      </c>
      <c r="K92">
        <v>326</v>
      </c>
      <c r="L92" t="s">
        <v>348</v>
      </c>
      <c r="M92">
        <v>1450</v>
      </c>
      <c r="N92" t="s">
        <v>96</v>
      </c>
      <c r="O92">
        <v>43475</v>
      </c>
      <c r="P92">
        <v>43829</v>
      </c>
      <c r="Q92">
        <v>2</v>
      </c>
      <c r="R92" t="s">
        <v>96</v>
      </c>
      <c r="S92" t="s">
        <v>25</v>
      </c>
      <c r="T92">
        <v>43829</v>
      </c>
      <c r="U92" t="s">
        <v>70</v>
      </c>
      <c r="V92">
        <v>40.489137599999999</v>
      </c>
      <c r="W92">
        <v>-79.896110899999996</v>
      </c>
    </row>
    <row r="93" spans="1:23" x14ac:dyDescent="0.2">
      <c r="A93" t="s">
        <v>349</v>
      </c>
      <c r="B93" t="s">
        <v>350</v>
      </c>
      <c r="D93" t="str">
        <f t="shared" si="3"/>
        <v/>
      </c>
      <c r="E93" t="s">
        <v>65</v>
      </c>
      <c r="F93">
        <v>15034</v>
      </c>
      <c r="G93" t="str">
        <f t="shared" si="4"/>
        <v>15034</v>
      </c>
      <c r="H93" t="str">
        <f t="shared" si="5"/>
        <v>, DRAVOSBURG, 15034</v>
      </c>
      <c r="I93">
        <v>200</v>
      </c>
      <c r="J93">
        <v>29102</v>
      </c>
      <c r="K93">
        <v>946</v>
      </c>
      <c r="L93" t="s">
        <v>351</v>
      </c>
      <c r="M93">
        <v>295</v>
      </c>
      <c r="N93" t="s">
        <v>96</v>
      </c>
      <c r="O93">
        <v>43472</v>
      </c>
      <c r="P93">
        <v>43830</v>
      </c>
      <c r="Q93">
        <v>2</v>
      </c>
      <c r="R93" t="s">
        <v>25</v>
      </c>
      <c r="S93" t="s">
        <v>96</v>
      </c>
      <c r="T93">
        <v>43483</v>
      </c>
      <c r="U93" t="s">
        <v>70</v>
      </c>
      <c r="V93">
        <v>40.351278999999998</v>
      </c>
      <c r="W93">
        <v>-79.888481900000002</v>
      </c>
    </row>
    <row r="94" spans="1:23" x14ac:dyDescent="0.2">
      <c r="A94" t="s">
        <v>352</v>
      </c>
      <c r="B94" t="s">
        <v>353</v>
      </c>
      <c r="C94" t="s">
        <v>354</v>
      </c>
      <c r="D94" t="str">
        <f t="shared" si="3"/>
        <v>700 GRANT ST</v>
      </c>
      <c r="E94" t="s">
        <v>29</v>
      </c>
      <c r="F94">
        <v>15219</v>
      </c>
      <c r="G94" t="str">
        <f t="shared" si="4"/>
        <v>15219</v>
      </c>
      <c r="H94" t="str">
        <f t="shared" si="5"/>
        <v>700 GRANT ST, PITTSBURGH, 15219</v>
      </c>
      <c r="I94">
        <v>850</v>
      </c>
      <c r="J94">
        <v>1354</v>
      </c>
      <c r="K94">
        <v>901</v>
      </c>
      <c r="L94" t="s">
        <v>355</v>
      </c>
      <c r="M94">
        <v>3000</v>
      </c>
      <c r="N94" t="s">
        <v>96</v>
      </c>
      <c r="O94">
        <v>43480</v>
      </c>
      <c r="P94">
        <v>43830</v>
      </c>
      <c r="Q94">
        <v>2</v>
      </c>
      <c r="R94" t="s">
        <v>96</v>
      </c>
      <c r="S94" t="s">
        <v>25</v>
      </c>
      <c r="T94">
        <v>43830</v>
      </c>
      <c r="U94" t="s">
        <v>70</v>
      </c>
      <c r="V94">
        <v>40.4427412</v>
      </c>
      <c r="W94">
        <v>-79.993659699999995</v>
      </c>
    </row>
    <row r="95" spans="1:23" x14ac:dyDescent="0.2">
      <c r="A95" t="s">
        <v>356</v>
      </c>
      <c r="B95" t="s">
        <v>357</v>
      </c>
      <c r="C95" t="s">
        <v>1409</v>
      </c>
      <c r="D95" t="str">
        <f t="shared" si="3"/>
        <v>1333 BEULAH RD</v>
      </c>
      <c r="E95" t="s">
        <v>29</v>
      </c>
      <c r="F95">
        <v>15235</v>
      </c>
      <c r="G95" t="str">
        <f t="shared" si="4"/>
        <v>15235</v>
      </c>
      <c r="H95" t="str">
        <f t="shared" si="5"/>
        <v>1333 BEULAH RD, PITTSBURGH, 15235</v>
      </c>
      <c r="I95">
        <v>850</v>
      </c>
      <c r="J95">
        <v>6581</v>
      </c>
      <c r="K95">
        <v>938</v>
      </c>
      <c r="L95" t="s">
        <v>358</v>
      </c>
      <c r="M95">
        <v>76310</v>
      </c>
      <c r="N95" t="s">
        <v>25</v>
      </c>
      <c r="O95">
        <v>43486</v>
      </c>
      <c r="P95">
        <v>43851</v>
      </c>
      <c r="Q95">
        <v>2</v>
      </c>
      <c r="R95" t="s">
        <v>96</v>
      </c>
      <c r="S95" t="s">
        <v>25</v>
      </c>
      <c r="T95">
        <v>43851</v>
      </c>
      <c r="U95" t="s">
        <v>70</v>
      </c>
      <c r="V95">
        <v>40.458621600000001</v>
      </c>
      <c r="W95">
        <v>-79.8184684</v>
      </c>
    </row>
    <row r="96" spans="1:23" x14ac:dyDescent="0.2">
      <c r="A96" t="s">
        <v>359</v>
      </c>
      <c r="B96" t="s">
        <v>360</v>
      </c>
      <c r="C96" t="s">
        <v>361</v>
      </c>
      <c r="D96" t="str">
        <f t="shared" si="3"/>
        <v>3700 WILLIAM PENN HWY</v>
      </c>
      <c r="E96" t="s">
        <v>203</v>
      </c>
      <c r="F96">
        <v>15146</v>
      </c>
      <c r="G96" t="str">
        <f t="shared" si="4"/>
        <v>15146</v>
      </c>
      <c r="H96" t="str">
        <f t="shared" si="5"/>
        <v>3700 WILLIAM PENN HWY, MONROEVILLE, 15146</v>
      </c>
      <c r="I96">
        <v>850</v>
      </c>
      <c r="J96">
        <v>21125</v>
      </c>
      <c r="K96">
        <v>941</v>
      </c>
      <c r="L96" t="s">
        <v>362</v>
      </c>
      <c r="M96">
        <v>6160</v>
      </c>
      <c r="N96" t="s">
        <v>96</v>
      </c>
      <c r="O96">
        <v>43486</v>
      </c>
      <c r="P96">
        <v>43829</v>
      </c>
      <c r="Q96">
        <v>2</v>
      </c>
      <c r="R96" t="s">
        <v>96</v>
      </c>
      <c r="S96" t="s">
        <v>25</v>
      </c>
      <c r="T96">
        <v>43829</v>
      </c>
      <c r="U96" t="s">
        <v>70</v>
      </c>
      <c r="V96">
        <v>40.434761399999999</v>
      </c>
      <c r="W96">
        <v>-79.789202700000004</v>
      </c>
    </row>
    <row r="97" spans="1:23" x14ac:dyDescent="0.2">
      <c r="A97" t="s">
        <v>363</v>
      </c>
      <c r="B97" t="s">
        <v>364</v>
      </c>
      <c r="C97" t="s">
        <v>107</v>
      </c>
      <c r="D97" t="str">
        <f t="shared" si="3"/>
        <v>400 STATE ST</v>
      </c>
      <c r="E97" t="s">
        <v>80</v>
      </c>
      <c r="F97">
        <v>15025</v>
      </c>
      <c r="G97" t="str">
        <f t="shared" si="4"/>
        <v>15025</v>
      </c>
      <c r="H97" t="str">
        <f t="shared" si="5"/>
        <v>400 STATE ST, CLAIRTON, 15025</v>
      </c>
      <c r="I97">
        <v>850</v>
      </c>
      <c r="J97">
        <v>33605</v>
      </c>
      <c r="K97">
        <v>904</v>
      </c>
      <c r="L97" t="s">
        <v>365</v>
      </c>
      <c r="M97">
        <v>1200</v>
      </c>
      <c r="N97" t="s">
        <v>25</v>
      </c>
      <c r="O97">
        <v>43486</v>
      </c>
      <c r="P97">
        <v>43850</v>
      </c>
      <c r="Q97">
        <v>2</v>
      </c>
      <c r="R97" t="s">
        <v>96</v>
      </c>
      <c r="S97" t="s">
        <v>25</v>
      </c>
      <c r="T97">
        <v>43850</v>
      </c>
      <c r="U97" t="s">
        <v>70</v>
      </c>
      <c r="V97">
        <v>40.2940921</v>
      </c>
      <c r="W97">
        <v>-79.872839299999995</v>
      </c>
    </row>
    <row r="98" spans="1:23" x14ac:dyDescent="0.2">
      <c r="A98" t="s">
        <v>366</v>
      </c>
      <c r="B98" t="s">
        <v>337</v>
      </c>
      <c r="C98" t="s">
        <v>187</v>
      </c>
      <c r="D98" t="str">
        <f t="shared" si="3"/>
        <v>1400 LOCUST ST</v>
      </c>
      <c r="E98" t="s">
        <v>29</v>
      </c>
      <c r="F98">
        <v>15219</v>
      </c>
      <c r="G98" t="str">
        <f t="shared" si="4"/>
        <v>15219</v>
      </c>
      <c r="H98" t="str">
        <f t="shared" si="5"/>
        <v>1400 LOCUST ST, PITTSBURGH, 15219</v>
      </c>
      <c r="I98">
        <v>200</v>
      </c>
      <c r="J98">
        <v>4389</v>
      </c>
      <c r="K98">
        <v>928</v>
      </c>
      <c r="L98" t="s">
        <v>367</v>
      </c>
      <c r="M98">
        <v>570</v>
      </c>
      <c r="N98" t="s">
        <v>96</v>
      </c>
      <c r="O98">
        <v>43475</v>
      </c>
      <c r="P98">
        <v>43827</v>
      </c>
      <c r="Q98">
        <v>2</v>
      </c>
      <c r="R98" t="s">
        <v>96</v>
      </c>
      <c r="S98" t="s">
        <v>25</v>
      </c>
      <c r="T98">
        <v>43827</v>
      </c>
      <c r="U98" t="s">
        <v>70</v>
      </c>
      <c r="V98">
        <v>40.436208499999999</v>
      </c>
      <c r="W98">
        <v>-79.985620699999998</v>
      </c>
    </row>
    <row r="99" spans="1:23" x14ac:dyDescent="0.2">
      <c r="A99" t="s">
        <v>368</v>
      </c>
      <c r="B99" t="s">
        <v>369</v>
      </c>
      <c r="C99" t="s">
        <v>107</v>
      </c>
      <c r="D99" t="str">
        <f t="shared" si="3"/>
        <v>400 STATE ST</v>
      </c>
      <c r="E99" t="s">
        <v>80</v>
      </c>
      <c r="F99">
        <v>15025</v>
      </c>
      <c r="G99" t="str">
        <f t="shared" si="4"/>
        <v>15025</v>
      </c>
      <c r="H99" t="str">
        <f t="shared" si="5"/>
        <v>400 STATE ST, CLAIRTON, 15025</v>
      </c>
      <c r="I99">
        <v>850</v>
      </c>
      <c r="J99">
        <v>33606</v>
      </c>
      <c r="K99">
        <v>904</v>
      </c>
      <c r="L99" t="s">
        <v>137</v>
      </c>
      <c r="M99">
        <v>900</v>
      </c>
      <c r="N99" t="s">
        <v>25</v>
      </c>
      <c r="O99">
        <v>43484</v>
      </c>
      <c r="P99">
        <v>43849</v>
      </c>
      <c r="Q99">
        <v>2</v>
      </c>
      <c r="R99" t="s">
        <v>96</v>
      </c>
      <c r="S99" t="s">
        <v>25</v>
      </c>
      <c r="T99">
        <v>43849</v>
      </c>
      <c r="U99" t="s">
        <v>70</v>
      </c>
      <c r="V99">
        <v>40.2940921</v>
      </c>
      <c r="W99">
        <v>-79.872839299999995</v>
      </c>
    </row>
    <row r="100" spans="1:23" x14ac:dyDescent="0.2">
      <c r="A100" t="s">
        <v>370</v>
      </c>
      <c r="B100" t="s">
        <v>371</v>
      </c>
      <c r="C100" t="s">
        <v>372</v>
      </c>
      <c r="D100" t="str">
        <f t="shared" si="3"/>
        <v>1500 5TH AVE</v>
      </c>
      <c r="E100" t="s">
        <v>23</v>
      </c>
      <c r="F100">
        <v>15132</v>
      </c>
      <c r="G100" t="str">
        <f t="shared" si="4"/>
        <v>15132</v>
      </c>
      <c r="H100" t="str">
        <f t="shared" si="5"/>
        <v>1500 5TH AVE, MCKEESPORT, 15132</v>
      </c>
      <c r="I100">
        <v>850</v>
      </c>
      <c r="J100">
        <v>1355</v>
      </c>
      <c r="K100">
        <v>901</v>
      </c>
      <c r="L100" t="s">
        <v>373</v>
      </c>
      <c r="M100">
        <v>4820</v>
      </c>
      <c r="N100" t="s">
        <v>25</v>
      </c>
      <c r="O100">
        <v>43487</v>
      </c>
      <c r="P100">
        <v>43829</v>
      </c>
      <c r="Q100">
        <v>2</v>
      </c>
      <c r="R100" t="s">
        <v>96</v>
      </c>
      <c r="S100" t="s">
        <v>25</v>
      </c>
      <c r="T100">
        <v>43829</v>
      </c>
      <c r="U100" t="s">
        <v>70</v>
      </c>
      <c r="V100">
        <v>40.351034900000002</v>
      </c>
      <c r="W100">
        <v>-79.849018599999994</v>
      </c>
    </row>
    <row r="101" spans="1:23" x14ac:dyDescent="0.2">
      <c r="A101" t="s">
        <v>374</v>
      </c>
      <c r="B101" t="s">
        <v>375</v>
      </c>
      <c r="C101" t="s">
        <v>376</v>
      </c>
      <c r="D101" t="str">
        <f t="shared" si="3"/>
        <v>925 BRUSHTON AVE</v>
      </c>
      <c r="E101" t="s">
        <v>29</v>
      </c>
      <c r="F101">
        <v>15208</v>
      </c>
      <c r="G101" t="str">
        <f t="shared" si="4"/>
        <v>15208</v>
      </c>
      <c r="H101" t="str">
        <f t="shared" si="5"/>
        <v>925 BRUSHTON AVE, PITTSBURGH, 15208</v>
      </c>
      <c r="I101">
        <v>1850</v>
      </c>
      <c r="J101" t="s">
        <v>377</v>
      </c>
      <c r="K101">
        <v>938</v>
      </c>
      <c r="L101" t="s">
        <v>378</v>
      </c>
      <c r="M101">
        <v>13391</v>
      </c>
      <c r="N101" t="s">
        <v>96</v>
      </c>
      <c r="O101">
        <v>43606</v>
      </c>
      <c r="P101">
        <v>43972</v>
      </c>
      <c r="Q101">
        <v>2</v>
      </c>
      <c r="R101" t="s">
        <v>25</v>
      </c>
      <c r="S101" t="s">
        <v>25</v>
      </c>
      <c r="T101">
        <v>43972</v>
      </c>
      <c r="U101" t="s">
        <v>70</v>
      </c>
      <c r="V101">
        <v>40.456392600000001</v>
      </c>
      <c r="W101">
        <v>-79.8885784</v>
      </c>
    </row>
    <row r="102" spans="1:23" x14ac:dyDescent="0.2">
      <c r="A102" t="s">
        <v>379</v>
      </c>
      <c r="B102" t="s">
        <v>380</v>
      </c>
      <c r="C102" t="s">
        <v>381</v>
      </c>
      <c r="D102" t="str">
        <f t="shared" si="3"/>
        <v>600 FORBES AVE</v>
      </c>
      <c r="E102" t="s">
        <v>29</v>
      </c>
      <c r="F102">
        <v>15219</v>
      </c>
      <c r="G102" t="str">
        <f t="shared" si="4"/>
        <v>15219</v>
      </c>
      <c r="H102" t="str">
        <f t="shared" si="5"/>
        <v>600 FORBES AVE, PITTSBURGH, 15219</v>
      </c>
      <c r="I102">
        <v>450</v>
      </c>
      <c r="J102">
        <v>13623</v>
      </c>
      <c r="K102">
        <v>912</v>
      </c>
      <c r="L102" t="s">
        <v>382</v>
      </c>
      <c r="M102">
        <v>650</v>
      </c>
      <c r="N102" t="s">
        <v>96</v>
      </c>
      <c r="O102">
        <v>43493</v>
      </c>
      <c r="P102">
        <v>43705</v>
      </c>
      <c r="Q102">
        <v>2</v>
      </c>
      <c r="R102" t="s">
        <v>96</v>
      </c>
      <c r="S102" t="s">
        <v>25</v>
      </c>
      <c r="T102">
        <v>43705</v>
      </c>
      <c r="U102" t="s">
        <v>70</v>
      </c>
      <c r="V102">
        <v>40.438669599999997</v>
      </c>
      <c r="W102">
        <v>-79.994465599999998</v>
      </c>
    </row>
    <row r="103" spans="1:23" x14ac:dyDescent="0.2">
      <c r="A103" t="s">
        <v>383</v>
      </c>
      <c r="B103" t="s">
        <v>384</v>
      </c>
      <c r="C103" t="s">
        <v>207</v>
      </c>
      <c r="D103" t="str">
        <f t="shared" si="3"/>
        <v>225 5TH AVE</v>
      </c>
      <c r="E103" t="s">
        <v>29</v>
      </c>
      <c r="F103">
        <v>15222</v>
      </c>
      <c r="G103" t="str">
        <f t="shared" si="4"/>
        <v>15222</v>
      </c>
      <c r="H103" t="str">
        <f t="shared" si="5"/>
        <v>225 5TH AVE, PITTSBURGH, 15222</v>
      </c>
      <c r="I103">
        <v>850</v>
      </c>
      <c r="J103">
        <v>5273</v>
      </c>
      <c r="K103">
        <v>940</v>
      </c>
      <c r="L103" t="s">
        <v>385</v>
      </c>
      <c r="M103">
        <v>1000</v>
      </c>
      <c r="N103" t="s">
        <v>96</v>
      </c>
      <c r="O103">
        <v>43482</v>
      </c>
      <c r="P103">
        <v>43827</v>
      </c>
      <c r="Q103">
        <v>2</v>
      </c>
      <c r="R103" t="s">
        <v>25</v>
      </c>
      <c r="S103" t="s">
        <v>25</v>
      </c>
      <c r="T103">
        <v>43827</v>
      </c>
      <c r="U103" t="s">
        <v>70</v>
      </c>
      <c r="V103">
        <v>40.441369100000003</v>
      </c>
      <c r="W103">
        <v>-80.001364300000006</v>
      </c>
    </row>
    <row r="104" spans="1:23" x14ac:dyDescent="0.2">
      <c r="A104" t="s">
        <v>386</v>
      </c>
      <c r="B104" t="s">
        <v>387</v>
      </c>
      <c r="C104" t="s">
        <v>388</v>
      </c>
      <c r="D104" t="str">
        <f t="shared" si="3"/>
        <v>5000 BAUM BLVD</v>
      </c>
      <c r="E104" t="s">
        <v>29</v>
      </c>
      <c r="F104">
        <v>15213</v>
      </c>
      <c r="G104" t="str">
        <f t="shared" si="4"/>
        <v>15213</v>
      </c>
      <c r="H104" t="str">
        <f t="shared" si="5"/>
        <v>5000 BAUM BLVD, PITTSBURGH, 15213</v>
      </c>
      <c r="I104">
        <v>850</v>
      </c>
      <c r="J104">
        <v>1376</v>
      </c>
      <c r="K104">
        <v>901</v>
      </c>
      <c r="L104" t="s">
        <v>389</v>
      </c>
      <c r="M104">
        <v>62225</v>
      </c>
      <c r="N104" t="s">
        <v>25</v>
      </c>
      <c r="O104">
        <v>43496</v>
      </c>
      <c r="P104">
        <v>43861</v>
      </c>
      <c r="Q104">
        <v>8</v>
      </c>
      <c r="R104" t="s">
        <v>25</v>
      </c>
      <c r="S104" t="s">
        <v>25</v>
      </c>
      <c r="T104">
        <v>43861</v>
      </c>
      <c r="U104" t="s">
        <v>70</v>
      </c>
      <c r="V104">
        <v>40.455042499999998</v>
      </c>
      <c r="W104">
        <v>-79.944170999999997</v>
      </c>
    </row>
    <row r="105" spans="1:23" x14ac:dyDescent="0.2">
      <c r="A105" t="s">
        <v>390</v>
      </c>
      <c r="B105" t="s">
        <v>391</v>
      </c>
      <c r="C105" t="s">
        <v>392</v>
      </c>
      <c r="D105" t="str">
        <f t="shared" si="3"/>
        <v>800 PENN AVE</v>
      </c>
      <c r="E105" t="s">
        <v>29</v>
      </c>
      <c r="F105">
        <v>15222</v>
      </c>
      <c r="G105" t="str">
        <f t="shared" si="4"/>
        <v>15222</v>
      </c>
      <c r="H105" t="str">
        <f t="shared" si="5"/>
        <v>800 PENN AVE, PITTSBURGH, 15222</v>
      </c>
      <c r="I105">
        <v>1850</v>
      </c>
      <c r="J105">
        <v>1392</v>
      </c>
      <c r="K105">
        <v>901</v>
      </c>
      <c r="L105" t="s">
        <v>393</v>
      </c>
      <c r="M105">
        <v>17735</v>
      </c>
      <c r="N105" t="s">
        <v>25</v>
      </c>
      <c r="O105">
        <v>43528</v>
      </c>
      <c r="P105">
        <v>43830</v>
      </c>
      <c r="Q105">
        <v>8</v>
      </c>
      <c r="R105" t="s">
        <v>25</v>
      </c>
      <c r="S105" t="s">
        <v>25</v>
      </c>
      <c r="T105">
        <v>43830</v>
      </c>
      <c r="U105" t="s">
        <v>70</v>
      </c>
      <c r="V105">
        <v>40.443342199999996</v>
      </c>
      <c r="W105">
        <v>-79.999162699999999</v>
      </c>
    </row>
    <row r="106" spans="1:23" x14ac:dyDescent="0.2">
      <c r="A106" t="s">
        <v>394</v>
      </c>
      <c r="B106" t="s">
        <v>174</v>
      </c>
      <c r="C106" t="s">
        <v>175</v>
      </c>
      <c r="D106" t="str">
        <f t="shared" si="3"/>
        <v>4800 FRIENDSHIP AVE</v>
      </c>
      <c r="E106" t="s">
        <v>29</v>
      </c>
      <c r="F106">
        <v>15224</v>
      </c>
      <c r="G106" t="str">
        <f t="shared" si="4"/>
        <v>15224</v>
      </c>
      <c r="H106" t="str">
        <f t="shared" si="5"/>
        <v>4800 FRIENDSHIP AVE, PITTSBURGH, 15224</v>
      </c>
      <c r="I106">
        <v>1250</v>
      </c>
      <c r="J106">
        <v>1393</v>
      </c>
      <c r="K106">
        <v>901</v>
      </c>
      <c r="L106" t="s">
        <v>395</v>
      </c>
      <c r="M106">
        <v>6561</v>
      </c>
      <c r="N106" t="s">
        <v>96</v>
      </c>
      <c r="O106">
        <v>43509</v>
      </c>
      <c r="P106">
        <v>43708</v>
      </c>
      <c r="Q106">
        <v>2</v>
      </c>
      <c r="R106" t="s">
        <v>96</v>
      </c>
      <c r="S106" t="s">
        <v>25</v>
      </c>
      <c r="T106">
        <v>43708</v>
      </c>
      <c r="U106" t="s">
        <v>70</v>
      </c>
      <c r="V106">
        <v>40.461452899999998</v>
      </c>
      <c r="W106">
        <v>-79.946363700000006</v>
      </c>
    </row>
    <row r="107" spans="1:23" x14ac:dyDescent="0.2">
      <c r="A107" t="s">
        <v>396</v>
      </c>
      <c r="B107" t="s">
        <v>397</v>
      </c>
      <c r="C107" t="s">
        <v>398</v>
      </c>
      <c r="D107" t="str">
        <f t="shared" si="3"/>
        <v>3459 5TH AVE</v>
      </c>
      <c r="E107" t="s">
        <v>29</v>
      </c>
      <c r="F107">
        <v>15213</v>
      </c>
      <c r="G107" t="str">
        <f t="shared" si="4"/>
        <v>15213</v>
      </c>
      <c r="H107" t="str">
        <f t="shared" si="5"/>
        <v>3459 5TH AVE, PITTSBURGH, 15213</v>
      </c>
      <c r="I107">
        <v>450</v>
      </c>
      <c r="J107">
        <v>5361</v>
      </c>
      <c r="K107">
        <v>940</v>
      </c>
      <c r="L107" t="s">
        <v>385</v>
      </c>
      <c r="M107">
        <v>750</v>
      </c>
      <c r="N107" t="s">
        <v>96</v>
      </c>
      <c r="O107">
        <v>43511</v>
      </c>
      <c r="P107">
        <v>43829</v>
      </c>
      <c r="Q107">
        <v>2</v>
      </c>
      <c r="R107" t="s">
        <v>25</v>
      </c>
      <c r="S107" t="s">
        <v>25</v>
      </c>
      <c r="T107">
        <v>43829</v>
      </c>
      <c r="U107" t="s">
        <v>70</v>
      </c>
      <c r="V107">
        <v>40.440592500000001</v>
      </c>
      <c r="W107">
        <v>-79.961768599999999</v>
      </c>
    </row>
    <row r="108" spans="1:23" x14ac:dyDescent="0.2">
      <c r="A108" t="s">
        <v>399</v>
      </c>
      <c r="B108" t="s">
        <v>400</v>
      </c>
      <c r="C108" t="s">
        <v>401</v>
      </c>
      <c r="D108" t="str">
        <f t="shared" si="3"/>
        <v>564 FORBES AVE</v>
      </c>
      <c r="E108" t="s">
        <v>29</v>
      </c>
      <c r="F108">
        <v>15219</v>
      </c>
      <c r="G108" t="str">
        <f t="shared" si="4"/>
        <v>15219</v>
      </c>
      <c r="H108" t="str">
        <f t="shared" si="5"/>
        <v>564 FORBES AVE, PITTSBURGH, 15219</v>
      </c>
      <c r="I108">
        <v>1850</v>
      </c>
      <c r="J108">
        <v>13659</v>
      </c>
      <c r="K108">
        <v>912</v>
      </c>
      <c r="L108" t="s">
        <v>402</v>
      </c>
      <c r="M108">
        <v>18000</v>
      </c>
      <c r="N108" t="s">
        <v>96</v>
      </c>
      <c r="O108">
        <v>43511</v>
      </c>
      <c r="P108">
        <v>43829</v>
      </c>
      <c r="Q108">
        <v>2</v>
      </c>
      <c r="R108" t="s">
        <v>96</v>
      </c>
      <c r="S108" t="s">
        <v>25</v>
      </c>
      <c r="T108">
        <v>43829</v>
      </c>
      <c r="U108" t="s">
        <v>70</v>
      </c>
      <c r="V108">
        <v>40.437704500000002</v>
      </c>
      <c r="W108">
        <v>-79.995101399999996</v>
      </c>
    </row>
    <row r="109" spans="1:23" x14ac:dyDescent="0.2">
      <c r="A109" t="s">
        <v>403</v>
      </c>
      <c r="B109" t="s">
        <v>404</v>
      </c>
      <c r="C109" t="s">
        <v>405</v>
      </c>
      <c r="D109" t="str">
        <f t="shared" si="3"/>
        <v>6831 5TH AVE</v>
      </c>
      <c r="E109" t="s">
        <v>29</v>
      </c>
      <c r="F109">
        <v>15206</v>
      </c>
      <c r="G109" t="str">
        <f t="shared" si="4"/>
        <v>15206</v>
      </c>
      <c r="H109" t="str">
        <f t="shared" si="5"/>
        <v>6831 5TH AVE, PITTSBURGH, 15206</v>
      </c>
      <c r="I109">
        <v>200</v>
      </c>
      <c r="J109">
        <v>5304</v>
      </c>
      <c r="K109">
        <v>908</v>
      </c>
      <c r="L109" t="s">
        <v>406</v>
      </c>
      <c r="M109">
        <v>250</v>
      </c>
      <c r="N109" t="s">
        <v>96</v>
      </c>
      <c r="O109">
        <v>43511</v>
      </c>
      <c r="P109">
        <v>43738</v>
      </c>
      <c r="Q109">
        <v>2</v>
      </c>
      <c r="R109" t="s">
        <v>96</v>
      </c>
      <c r="S109" t="s">
        <v>25</v>
      </c>
      <c r="T109">
        <v>43738</v>
      </c>
      <c r="U109" t="s">
        <v>70</v>
      </c>
      <c r="V109">
        <v>40.457021400000002</v>
      </c>
      <c r="W109">
        <v>-79.912798499999994</v>
      </c>
    </row>
    <row r="110" spans="1:23" x14ac:dyDescent="0.2">
      <c r="A110" t="s">
        <v>407</v>
      </c>
      <c r="B110" t="s">
        <v>408</v>
      </c>
      <c r="C110" t="s">
        <v>1392</v>
      </c>
      <c r="D110" t="str">
        <f t="shared" si="3"/>
        <v>316 FOURTH AVE</v>
      </c>
      <c r="E110" t="s">
        <v>29</v>
      </c>
      <c r="F110">
        <v>15222</v>
      </c>
      <c r="G110" t="str">
        <f t="shared" si="4"/>
        <v>15222</v>
      </c>
      <c r="H110" t="str">
        <f t="shared" si="5"/>
        <v>316 FOURTH AVE, PITTSBURGH, 15222</v>
      </c>
      <c r="I110">
        <v>1850</v>
      </c>
      <c r="J110" t="s">
        <v>409</v>
      </c>
      <c r="K110">
        <v>905</v>
      </c>
      <c r="L110" t="s">
        <v>410</v>
      </c>
      <c r="M110">
        <v>227985</v>
      </c>
      <c r="N110" t="s">
        <v>96</v>
      </c>
      <c r="O110">
        <v>43510</v>
      </c>
      <c r="P110">
        <v>43830</v>
      </c>
      <c r="Q110">
        <v>2</v>
      </c>
      <c r="R110" t="s">
        <v>25</v>
      </c>
      <c r="S110" t="s">
        <v>25</v>
      </c>
      <c r="T110">
        <v>43830</v>
      </c>
      <c r="U110" t="s">
        <v>70</v>
      </c>
      <c r="V110">
        <v>40.447525499999998</v>
      </c>
      <c r="W110">
        <v>-79.993397599999994</v>
      </c>
    </row>
    <row r="111" spans="1:23" x14ac:dyDescent="0.2">
      <c r="A111" t="s">
        <v>411</v>
      </c>
      <c r="B111" t="s">
        <v>412</v>
      </c>
      <c r="C111" t="s">
        <v>219</v>
      </c>
      <c r="D111" t="str">
        <f t="shared" si="3"/>
        <v>300 HALKET ST</v>
      </c>
      <c r="E111" t="s">
        <v>29</v>
      </c>
      <c r="F111">
        <v>15213</v>
      </c>
      <c r="G111" t="str">
        <f t="shared" si="4"/>
        <v>15213</v>
      </c>
      <c r="H111" t="str">
        <f t="shared" si="5"/>
        <v>300 HALKET ST, PITTSBURGH, 15213</v>
      </c>
      <c r="I111">
        <v>1250</v>
      </c>
      <c r="J111" t="s">
        <v>413</v>
      </c>
      <c r="K111">
        <v>940</v>
      </c>
      <c r="L111" t="s">
        <v>414</v>
      </c>
      <c r="M111">
        <v>4200</v>
      </c>
      <c r="N111" t="s">
        <v>96</v>
      </c>
      <c r="O111">
        <v>43516</v>
      </c>
      <c r="P111">
        <v>43829</v>
      </c>
      <c r="Q111">
        <v>2</v>
      </c>
      <c r="R111" t="s">
        <v>96</v>
      </c>
      <c r="S111" t="s">
        <v>25</v>
      </c>
      <c r="T111">
        <v>43829</v>
      </c>
      <c r="U111" t="s">
        <v>70</v>
      </c>
      <c r="V111">
        <v>40.436828599999998</v>
      </c>
      <c r="W111">
        <v>-79.960688000000005</v>
      </c>
    </row>
    <row r="112" spans="1:23" x14ac:dyDescent="0.2">
      <c r="A112" t="s">
        <v>415</v>
      </c>
      <c r="B112" t="s">
        <v>416</v>
      </c>
      <c r="C112" t="s">
        <v>1410</v>
      </c>
      <c r="D112" t="str">
        <f t="shared" si="3"/>
        <v>300 TANKER RD</v>
      </c>
      <c r="E112" t="s">
        <v>122</v>
      </c>
      <c r="F112">
        <v>15108</v>
      </c>
      <c r="G112" t="str">
        <f t="shared" si="4"/>
        <v>15108</v>
      </c>
      <c r="H112" t="str">
        <f t="shared" si="5"/>
        <v>300 TANKER RD, CORAOPOLIS, 15108</v>
      </c>
      <c r="I112">
        <v>1850</v>
      </c>
      <c r="J112">
        <v>1398</v>
      </c>
      <c r="K112">
        <v>901</v>
      </c>
      <c r="L112" t="s">
        <v>417</v>
      </c>
      <c r="M112">
        <v>23732</v>
      </c>
      <c r="N112" t="s">
        <v>96</v>
      </c>
      <c r="O112">
        <v>43524</v>
      </c>
      <c r="P112">
        <v>43886</v>
      </c>
      <c r="Q112">
        <v>8</v>
      </c>
      <c r="R112" t="s">
        <v>96</v>
      </c>
      <c r="S112" t="s">
        <v>25</v>
      </c>
      <c r="T112">
        <v>43886</v>
      </c>
      <c r="U112" t="s">
        <v>70</v>
      </c>
      <c r="V112">
        <v>40.518401300000001</v>
      </c>
      <c r="W112">
        <v>-80.166724700000003</v>
      </c>
    </row>
    <row r="113" spans="1:23" x14ac:dyDescent="0.2">
      <c r="A113" t="s">
        <v>418</v>
      </c>
      <c r="B113" t="s">
        <v>419</v>
      </c>
      <c r="C113" t="s">
        <v>420</v>
      </c>
      <c r="D113" t="str">
        <f t="shared" si="3"/>
        <v>1600 SMALLMAN ST</v>
      </c>
      <c r="E113" t="s">
        <v>29</v>
      </c>
      <c r="F113">
        <v>15222</v>
      </c>
      <c r="G113" t="str">
        <f t="shared" si="4"/>
        <v>15222</v>
      </c>
      <c r="H113" t="str">
        <f t="shared" si="5"/>
        <v>1600 SMALLMAN ST, PITTSBURGH, 15222</v>
      </c>
      <c r="I113">
        <v>1850</v>
      </c>
      <c r="J113">
        <v>5313</v>
      </c>
      <c r="K113">
        <v>908</v>
      </c>
      <c r="L113" t="s">
        <v>421</v>
      </c>
      <c r="M113">
        <v>37330</v>
      </c>
      <c r="N113" t="s">
        <v>25</v>
      </c>
      <c r="O113">
        <v>43528</v>
      </c>
      <c r="P113">
        <v>43677</v>
      </c>
      <c r="Q113">
        <v>2</v>
      </c>
      <c r="R113" t="s">
        <v>25</v>
      </c>
      <c r="S113" t="s">
        <v>96</v>
      </c>
      <c r="T113">
        <v>43646</v>
      </c>
      <c r="U113" t="s">
        <v>70</v>
      </c>
      <c r="V113">
        <v>40.449486200000003</v>
      </c>
      <c r="W113">
        <v>-79.987412000000006</v>
      </c>
    </row>
    <row r="114" spans="1:23" x14ac:dyDescent="0.2">
      <c r="A114" t="s">
        <v>422</v>
      </c>
      <c r="B114" t="s">
        <v>423</v>
      </c>
      <c r="C114" t="s">
        <v>1381</v>
      </c>
      <c r="D114" t="str">
        <f t="shared" si="3"/>
        <v>626 HOMEWOOD AVE</v>
      </c>
      <c r="E114" t="s">
        <v>29</v>
      </c>
      <c r="F114">
        <v>15208</v>
      </c>
      <c r="G114" t="str">
        <f t="shared" si="4"/>
        <v>15208</v>
      </c>
      <c r="H114" t="str">
        <f t="shared" si="5"/>
        <v>626 HOMEWOOD AVE, PITTSBURGH, 15208</v>
      </c>
      <c r="I114">
        <v>1550</v>
      </c>
      <c r="J114">
        <v>4469</v>
      </c>
      <c r="K114">
        <v>905</v>
      </c>
      <c r="L114" t="s">
        <v>424</v>
      </c>
      <c r="M114">
        <v>6750</v>
      </c>
      <c r="N114" t="s">
        <v>96</v>
      </c>
      <c r="O114">
        <v>43523</v>
      </c>
      <c r="P114">
        <v>43863</v>
      </c>
      <c r="Q114">
        <v>2</v>
      </c>
      <c r="R114" t="s">
        <v>25</v>
      </c>
      <c r="S114" t="s">
        <v>25</v>
      </c>
      <c r="T114">
        <v>43863</v>
      </c>
      <c r="U114" t="s">
        <v>70</v>
      </c>
      <c r="V114">
        <v>40.450914900000001</v>
      </c>
      <c r="W114">
        <v>-79.902477899999994</v>
      </c>
    </row>
    <row r="115" spans="1:23" x14ac:dyDescent="0.2">
      <c r="A115" t="s">
        <v>425</v>
      </c>
      <c r="B115" t="s">
        <v>426</v>
      </c>
      <c r="C115" t="s">
        <v>270</v>
      </c>
      <c r="D115" t="str">
        <f t="shared" si="3"/>
        <v>3941 OHARA ST</v>
      </c>
      <c r="E115" t="s">
        <v>29</v>
      </c>
      <c r="F115">
        <v>15213</v>
      </c>
      <c r="G115" t="str">
        <f t="shared" si="4"/>
        <v>15213</v>
      </c>
      <c r="H115" t="str">
        <f t="shared" si="5"/>
        <v>3941 OHARA ST, PITTSBURGH, 15213</v>
      </c>
      <c r="I115">
        <v>450</v>
      </c>
      <c r="J115">
        <v>4468</v>
      </c>
      <c r="K115">
        <v>905</v>
      </c>
      <c r="L115" t="s">
        <v>427</v>
      </c>
      <c r="M115">
        <v>525</v>
      </c>
      <c r="N115" t="s">
        <v>96</v>
      </c>
      <c r="O115">
        <v>43521</v>
      </c>
      <c r="P115">
        <v>43830</v>
      </c>
      <c r="Q115">
        <v>2</v>
      </c>
      <c r="R115" t="s">
        <v>96</v>
      </c>
      <c r="S115" t="s">
        <v>25</v>
      </c>
      <c r="T115">
        <v>43830</v>
      </c>
      <c r="U115" t="s">
        <v>70</v>
      </c>
      <c r="V115">
        <v>40.445008299999998</v>
      </c>
      <c r="W115">
        <v>-79.957992200000007</v>
      </c>
    </row>
    <row r="116" spans="1:23" x14ac:dyDescent="0.2">
      <c r="A116" t="s">
        <v>428</v>
      </c>
      <c r="B116" t="s">
        <v>429</v>
      </c>
      <c r="C116" t="s">
        <v>107</v>
      </c>
      <c r="D116" t="str">
        <f t="shared" si="3"/>
        <v>400 STATE ST</v>
      </c>
      <c r="E116" t="s">
        <v>80</v>
      </c>
      <c r="F116">
        <v>15025</v>
      </c>
      <c r="G116" t="str">
        <f t="shared" si="4"/>
        <v>15025</v>
      </c>
      <c r="H116" t="str">
        <f t="shared" si="5"/>
        <v>400 STATE ST, CLAIRTON, 15025</v>
      </c>
      <c r="I116">
        <v>1250</v>
      </c>
      <c r="J116" t="s">
        <v>430</v>
      </c>
      <c r="K116">
        <v>904</v>
      </c>
      <c r="L116" t="s">
        <v>431</v>
      </c>
      <c r="M116">
        <v>4000</v>
      </c>
      <c r="N116" t="s">
        <v>25</v>
      </c>
      <c r="O116">
        <v>43528</v>
      </c>
      <c r="P116">
        <v>43894</v>
      </c>
      <c r="Q116">
        <v>2</v>
      </c>
      <c r="R116" t="s">
        <v>25</v>
      </c>
      <c r="S116" t="s">
        <v>25</v>
      </c>
      <c r="T116">
        <v>43894</v>
      </c>
      <c r="U116" t="s">
        <v>70</v>
      </c>
      <c r="V116">
        <v>40.2940921</v>
      </c>
      <c r="W116">
        <v>-79.872839299999995</v>
      </c>
    </row>
    <row r="117" spans="1:23" x14ac:dyDescent="0.2">
      <c r="A117" t="s">
        <v>432</v>
      </c>
      <c r="B117" t="s">
        <v>433</v>
      </c>
      <c r="C117" t="s">
        <v>434</v>
      </c>
      <c r="D117" t="str">
        <f t="shared" si="3"/>
        <v>1060 MOREWOOD AVE</v>
      </c>
      <c r="E117" t="s">
        <v>29</v>
      </c>
      <c r="F117">
        <v>15213</v>
      </c>
      <c r="G117" t="str">
        <f t="shared" si="4"/>
        <v>15213</v>
      </c>
      <c r="H117" t="str">
        <f t="shared" si="5"/>
        <v>1060 MOREWOOD AVE, PITTSBURGH, 15213</v>
      </c>
      <c r="I117">
        <v>1550</v>
      </c>
      <c r="J117">
        <v>1415</v>
      </c>
      <c r="K117">
        <v>901</v>
      </c>
      <c r="L117" t="s">
        <v>435</v>
      </c>
      <c r="M117">
        <v>7900</v>
      </c>
      <c r="N117" t="s">
        <v>96</v>
      </c>
      <c r="O117">
        <v>43535</v>
      </c>
      <c r="P117">
        <v>43830</v>
      </c>
      <c r="Q117">
        <v>2</v>
      </c>
      <c r="R117" t="s">
        <v>96</v>
      </c>
      <c r="S117" t="s">
        <v>25</v>
      </c>
      <c r="T117">
        <v>43830</v>
      </c>
      <c r="U117" t="s">
        <v>70</v>
      </c>
      <c r="V117">
        <v>40.4454444</v>
      </c>
      <c r="W117">
        <v>-79.943243100000004</v>
      </c>
    </row>
    <row r="118" spans="1:23" x14ac:dyDescent="0.2">
      <c r="A118" t="s">
        <v>436</v>
      </c>
      <c r="B118" t="s">
        <v>437</v>
      </c>
      <c r="C118" t="s">
        <v>438</v>
      </c>
      <c r="D118" t="str">
        <f t="shared" si="3"/>
        <v>414 GRANT ST</v>
      </c>
      <c r="E118" t="s">
        <v>29</v>
      </c>
      <c r="F118">
        <v>15219</v>
      </c>
      <c r="G118" t="str">
        <f t="shared" si="4"/>
        <v>15219</v>
      </c>
      <c r="H118" t="str">
        <f t="shared" si="5"/>
        <v>414 GRANT ST, PITTSBURGH, 15219</v>
      </c>
      <c r="I118">
        <v>1250</v>
      </c>
      <c r="J118" t="s">
        <v>439</v>
      </c>
      <c r="K118">
        <v>931</v>
      </c>
      <c r="L118" t="s">
        <v>440</v>
      </c>
      <c r="M118">
        <v>2310</v>
      </c>
      <c r="N118" t="s">
        <v>96</v>
      </c>
      <c r="O118">
        <v>43531</v>
      </c>
      <c r="P118">
        <v>43897</v>
      </c>
      <c r="Q118">
        <v>2</v>
      </c>
      <c r="R118" t="s">
        <v>96</v>
      </c>
      <c r="S118" t="s">
        <v>25</v>
      </c>
      <c r="T118">
        <v>43897</v>
      </c>
      <c r="U118" t="s">
        <v>70</v>
      </c>
      <c r="V118">
        <v>40.438235499999998</v>
      </c>
      <c r="W118">
        <v>-79.996674200000001</v>
      </c>
    </row>
    <row r="119" spans="1:23" x14ac:dyDescent="0.2">
      <c r="A119" t="s">
        <v>441</v>
      </c>
      <c r="B119" t="s">
        <v>442</v>
      </c>
      <c r="C119" t="s">
        <v>443</v>
      </c>
      <c r="D119" t="str">
        <f t="shared" si="3"/>
        <v>2100 SMALLMAN ST</v>
      </c>
      <c r="E119" t="s">
        <v>29</v>
      </c>
      <c r="F119">
        <v>15222</v>
      </c>
      <c r="G119" t="str">
        <f t="shared" si="4"/>
        <v>15222</v>
      </c>
      <c r="H119" t="str">
        <f t="shared" si="5"/>
        <v>2100 SMALLMAN ST, PITTSBURGH, 15222</v>
      </c>
      <c r="I119">
        <v>1850</v>
      </c>
      <c r="J119">
        <v>5315</v>
      </c>
      <c r="K119">
        <v>908</v>
      </c>
      <c r="L119" t="s">
        <v>444</v>
      </c>
      <c r="M119">
        <v>19428</v>
      </c>
      <c r="N119" t="s">
        <v>96</v>
      </c>
      <c r="O119">
        <v>43530</v>
      </c>
      <c r="P119">
        <v>43769</v>
      </c>
      <c r="Q119">
        <v>2</v>
      </c>
      <c r="R119" t="s">
        <v>96</v>
      </c>
      <c r="S119" t="s">
        <v>25</v>
      </c>
      <c r="T119">
        <v>43769</v>
      </c>
      <c r="U119" t="s">
        <v>70</v>
      </c>
      <c r="V119">
        <v>40.4521935</v>
      </c>
      <c r="W119">
        <v>-79.984572</v>
      </c>
    </row>
    <row r="120" spans="1:23" x14ac:dyDescent="0.2">
      <c r="A120" t="s">
        <v>445</v>
      </c>
      <c r="B120" t="s">
        <v>446</v>
      </c>
      <c r="C120" t="s">
        <v>447</v>
      </c>
      <c r="D120" t="str">
        <f t="shared" si="3"/>
        <v>720 BLACKBURN RD</v>
      </c>
      <c r="E120" t="s">
        <v>448</v>
      </c>
      <c r="F120">
        <v>15143</v>
      </c>
      <c r="G120" t="str">
        <f t="shared" si="4"/>
        <v>15143</v>
      </c>
      <c r="H120" t="str">
        <f t="shared" si="5"/>
        <v>720 BLACKBURN RD, SEWICKLEY, 15143</v>
      </c>
      <c r="I120">
        <v>450</v>
      </c>
      <c r="J120">
        <v>407392</v>
      </c>
      <c r="K120">
        <v>929</v>
      </c>
      <c r="L120" t="s">
        <v>449</v>
      </c>
      <c r="M120">
        <v>1884</v>
      </c>
      <c r="N120" t="s">
        <v>96</v>
      </c>
      <c r="O120">
        <v>43536</v>
      </c>
      <c r="P120">
        <v>43830</v>
      </c>
      <c r="Q120">
        <v>2</v>
      </c>
      <c r="R120" t="s">
        <v>25</v>
      </c>
      <c r="S120" t="s">
        <v>96</v>
      </c>
      <c r="T120">
        <v>43555</v>
      </c>
      <c r="U120" t="s">
        <v>70</v>
      </c>
      <c r="V120">
        <v>40.542729000000001</v>
      </c>
      <c r="W120">
        <v>-80.1780136</v>
      </c>
    </row>
    <row r="121" spans="1:23" x14ac:dyDescent="0.2">
      <c r="A121" t="s">
        <v>450</v>
      </c>
      <c r="B121" t="s">
        <v>451</v>
      </c>
      <c r="C121" t="s">
        <v>452</v>
      </c>
      <c r="D121" t="str">
        <f t="shared" si="3"/>
        <v>1123 FREEPORT RD</v>
      </c>
      <c r="E121" t="s">
        <v>29</v>
      </c>
      <c r="F121">
        <v>15238</v>
      </c>
      <c r="G121" t="str">
        <f t="shared" si="4"/>
        <v>15238</v>
      </c>
      <c r="H121" t="str">
        <f t="shared" si="5"/>
        <v>1123 FREEPORT RD, PITTSBURGH, 15238</v>
      </c>
      <c r="I121">
        <v>850</v>
      </c>
      <c r="J121">
        <v>4477</v>
      </c>
      <c r="K121">
        <v>905</v>
      </c>
      <c r="L121" t="s">
        <v>453</v>
      </c>
      <c r="M121">
        <v>1900</v>
      </c>
      <c r="N121" t="s">
        <v>25</v>
      </c>
      <c r="O121">
        <v>43537</v>
      </c>
      <c r="P121">
        <v>43830</v>
      </c>
      <c r="Q121">
        <v>2</v>
      </c>
      <c r="R121" t="s">
        <v>96</v>
      </c>
      <c r="S121" t="s">
        <v>25</v>
      </c>
      <c r="T121">
        <v>43830</v>
      </c>
      <c r="U121" t="s">
        <v>70</v>
      </c>
      <c r="V121">
        <v>40.4882937</v>
      </c>
      <c r="W121">
        <v>-79.881808100000001</v>
      </c>
    </row>
    <row r="122" spans="1:23" x14ac:dyDescent="0.2">
      <c r="A122" t="s">
        <v>454</v>
      </c>
      <c r="B122" t="s">
        <v>455</v>
      </c>
      <c r="C122" t="s">
        <v>187</v>
      </c>
      <c r="D122" t="str">
        <f t="shared" si="3"/>
        <v>1400 LOCUST ST</v>
      </c>
      <c r="E122" t="s">
        <v>29</v>
      </c>
      <c r="F122">
        <v>15219</v>
      </c>
      <c r="G122" t="str">
        <f t="shared" si="4"/>
        <v>15219</v>
      </c>
      <c r="H122" t="str">
        <f t="shared" si="5"/>
        <v>1400 LOCUST ST, PITTSBURGH, 15219</v>
      </c>
      <c r="I122">
        <v>200</v>
      </c>
      <c r="J122">
        <v>5506</v>
      </c>
      <c r="K122">
        <v>940</v>
      </c>
      <c r="L122" t="s">
        <v>456</v>
      </c>
      <c r="M122">
        <v>3000</v>
      </c>
      <c r="N122" t="s">
        <v>96</v>
      </c>
      <c r="O122">
        <v>43538</v>
      </c>
      <c r="P122">
        <v>43759</v>
      </c>
      <c r="Q122">
        <v>2</v>
      </c>
      <c r="R122" t="s">
        <v>96</v>
      </c>
      <c r="S122" t="s">
        <v>25</v>
      </c>
      <c r="T122">
        <v>43759</v>
      </c>
      <c r="U122" t="s">
        <v>70</v>
      </c>
      <c r="V122">
        <v>40.436208499999999</v>
      </c>
      <c r="W122">
        <v>-79.985620699999998</v>
      </c>
    </row>
    <row r="123" spans="1:23" x14ac:dyDescent="0.2">
      <c r="A123" t="s">
        <v>457</v>
      </c>
      <c r="B123" t="s">
        <v>455</v>
      </c>
      <c r="C123" t="s">
        <v>187</v>
      </c>
      <c r="D123" t="str">
        <f t="shared" si="3"/>
        <v>1400 LOCUST ST</v>
      </c>
      <c r="E123" t="s">
        <v>29</v>
      </c>
      <c r="F123">
        <v>15219</v>
      </c>
      <c r="G123" t="str">
        <f t="shared" si="4"/>
        <v>15219</v>
      </c>
      <c r="H123" t="str">
        <f t="shared" si="5"/>
        <v>1400 LOCUST ST, PITTSBURGH, 15219</v>
      </c>
      <c r="I123">
        <v>1250</v>
      </c>
      <c r="J123">
        <v>5508</v>
      </c>
      <c r="K123">
        <v>940</v>
      </c>
      <c r="L123" t="s">
        <v>458</v>
      </c>
      <c r="M123">
        <v>5160</v>
      </c>
      <c r="N123" t="s">
        <v>96</v>
      </c>
      <c r="O123">
        <v>43545</v>
      </c>
      <c r="P123">
        <v>43829</v>
      </c>
      <c r="Q123">
        <v>2</v>
      </c>
      <c r="R123" t="s">
        <v>25</v>
      </c>
      <c r="S123" t="s">
        <v>25</v>
      </c>
      <c r="T123">
        <v>43829</v>
      </c>
      <c r="U123" t="s">
        <v>70</v>
      </c>
      <c r="V123">
        <v>40.436208499999999</v>
      </c>
      <c r="W123">
        <v>-79.985620699999998</v>
      </c>
    </row>
    <row r="124" spans="1:23" x14ac:dyDescent="0.2">
      <c r="A124" t="s">
        <v>459</v>
      </c>
      <c r="B124" t="s">
        <v>460</v>
      </c>
      <c r="C124" t="s">
        <v>1382</v>
      </c>
      <c r="D124" t="str">
        <f t="shared" si="3"/>
        <v>4301 FORBES AVE</v>
      </c>
      <c r="E124" t="s">
        <v>29</v>
      </c>
      <c r="F124">
        <v>15213</v>
      </c>
      <c r="G124" t="str">
        <f t="shared" si="4"/>
        <v>15213</v>
      </c>
      <c r="H124" t="str">
        <f t="shared" si="5"/>
        <v>4301 FORBES AVE, PITTSBURGH, 15213</v>
      </c>
      <c r="I124">
        <v>450</v>
      </c>
      <c r="J124">
        <v>4479</v>
      </c>
      <c r="K124">
        <v>905</v>
      </c>
      <c r="L124" t="s">
        <v>461</v>
      </c>
      <c r="M124">
        <v>614</v>
      </c>
      <c r="N124" t="s">
        <v>96</v>
      </c>
      <c r="O124">
        <v>43542</v>
      </c>
      <c r="P124">
        <v>43830</v>
      </c>
      <c r="Q124">
        <v>2</v>
      </c>
      <c r="R124" t="s">
        <v>96</v>
      </c>
      <c r="S124" t="s">
        <v>25</v>
      </c>
      <c r="T124">
        <v>43830</v>
      </c>
      <c r="U124" t="s">
        <v>70</v>
      </c>
      <c r="V124">
        <v>40.437925900000003</v>
      </c>
      <c r="W124">
        <v>-79.955642400000002</v>
      </c>
    </row>
    <row r="125" spans="1:23" x14ac:dyDescent="0.2">
      <c r="A125" t="s">
        <v>462</v>
      </c>
      <c r="B125" t="s">
        <v>463</v>
      </c>
      <c r="C125" t="s">
        <v>464</v>
      </c>
      <c r="D125" t="str">
        <f t="shared" si="3"/>
        <v>3515 MCCLURE AVE</v>
      </c>
      <c r="E125" t="s">
        <v>29</v>
      </c>
      <c r="F125">
        <v>15212</v>
      </c>
      <c r="G125" t="str">
        <f t="shared" si="4"/>
        <v>15212</v>
      </c>
      <c r="H125" t="str">
        <f t="shared" si="5"/>
        <v>3515 MCCLURE AVE, PITTSBURGH, 15212</v>
      </c>
      <c r="I125">
        <v>1550</v>
      </c>
      <c r="J125">
        <v>1931</v>
      </c>
      <c r="K125">
        <v>931</v>
      </c>
      <c r="L125" t="s">
        <v>465</v>
      </c>
      <c r="M125">
        <v>9550</v>
      </c>
      <c r="N125" t="s">
        <v>96</v>
      </c>
      <c r="O125">
        <v>43545</v>
      </c>
      <c r="P125">
        <v>43911</v>
      </c>
      <c r="Q125">
        <v>2</v>
      </c>
      <c r="R125" t="s">
        <v>25</v>
      </c>
      <c r="S125" t="s">
        <v>25</v>
      </c>
      <c r="T125">
        <v>43911</v>
      </c>
      <c r="U125" t="s">
        <v>70</v>
      </c>
      <c r="V125">
        <v>40.479149399999997</v>
      </c>
      <c r="W125">
        <v>-80.035896199999996</v>
      </c>
    </row>
    <row r="126" spans="1:23" x14ac:dyDescent="0.2">
      <c r="A126" t="s">
        <v>466</v>
      </c>
      <c r="B126" t="s">
        <v>467</v>
      </c>
      <c r="C126" t="s">
        <v>468</v>
      </c>
      <c r="D126" t="str">
        <f t="shared" si="3"/>
        <v>44 CENTER AVE</v>
      </c>
      <c r="E126" t="s">
        <v>469</v>
      </c>
      <c r="F126">
        <v>15229</v>
      </c>
      <c r="G126" t="str">
        <f t="shared" si="4"/>
        <v>15229</v>
      </c>
      <c r="H126" t="str">
        <f t="shared" si="5"/>
        <v>44 CENTER AVE, WEST VIEW, 15229</v>
      </c>
      <c r="I126">
        <v>200</v>
      </c>
      <c r="J126">
        <v>5332</v>
      </c>
      <c r="K126">
        <v>908</v>
      </c>
      <c r="L126" t="s">
        <v>470</v>
      </c>
      <c r="M126">
        <v>78</v>
      </c>
      <c r="N126" t="s">
        <v>96</v>
      </c>
      <c r="O126">
        <v>43528</v>
      </c>
      <c r="P126">
        <v>43707</v>
      </c>
      <c r="Q126">
        <v>2</v>
      </c>
      <c r="R126" t="s">
        <v>96</v>
      </c>
      <c r="S126" t="s">
        <v>96</v>
      </c>
      <c r="T126">
        <v>43553</v>
      </c>
      <c r="U126" t="s">
        <v>70</v>
      </c>
      <c r="V126">
        <v>40.509704599999999</v>
      </c>
      <c r="W126">
        <v>-80.027759900000007</v>
      </c>
    </row>
    <row r="127" spans="1:23" x14ac:dyDescent="0.2">
      <c r="A127" t="s">
        <v>471</v>
      </c>
      <c r="B127" t="s">
        <v>391</v>
      </c>
      <c r="C127" t="s">
        <v>472</v>
      </c>
      <c r="D127" t="str">
        <f t="shared" si="3"/>
        <v>209 9TH ST</v>
      </c>
      <c r="E127" t="s">
        <v>29</v>
      </c>
      <c r="F127">
        <v>15222</v>
      </c>
      <c r="G127" t="str">
        <f t="shared" si="4"/>
        <v>15222</v>
      </c>
      <c r="H127" t="str">
        <f t="shared" si="5"/>
        <v>209 9TH ST, PITTSBURGH, 15222</v>
      </c>
      <c r="I127">
        <v>1850</v>
      </c>
      <c r="J127">
        <v>1428</v>
      </c>
      <c r="K127">
        <v>901</v>
      </c>
      <c r="L127" t="s">
        <v>473</v>
      </c>
      <c r="M127">
        <v>25494</v>
      </c>
      <c r="N127" t="s">
        <v>25</v>
      </c>
      <c r="O127">
        <v>43549</v>
      </c>
      <c r="P127">
        <v>43830</v>
      </c>
      <c r="Q127">
        <v>2</v>
      </c>
      <c r="R127" t="s">
        <v>25</v>
      </c>
      <c r="S127" t="s">
        <v>25</v>
      </c>
      <c r="T127">
        <v>43830</v>
      </c>
      <c r="U127" t="s">
        <v>70</v>
      </c>
      <c r="V127">
        <v>40.443486999999998</v>
      </c>
      <c r="W127">
        <v>-79.997933000000003</v>
      </c>
    </row>
    <row r="128" spans="1:23" x14ac:dyDescent="0.2">
      <c r="A128" t="s">
        <v>474</v>
      </c>
      <c r="B128" t="s">
        <v>475</v>
      </c>
      <c r="C128" t="s">
        <v>476</v>
      </c>
      <c r="D128" t="str">
        <f t="shared" si="3"/>
        <v>421 7TH AVE</v>
      </c>
      <c r="E128" t="s">
        <v>29</v>
      </c>
      <c r="F128">
        <v>15219</v>
      </c>
      <c r="G128" t="str">
        <f t="shared" si="4"/>
        <v>15219</v>
      </c>
      <c r="H128" t="str">
        <f t="shared" si="5"/>
        <v>421 7TH AVE, PITTSBURGH, 15219</v>
      </c>
      <c r="I128">
        <v>1850</v>
      </c>
      <c r="J128">
        <v>1434</v>
      </c>
      <c r="K128">
        <v>901</v>
      </c>
      <c r="L128" t="s">
        <v>477</v>
      </c>
      <c r="M128">
        <v>58135</v>
      </c>
      <c r="N128" t="s">
        <v>96</v>
      </c>
      <c r="O128">
        <v>43551</v>
      </c>
      <c r="P128">
        <v>43917</v>
      </c>
      <c r="Q128">
        <v>2</v>
      </c>
      <c r="R128" t="s">
        <v>25</v>
      </c>
      <c r="S128" t="s">
        <v>25</v>
      </c>
      <c r="T128">
        <v>43917</v>
      </c>
      <c r="U128" t="s">
        <v>70</v>
      </c>
      <c r="V128">
        <v>40.442738200000001</v>
      </c>
      <c r="W128">
        <v>-79.995887800000006</v>
      </c>
    </row>
    <row r="129" spans="1:23" x14ac:dyDescent="0.2">
      <c r="A129" t="s">
        <v>478</v>
      </c>
      <c r="B129" t="s">
        <v>479</v>
      </c>
      <c r="C129" t="s">
        <v>434</v>
      </c>
      <c r="D129" t="str">
        <f t="shared" si="3"/>
        <v>1060 MOREWOOD AVE</v>
      </c>
      <c r="E129" t="s">
        <v>29</v>
      </c>
      <c r="F129">
        <v>15213</v>
      </c>
      <c r="G129" t="str">
        <f t="shared" si="4"/>
        <v>15213</v>
      </c>
      <c r="H129" t="str">
        <f t="shared" si="5"/>
        <v>1060 MOREWOOD AVE, PITTSBURGH, 15213</v>
      </c>
      <c r="I129">
        <v>850</v>
      </c>
      <c r="J129">
        <v>1445</v>
      </c>
      <c r="K129">
        <v>901</v>
      </c>
      <c r="L129" t="s">
        <v>480</v>
      </c>
      <c r="M129">
        <v>1194</v>
      </c>
      <c r="N129" t="s">
        <v>96</v>
      </c>
      <c r="O129">
        <v>43563</v>
      </c>
      <c r="P129">
        <v>43677</v>
      </c>
      <c r="Q129">
        <v>2</v>
      </c>
      <c r="R129" t="s">
        <v>96</v>
      </c>
      <c r="S129" t="s">
        <v>25</v>
      </c>
      <c r="T129">
        <v>43677</v>
      </c>
      <c r="U129" t="s">
        <v>70</v>
      </c>
      <c r="V129">
        <v>40.4454444</v>
      </c>
      <c r="W129">
        <v>-79.943243100000004</v>
      </c>
    </row>
    <row r="130" spans="1:23" x14ac:dyDescent="0.2">
      <c r="A130" t="s">
        <v>481</v>
      </c>
      <c r="B130" t="s">
        <v>482</v>
      </c>
      <c r="C130" t="s">
        <v>1383</v>
      </c>
      <c r="D130" t="str">
        <f t="shared" si="3"/>
        <v>5176 MARGARET MORRISON</v>
      </c>
      <c r="E130" t="s">
        <v>29</v>
      </c>
      <c r="F130">
        <v>15213</v>
      </c>
      <c r="G130" t="str">
        <f t="shared" si="4"/>
        <v>15213</v>
      </c>
      <c r="H130" t="str">
        <f t="shared" si="5"/>
        <v>5176 MARGARET MORRISON, PITTSBURGH, 15213</v>
      </c>
      <c r="I130">
        <v>1250</v>
      </c>
      <c r="J130">
        <v>1446</v>
      </c>
      <c r="K130">
        <v>901</v>
      </c>
      <c r="L130" t="s">
        <v>483</v>
      </c>
      <c r="M130">
        <v>2575</v>
      </c>
      <c r="N130" t="s">
        <v>96</v>
      </c>
      <c r="O130">
        <v>43563</v>
      </c>
      <c r="P130">
        <v>43677</v>
      </c>
      <c r="Q130">
        <v>2</v>
      </c>
      <c r="R130" t="s">
        <v>25</v>
      </c>
      <c r="S130" t="s">
        <v>25</v>
      </c>
      <c r="T130">
        <v>43677</v>
      </c>
      <c r="U130" t="s">
        <v>70</v>
      </c>
      <c r="V130">
        <v>40.437925900000003</v>
      </c>
      <c r="W130">
        <v>-79.955642400000002</v>
      </c>
    </row>
    <row r="131" spans="1:23" x14ac:dyDescent="0.2">
      <c r="A131" t="s">
        <v>484</v>
      </c>
      <c r="B131" t="s">
        <v>485</v>
      </c>
      <c r="C131" t="s">
        <v>486</v>
      </c>
      <c r="D131" t="str">
        <f t="shared" ref="D131:D194" si="6">TRIM(C131)</f>
        <v>3801 UNIVERSITY C DR</v>
      </c>
      <c r="E131" t="s">
        <v>29</v>
      </c>
      <c r="F131">
        <v>15213</v>
      </c>
      <c r="G131" t="str">
        <f t="shared" ref="G131:G194" si="7">LEFT(F131,5)</f>
        <v>15213</v>
      </c>
      <c r="H131" t="str">
        <f t="shared" ref="H131:H194" si="8">CONCATENATE(D131, ", ", E131, ", ", G131)</f>
        <v>3801 UNIVERSITY C DR, PITTSBURGH, 15213</v>
      </c>
      <c r="I131">
        <v>200</v>
      </c>
      <c r="J131">
        <v>4485</v>
      </c>
      <c r="K131">
        <v>905</v>
      </c>
      <c r="L131" t="s">
        <v>487</v>
      </c>
      <c r="M131">
        <v>270</v>
      </c>
      <c r="N131" t="s">
        <v>96</v>
      </c>
      <c r="O131">
        <v>43557</v>
      </c>
      <c r="P131">
        <v>43830</v>
      </c>
      <c r="Q131">
        <v>2</v>
      </c>
      <c r="R131" t="s">
        <v>96</v>
      </c>
      <c r="S131" t="s">
        <v>25</v>
      </c>
      <c r="T131">
        <v>43830</v>
      </c>
      <c r="U131" t="s">
        <v>70</v>
      </c>
      <c r="V131">
        <v>40.445534700000003</v>
      </c>
      <c r="W131">
        <v>-79.961315099999993</v>
      </c>
    </row>
    <row r="132" spans="1:23" x14ac:dyDescent="0.2">
      <c r="A132" t="s">
        <v>488</v>
      </c>
      <c r="B132" t="s">
        <v>489</v>
      </c>
      <c r="C132" t="s">
        <v>258</v>
      </c>
      <c r="D132" t="str">
        <f t="shared" si="6"/>
        <v>814 PITTSBURGH MCKEESPORT BLVD</v>
      </c>
      <c r="E132" t="s">
        <v>259</v>
      </c>
      <c r="F132">
        <v>15122</v>
      </c>
      <c r="G132" t="str">
        <f t="shared" si="7"/>
        <v>15122</v>
      </c>
      <c r="H132" t="str">
        <f t="shared" si="8"/>
        <v>814 PITTSBURGH MCKEESPORT BLVD, WEST MIFFLIN, 15122</v>
      </c>
      <c r="I132">
        <v>1850</v>
      </c>
      <c r="J132">
        <v>2023284</v>
      </c>
      <c r="K132">
        <v>940</v>
      </c>
      <c r="L132" t="s">
        <v>490</v>
      </c>
      <c r="M132">
        <v>37446</v>
      </c>
      <c r="N132" t="s">
        <v>96</v>
      </c>
      <c r="O132">
        <v>43566</v>
      </c>
      <c r="P132">
        <v>43931</v>
      </c>
      <c r="Q132">
        <v>2</v>
      </c>
      <c r="R132" t="s">
        <v>25</v>
      </c>
      <c r="S132" t="s">
        <v>25</v>
      </c>
      <c r="T132">
        <v>43931</v>
      </c>
      <c r="U132" t="s">
        <v>70</v>
      </c>
      <c r="V132">
        <v>40.356089099999998</v>
      </c>
      <c r="W132">
        <v>-79.899790100000004</v>
      </c>
    </row>
    <row r="133" spans="1:23" x14ac:dyDescent="0.2">
      <c r="A133" t="s">
        <v>491</v>
      </c>
      <c r="B133" t="s">
        <v>492</v>
      </c>
      <c r="C133" t="s">
        <v>493</v>
      </c>
      <c r="D133" t="str">
        <f t="shared" si="6"/>
        <v>200 JHF DR</v>
      </c>
      <c r="E133" t="s">
        <v>29</v>
      </c>
      <c r="F133">
        <v>15217</v>
      </c>
      <c r="G133" t="str">
        <f t="shared" si="7"/>
        <v>15217</v>
      </c>
      <c r="H133" t="str">
        <f t="shared" si="8"/>
        <v>200 JHF DR, PITTSBURGH, 15217</v>
      </c>
      <c r="I133">
        <v>1550</v>
      </c>
      <c r="J133">
        <v>21907</v>
      </c>
      <c r="K133">
        <v>941</v>
      </c>
      <c r="L133" t="s">
        <v>494</v>
      </c>
      <c r="M133">
        <v>12540</v>
      </c>
      <c r="N133" t="s">
        <v>25</v>
      </c>
      <c r="O133">
        <v>43564</v>
      </c>
      <c r="P133">
        <v>43829</v>
      </c>
      <c r="Q133">
        <v>2</v>
      </c>
      <c r="R133" t="s">
        <v>96</v>
      </c>
      <c r="S133" t="s">
        <v>25</v>
      </c>
      <c r="T133">
        <v>43829</v>
      </c>
      <c r="U133" t="s">
        <v>70</v>
      </c>
      <c r="V133">
        <v>40.413747499999999</v>
      </c>
      <c r="W133">
        <v>-79.919882299999998</v>
      </c>
    </row>
    <row r="134" spans="1:23" x14ac:dyDescent="0.2">
      <c r="A134" t="s">
        <v>495</v>
      </c>
      <c r="B134" t="s">
        <v>496</v>
      </c>
      <c r="C134" t="s">
        <v>497</v>
      </c>
      <c r="D134" t="str">
        <f t="shared" si="6"/>
        <v>643 LIBERTY AVE</v>
      </c>
      <c r="E134" t="s">
        <v>29</v>
      </c>
      <c r="F134">
        <v>15222</v>
      </c>
      <c r="G134" t="str">
        <f t="shared" si="7"/>
        <v>15222</v>
      </c>
      <c r="H134" t="str">
        <f t="shared" si="8"/>
        <v>643 LIBERTY AVE, PITTSBURGH, 15222</v>
      </c>
      <c r="I134">
        <v>1250</v>
      </c>
      <c r="J134">
        <v>17173</v>
      </c>
      <c r="K134">
        <v>931</v>
      </c>
      <c r="L134" t="s">
        <v>498</v>
      </c>
      <c r="M134">
        <v>2198</v>
      </c>
      <c r="N134" t="s">
        <v>25</v>
      </c>
      <c r="O134">
        <v>43565</v>
      </c>
      <c r="P134">
        <v>43931</v>
      </c>
      <c r="Q134">
        <v>2</v>
      </c>
      <c r="R134" t="s">
        <v>96</v>
      </c>
      <c r="S134" t="s">
        <v>25</v>
      </c>
      <c r="T134">
        <v>43931</v>
      </c>
      <c r="U134" t="s">
        <v>70</v>
      </c>
      <c r="V134">
        <v>40.442638100000003</v>
      </c>
      <c r="W134">
        <v>-80.000169099999994</v>
      </c>
    </row>
    <row r="135" spans="1:23" x14ac:dyDescent="0.2">
      <c r="A135" t="s">
        <v>499</v>
      </c>
      <c r="B135" t="s">
        <v>500</v>
      </c>
      <c r="C135" t="s">
        <v>501</v>
      </c>
      <c r="D135" t="str">
        <f t="shared" si="6"/>
        <v>6502 LILAC ST</v>
      </c>
      <c r="E135" t="s">
        <v>29</v>
      </c>
      <c r="F135">
        <v>15217</v>
      </c>
      <c r="G135" t="str">
        <f t="shared" si="7"/>
        <v>15217</v>
      </c>
      <c r="H135" t="str">
        <f t="shared" si="8"/>
        <v>6502 LILAC ST, PITTSBURGH, 15217</v>
      </c>
      <c r="I135">
        <v>850</v>
      </c>
      <c r="J135">
        <v>7514</v>
      </c>
      <c r="K135">
        <v>921</v>
      </c>
      <c r="L135" t="s">
        <v>502</v>
      </c>
      <c r="M135">
        <v>1041</v>
      </c>
      <c r="N135" t="s">
        <v>96</v>
      </c>
      <c r="O135">
        <v>43571</v>
      </c>
      <c r="P135">
        <v>43936</v>
      </c>
      <c r="Q135">
        <v>2</v>
      </c>
      <c r="R135" t="s">
        <v>25</v>
      </c>
      <c r="S135" t="s">
        <v>25</v>
      </c>
      <c r="T135">
        <v>43936</v>
      </c>
      <c r="U135" t="s">
        <v>70</v>
      </c>
      <c r="V135">
        <v>40.4238559</v>
      </c>
      <c r="W135">
        <v>-79.925478999999996</v>
      </c>
    </row>
    <row r="136" spans="1:23" x14ac:dyDescent="0.2">
      <c r="A136" t="s">
        <v>503</v>
      </c>
      <c r="B136" t="s">
        <v>504</v>
      </c>
      <c r="C136" t="s">
        <v>579</v>
      </c>
      <c r="D136" t="str">
        <f t="shared" si="6"/>
        <v>2550 GREENSBURG PIKE</v>
      </c>
      <c r="E136" t="s">
        <v>29</v>
      </c>
      <c r="F136">
        <v>15218</v>
      </c>
      <c r="G136" t="str">
        <f t="shared" si="7"/>
        <v>15218</v>
      </c>
      <c r="H136" t="str">
        <f t="shared" si="8"/>
        <v>2550 GREENSBURG PIKE, PITTSBURGH, 15218</v>
      </c>
      <c r="I136">
        <v>450</v>
      </c>
      <c r="J136">
        <v>47530</v>
      </c>
      <c r="K136">
        <v>903</v>
      </c>
      <c r="L136" t="s">
        <v>505</v>
      </c>
      <c r="M136">
        <v>529</v>
      </c>
      <c r="N136" t="s">
        <v>96</v>
      </c>
      <c r="O136">
        <v>43571</v>
      </c>
      <c r="P136">
        <v>43830</v>
      </c>
      <c r="Q136">
        <v>2</v>
      </c>
      <c r="R136" t="s">
        <v>25</v>
      </c>
      <c r="S136" t="s">
        <v>25</v>
      </c>
      <c r="T136">
        <v>43830</v>
      </c>
      <c r="U136" t="s">
        <v>70</v>
      </c>
      <c r="V136">
        <v>40.421945000000001</v>
      </c>
      <c r="W136">
        <v>-79.888481900000002</v>
      </c>
    </row>
    <row r="137" spans="1:23" x14ac:dyDescent="0.2">
      <c r="A137" t="s">
        <v>506</v>
      </c>
      <c r="B137" t="s">
        <v>507</v>
      </c>
      <c r="C137" t="s">
        <v>1393</v>
      </c>
      <c r="D137" t="str">
        <f t="shared" si="6"/>
        <v>4200 FIFTH AVE</v>
      </c>
      <c r="E137" t="s">
        <v>29</v>
      </c>
      <c r="F137">
        <v>15260</v>
      </c>
      <c r="G137" t="str">
        <f t="shared" si="7"/>
        <v>15260</v>
      </c>
      <c r="H137" t="str">
        <f t="shared" si="8"/>
        <v>4200 FIFTH AVE, PITTSBURGH, 15260</v>
      </c>
      <c r="I137">
        <v>1550</v>
      </c>
      <c r="J137">
        <v>4490</v>
      </c>
      <c r="K137">
        <v>905</v>
      </c>
      <c r="L137" t="s">
        <v>508</v>
      </c>
      <c r="M137">
        <v>8454</v>
      </c>
      <c r="N137" t="s">
        <v>96</v>
      </c>
      <c r="O137">
        <v>43573</v>
      </c>
      <c r="P137">
        <v>43922</v>
      </c>
      <c r="Q137">
        <v>2</v>
      </c>
      <c r="R137" t="s">
        <v>96</v>
      </c>
      <c r="S137" t="s">
        <v>25</v>
      </c>
      <c r="T137">
        <v>43922</v>
      </c>
      <c r="U137" t="s">
        <v>70</v>
      </c>
      <c r="V137">
        <v>40.4424402</v>
      </c>
      <c r="W137">
        <v>-79.953194800000006</v>
      </c>
    </row>
    <row r="138" spans="1:23" x14ac:dyDescent="0.2">
      <c r="A138" t="s">
        <v>509</v>
      </c>
      <c r="B138" t="s">
        <v>510</v>
      </c>
      <c r="C138" t="s">
        <v>1382</v>
      </c>
      <c r="D138" t="str">
        <f t="shared" si="6"/>
        <v>4301 FORBES AVE</v>
      </c>
      <c r="E138" t="s">
        <v>29</v>
      </c>
      <c r="F138">
        <v>15213</v>
      </c>
      <c r="G138" t="str">
        <f t="shared" si="7"/>
        <v>15213</v>
      </c>
      <c r="H138" t="str">
        <f t="shared" si="8"/>
        <v>4301 FORBES AVE, PITTSBURGH, 15213</v>
      </c>
      <c r="I138">
        <v>450</v>
      </c>
      <c r="J138">
        <v>4489</v>
      </c>
      <c r="K138">
        <v>905</v>
      </c>
      <c r="L138" t="s">
        <v>511</v>
      </c>
      <c r="M138">
        <v>866</v>
      </c>
      <c r="N138" t="s">
        <v>96</v>
      </c>
      <c r="O138">
        <v>43572</v>
      </c>
      <c r="P138">
        <v>43922</v>
      </c>
      <c r="Q138">
        <v>2</v>
      </c>
      <c r="R138" t="s">
        <v>96</v>
      </c>
      <c r="S138" t="s">
        <v>25</v>
      </c>
      <c r="T138">
        <v>43922</v>
      </c>
      <c r="U138" t="s">
        <v>70</v>
      </c>
      <c r="V138">
        <v>40.437925900000003</v>
      </c>
      <c r="W138">
        <v>-79.955642400000002</v>
      </c>
    </row>
    <row r="139" spans="1:23" x14ac:dyDescent="0.2">
      <c r="A139" t="s">
        <v>512</v>
      </c>
      <c r="B139" t="s">
        <v>32</v>
      </c>
      <c r="C139" t="s">
        <v>513</v>
      </c>
      <c r="D139" t="str">
        <f t="shared" si="6"/>
        <v>4012 LIBERTY AVE</v>
      </c>
      <c r="E139" t="s">
        <v>29</v>
      </c>
      <c r="F139">
        <v>15224</v>
      </c>
      <c r="G139" t="str">
        <f t="shared" si="7"/>
        <v>15224</v>
      </c>
      <c r="H139" t="str">
        <f t="shared" si="8"/>
        <v>4012 LIBERTY AVE, PITTSBURGH, 15224</v>
      </c>
      <c r="I139">
        <v>850</v>
      </c>
      <c r="J139">
        <v>1045</v>
      </c>
      <c r="K139">
        <v>921</v>
      </c>
      <c r="L139" t="s">
        <v>514</v>
      </c>
      <c r="M139">
        <v>1830</v>
      </c>
      <c r="N139" t="s">
        <v>25</v>
      </c>
      <c r="O139">
        <v>43566</v>
      </c>
      <c r="P139">
        <v>43931</v>
      </c>
      <c r="Q139">
        <v>2</v>
      </c>
      <c r="R139" t="s">
        <v>25</v>
      </c>
      <c r="S139" t="s">
        <v>25</v>
      </c>
      <c r="T139">
        <v>43931</v>
      </c>
      <c r="U139" t="s">
        <v>70</v>
      </c>
      <c r="V139">
        <v>40.4625828</v>
      </c>
      <c r="W139">
        <v>-79.956593100000006</v>
      </c>
    </row>
    <row r="140" spans="1:23" x14ac:dyDescent="0.2">
      <c r="A140" t="s">
        <v>515</v>
      </c>
      <c r="B140" t="s">
        <v>32</v>
      </c>
      <c r="C140" t="s">
        <v>516</v>
      </c>
      <c r="D140" t="str">
        <f t="shared" si="6"/>
        <v>4014 LIBERTY AVE</v>
      </c>
      <c r="E140" t="s">
        <v>29</v>
      </c>
      <c r="F140">
        <v>15224</v>
      </c>
      <c r="G140" t="str">
        <f t="shared" si="7"/>
        <v>15224</v>
      </c>
      <c r="H140" t="str">
        <f t="shared" si="8"/>
        <v>4014 LIBERTY AVE, PITTSBURGH, 15224</v>
      </c>
      <c r="I140">
        <v>850</v>
      </c>
      <c r="J140">
        <v>1045</v>
      </c>
      <c r="K140">
        <v>921</v>
      </c>
      <c r="L140" t="s">
        <v>517</v>
      </c>
      <c r="M140">
        <v>1360</v>
      </c>
      <c r="N140" t="s">
        <v>25</v>
      </c>
      <c r="O140">
        <v>43566</v>
      </c>
      <c r="P140">
        <v>43932</v>
      </c>
      <c r="Q140">
        <v>2</v>
      </c>
      <c r="R140" t="s">
        <v>96</v>
      </c>
      <c r="S140" t="s">
        <v>25</v>
      </c>
      <c r="T140">
        <v>43932</v>
      </c>
      <c r="U140" t="s">
        <v>70</v>
      </c>
      <c r="V140">
        <v>40.462736499999998</v>
      </c>
      <c r="W140">
        <v>-79.9565494</v>
      </c>
    </row>
    <row r="141" spans="1:23" x14ac:dyDescent="0.2">
      <c r="A141" t="s">
        <v>518</v>
      </c>
      <c r="B141" t="s">
        <v>519</v>
      </c>
      <c r="C141" t="s">
        <v>219</v>
      </c>
      <c r="D141" t="str">
        <f t="shared" si="6"/>
        <v>300 HALKET ST</v>
      </c>
      <c r="E141" t="s">
        <v>29</v>
      </c>
      <c r="F141">
        <v>15213</v>
      </c>
      <c r="G141" t="str">
        <f t="shared" si="7"/>
        <v>15213</v>
      </c>
      <c r="H141" t="str">
        <f t="shared" si="8"/>
        <v>300 HALKET ST, PITTSBURGH, 15213</v>
      </c>
      <c r="I141">
        <v>200</v>
      </c>
      <c r="J141">
        <v>5571</v>
      </c>
      <c r="K141">
        <v>940</v>
      </c>
      <c r="L141" t="s">
        <v>520</v>
      </c>
      <c r="M141">
        <v>1340</v>
      </c>
      <c r="N141" t="s">
        <v>96</v>
      </c>
      <c r="O141">
        <v>43571</v>
      </c>
      <c r="P141">
        <v>43829</v>
      </c>
      <c r="Q141">
        <v>2</v>
      </c>
      <c r="R141" t="s">
        <v>25</v>
      </c>
      <c r="S141" t="s">
        <v>25</v>
      </c>
      <c r="T141">
        <v>43829</v>
      </c>
      <c r="U141" t="s">
        <v>70</v>
      </c>
      <c r="V141">
        <v>40.436828599999998</v>
      </c>
      <c r="W141">
        <v>-79.960688000000005</v>
      </c>
    </row>
    <row r="142" spans="1:23" x14ac:dyDescent="0.2">
      <c r="A142" t="s">
        <v>521</v>
      </c>
      <c r="B142" t="s">
        <v>455</v>
      </c>
      <c r="C142" t="s">
        <v>187</v>
      </c>
      <c r="D142" t="str">
        <f t="shared" si="6"/>
        <v>1400 LOCUST ST</v>
      </c>
      <c r="E142" t="s">
        <v>29</v>
      </c>
      <c r="F142">
        <v>15219</v>
      </c>
      <c r="G142" t="str">
        <f t="shared" si="7"/>
        <v>15219</v>
      </c>
      <c r="H142" t="str">
        <f t="shared" si="8"/>
        <v>1400 LOCUST ST, PITTSBURGH, 15219</v>
      </c>
      <c r="I142">
        <v>200</v>
      </c>
      <c r="J142">
        <v>5570</v>
      </c>
      <c r="K142">
        <v>940</v>
      </c>
      <c r="L142" t="s">
        <v>522</v>
      </c>
      <c r="M142">
        <v>540</v>
      </c>
      <c r="N142" t="s">
        <v>96</v>
      </c>
      <c r="O142">
        <v>43571</v>
      </c>
      <c r="P142">
        <v>43829</v>
      </c>
      <c r="Q142">
        <v>2</v>
      </c>
      <c r="R142" t="s">
        <v>96</v>
      </c>
      <c r="S142" t="s">
        <v>25</v>
      </c>
      <c r="T142">
        <v>43829</v>
      </c>
      <c r="U142" t="s">
        <v>70</v>
      </c>
      <c r="V142">
        <v>40.436208499999999</v>
      </c>
      <c r="W142">
        <v>-79.985620699999998</v>
      </c>
    </row>
    <row r="143" spans="1:23" x14ac:dyDescent="0.2">
      <c r="A143" t="s">
        <v>523</v>
      </c>
      <c r="B143" t="s">
        <v>524</v>
      </c>
      <c r="C143" t="s">
        <v>525</v>
      </c>
      <c r="D143" t="str">
        <f t="shared" si="6"/>
        <v>2940 SHERADEN BLVD</v>
      </c>
      <c r="E143" t="s">
        <v>29</v>
      </c>
      <c r="F143">
        <v>15204</v>
      </c>
      <c r="G143" t="str">
        <f t="shared" si="7"/>
        <v>15204</v>
      </c>
      <c r="H143" t="str">
        <f t="shared" si="8"/>
        <v>2940 SHERADEN BLVD, PITTSBURGH, 15204</v>
      </c>
      <c r="I143">
        <v>450</v>
      </c>
      <c r="J143">
        <v>7517</v>
      </c>
      <c r="K143">
        <v>921</v>
      </c>
      <c r="L143" t="s">
        <v>526</v>
      </c>
      <c r="M143">
        <v>900</v>
      </c>
      <c r="N143" t="s">
        <v>96</v>
      </c>
      <c r="O143">
        <v>43567</v>
      </c>
      <c r="P143">
        <v>43932</v>
      </c>
      <c r="Q143">
        <v>2</v>
      </c>
      <c r="R143" t="s">
        <v>96</v>
      </c>
      <c r="S143" t="s">
        <v>25</v>
      </c>
      <c r="T143">
        <v>43932</v>
      </c>
      <c r="U143" t="s">
        <v>70</v>
      </c>
      <c r="V143">
        <v>40.454264700000003</v>
      </c>
      <c r="W143">
        <v>-80.055305000000004</v>
      </c>
    </row>
    <row r="144" spans="1:23" x14ac:dyDescent="0.2">
      <c r="A144" t="s">
        <v>527</v>
      </c>
      <c r="B144" t="s">
        <v>528</v>
      </c>
      <c r="C144" t="s">
        <v>529</v>
      </c>
      <c r="D144" t="str">
        <f t="shared" si="6"/>
        <v>1301 CARLISLE ST</v>
      </c>
      <c r="E144" t="s">
        <v>530</v>
      </c>
      <c r="F144">
        <v>15065</v>
      </c>
      <c r="G144" t="str">
        <f t="shared" si="7"/>
        <v>15065</v>
      </c>
      <c r="H144" t="str">
        <f t="shared" si="8"/>
        <v>1301 CARLISLE ST, FAWN, 15065</v>
      </c>
      <c r="I144">
        <v>450</v>
      </c>
      <c r="J144">
        <v>407407</v>
      </c>
      <c r="K144">
        <v>929</v>
      </c>
      <c r="L144" t="s">
        <v>531</v>
      </c>
      <c r="M144">
        <v>400</v>
      </c>
      <c r="N144" t="s">
        <v>96</v>
      </c>
      <c r="O144">
        <v>43584</v>
      </c>
      <c r="P144">
        <v>43738</v>
      </c>
      <c r="Q144">
        <v>2</v>
      </c>
      <c r="R144" t="s">
        <v>96</v>
      </c>
      <c r="S144" t="s">
        <v>25</v>
      </c>
      <c r="T144">
        <v>43738</v>
      </c>
      <c r="U144" t="s">
        <v>70</v>
      </c>
      <c r="V144">
        <v>40.618766999999998</v>
      </c>
      <c r="W144">
        <v>-79.736920999999995</v>
      </c>
    </row>
    <row r="145" spans="1:23" x14ac:dyDescent="0.2">
      <c r="A145" t="s">
        <v>532</v>
      </c>
      <c r="B145" t="s">
        <v>533</v>
      </c>
      <c r="C145" t="s">
        <v>347</v>
      </c>
      <c r="D145" t="str">
        <f t="shared" si="6"/>
        <v>815 FREEPORT RD</v>
      </c>
      <c r="E145" t="s">
        <v>29</v>
      </c>
      <c r="F145">
        <v>15215</v>
      </c>
      <c r="G145" t="str">
        <f t="shared" si="7"/>
        <v>15215</v>
      </c>
      <c r="H145" t="str">
        <f t="shared" si="8"/>
        <v>815 FREEPORT RD, PITTSBURGH, 15215</v>
      </c>
      <c r="I145">
        <v>450</v>
      </c>
      <c r="J145">
        <v>5569</v>
      </c>
      <c r="K145">
        <v>940</v>
      </c>
      <c r="L145" t="s">
        <v>534</v>
      </c>
      <c r="M145">
        <v>640</v>
      </c>
      <c r="N145" t="s">
        <v>96</v>
      </c>
      <c r="O145">
        <v>43584</v>
      </c>
      <c r="P145">
        <v>43829</v>
      </c>
      <c r="Q145">
        <v>2</v>
      </c>
      <c r="R145" t="s">
        <v>96</v>
      </c>
      <c r="S145" t="s">
        <v>25</v>
      </c>
      <c r="T145">
        <v>43829</v>
      </c>
      <c r="U145" t="s">
        <v>70</v>
      </c>
      <c r="V145">
        <v>40.489137599999999</v>
      </c>
      <c r="W145">
        <v>-79.896110899999996</v>
      </c>
    </row>
    <row r="146" spans="1:23" x14ac:dyDescent="0.2">
      <c r="A146" t="s">
        <v>535</v>
      </c>
      <c r="B146" t="s">
        <v>536</v>
      </c>
      <c r="C146" t="s">
        <v>398</v>
      </c>
      <c r="D146" t="str">
        <f t="shared" si="6"/>
        <v>3459 5TH AVE</v>
      </c>
      <c r="E146" t="s">
        <v>29</v>
      </c>
      <c r="F146">
        <v>15213</v>
      </c>
      <c r="G146" t="str">
        <f t="shared" si="7"/>
        <v>15213</v>
      </c>
      <c r="H146" t="str">
        <f t="shared" si="8"/>
        <v>3459 5TH AVE, PITTSBURGH, 15213</v>
      </c>
      <c r="I146">
        <v>200</v>
      </c>
      <c r="J146">
        <v>5637</v>
      </c>
      <c r="K146">
        <v>940</v>
      </c>
      <c r="L146" t="s">
        <v>537</v>
      </c>
      <c r="M146">
        <v>500</v>
      </c>
      <c r="N146" t="s">
        <v>96</v>
      </c>
      <c r="O146">
        <v>43585</v>
      </c>
      <c r="P146">
        <v>43676</v>
      </c>
      <c r="Q146">
        <v>2</v>
      </c>
      <c r="R146" t="s">
        <v>96</v>
      </c>
      <c r="S146" t="s">
        <v>96</v>
      </c>
      <c r="T146">
        <v>43615</v>
      </c>
      <c r="U146" t="s">
        <v>70</v>
      </c>
      <c r="V146">
        <v>40.440592500000001</v>
      </c>
      <c r="W146">
        <v>-79.961768599999999</v>
      </c>
    </row>
    <row r="147" spans="1:23" x14ac:dyDescent="0.2">
      <c r="A147" t="s">
        <v>538</v>
      </c>
      <c r="B147" t="s">
        <v>539</v>
      </c>
      <c r="C147" t="s">
        <v>540</v>
      </c>
      <c r="D147" t="str">
        <f t="shared" si="6"/>
        <v>525 WILLIAM PENN PL</v>
      </c>
      <c r="E147" t="s">
        <v>29</v>
      </c>
      <c r="F147">
        <v>15219</v>
      </c>
      <c r="G147" t="str">
        <f t="shared" si="7"/>
        <v>15219</v>
      </c>
      <c r="H147" t="str">
        <f t="shared" si="8"/>
        <v>525 WILLIAM PENN PL, PITTSBURGH, 15219</v>
      </c>
      <c r="I147">
        <v>1850</v>
      </c>
      <c r="J147">
        <v>5631</v>
      </c>
      <c r="K147">
        <v>940</v>
      </c>
      <c r="L147" t="s">
        <v>541</v>
      </c>
      <c r="M147">
        <v>11160</v>
      </c>
      <c r="N147" t="s">
        <v>96</v>
      </c>
      <c r="O147">
        <v>43584</v>
      </c>
      <c r="P147">
        <v>43768</v>
      </c>
      <c r="Q147">
        <v>2</v>
      </c>
      <c r="R147" t="s">
        <v>25</v>
      </c>
      <c r="S147" t="s">
        <v>25</v>
      </c>
      <c r="T147">
        <v>43768</v>
      </c>
      <c r="U147" t="s">
        <v>70</v>
      </c>
      <c r="V147">
        <v>40.440111600000002</v>
      </c>
      <c r="W147">
        <v>-79.997853699999993</v>
      </c>
    </row>
    <row r="148" spans="1:23" x14ac:dyDescent="0.2">
      <c r="A148" t="s">
        <v>542</v>
      </c>
      <c r="B148" t="s">
        <v>543</v>
      </c>
      <c r="C148" t="s">
        <v>1384</v>
      </c>
      <c r="D148" t="str">
        <f t="shared" si="6"/>
        <v>202 BEDFORD SQUARE</v>
      </c>
      <c r="E148" t="s">
        <v>29</v>
      </c>
      <c r="F148">
        <v>15203</v>
      </c>
      <c r="G148" t="str">
        <f t="shared" si="7"/>
        <v>15203</v>
      </c>
      <c r="H148" t="str">
        <f t="shared" si="8"/>
        <v>202 BEDFORD SQUARE, PITTSBURGH, 15203</v>
      </c>
      <c r="I148">
        <v>850</v>
      </c>
      <c r="J148">
        <v>17273</v>
      </c>
      <c r="K148">
        <v>931</v>
      </c>
      <c r="L148" t="s">
        <v>544</v>
      </c>
      <c r="M148">
        <v>1365</v>
      </c>
      <c r="N148" t="s">
        <v>96</v>
      </c>
      <c r="O148">
        <v>43584</v>
      </c>
      <c r="P148">
        <v>43950</v>
      </c>
      <c r="Q148">
        <v>2</v>
      </c>
      <c r="R148" t="s">
        <v>96</v>
      </c>
      <c r="S148" t="s">
        <v>25</v>
      </c>
      <c r="T148">
        <v>43950</v>
      </c>
      <c r="U148" t="s">
        <v>70</v>
      </c>
      <c r="V148">
        <v>40.429303400000002</v>
      </c>
      <c r="W148">
        <v>-79.972424500000002</v>
      </c>
    </row>
    <row r="149" spans="1:23" x14ac:dyDescent="0.2">
      <c r="A149" t="s">
        <v>545</v>
      </c>
      <c r="B149" t="s">
        <v>546</v>
      </c>
      <c r="C149" t="s">
        <v>547</v>
      </c>
      <c r="D149" t="str">
        <f t="shared" si="6"/>
        <v>103 CHURCH RD</v>
      </c>
      <c r="E149" t="s">
        <v>548</v>
      </c>
      <c r="F149">
        <v>15126</v>
      </c>
      <c r="G149" t="str">
        <f t="shared" si="7"/>
        <v>15126</v>
      </c>
      <c r="H149" t="str">
        <f t="shared" si="8"/>
        <v>103 CHURCH RD, FINDLAY, 15126</v>
      </c>
      <c r="I149">
        <v>1850</v>
      </c>
      <c r="J149">
        <v>17274</v>
      </c>
      <c r="K149">
        <v>931</v>
      </c>
      <c r="L149" t="s">
        <v>549</v>
      </c>
      <c r="M149">
        <v>10500</v>
      </c>
      <c r="N149" t="s">
        <v>96</v>
      </c>
      <c r="O149">
        <v>43613</v>
      </c>
      <c r="P149">
        <v>43979</v>
      </c>
      <c r="Q149">
        <v>2</v>
      </c>
      <c r="R149" t="s">
        <v>96</v>
      </c>
      <c r="S149" t="s">
        <v>25</v>
      </c>
      <c r="T149">
        <v>43979</v>
      </c>
      <c r="U149" t="s">
        <v>70</v>
      </c>
      <c r="V149">
        <v>40.447981599999999</v>
      </c>
      <c r="W149">
        <v>-80.244028</v>
      </c>
    </row>
    <row r="150" spans="1:23" x14ac:dyDescent="0.2">
      <c r="A150" t="s">
        <v>550</v>
      </c>
      <c r="B150" t="s">
        <v>507</v>
      </c>
      <c r="C150" t="s">
        <v>1393</v>
      </c>
      <c r="D150" t="str">
        <f t="shared" si="6"/>
        <v>4200 FIFTH AVE</v>
      </c>
      <c r="E150" t="s">
        <v>29</v>
      </c>
      <c r="F150">
        <v>15260</v>
      </c>
      <c r="G150" t="str">
        <f t="shared" si="7"/>
        <v>15260</v>
      </c>
      <c r="H150" t="str">
        <f t="shared" si="8"/>
        <v>4200 FIFTH AVE, PITTSBURGH, 15260</v>
      </c>
      <c r="I150">
        <v>850</v>
      </c>
      <c r="J150">
        <v>4493</v>
      </c>
      <c r="K150">
        <v>905</v>
      </c>
      <c r="L150" t="s">
        <v>551</v>
      </c>
      <c r="M150">
        <v>1304</v>
      </c>
      <c r="N150" t="s">
        <v>96</v>
      </c>
      <c r="O150">
        <v>43581</v>
      </c>
      <c r="P150">
        <v>43922</v>
      </c>
      <c r="Q150">
        <v>2</v>
      </c>
      <c r="R150" t="s">
        <v>96</v>
      </c>
      <c r="S150" t="s">
        <v>25</v>
      </c>
      <c r="T150">
        <v>43922</v>
      </c>
      <c r="U150" t="s">
        <v>70</v>
      </c>
      <c r="V150">
        <v>40.4424402</v>
      </c>
      <c r="W150">
        <v>-79.953194800000006</v>
      </c>
    </row>
    <row r="151" spans="1:23" x14ac:dyDescent="0.2">
      <c r="A151" t="s">
        <v>552</v>
      </c>
      <c r="B151" t="s">
        <v>391</v>
      </c>
      <c r="C151" t="s">
        <v>540</v>
      </c>
      <c r="D151" t="str">
        <f t="shared" si="6"/>
        <v>525 WILLIAM PENN PL</v>
      </c>
      <c r="E151" t="s">
        <v>29</v>
      </c>
      <c r="F151">
        <v>15219</v>
      </c>
      <c r="G151" t="str">
        <f t="shared" si="7"/>
        <v>15219</v>
      </c>
      <c r="H151" t="str">
        <f t="shared" si="8"/>
        <v>525 WILLIAM PENN PL, PITTSBURGH, 15219</v>
      </c>
      <c r="I151">
        <v>200</v>
      </c>
      <c r="J151">
        <v>5371</v>
      </c>
      <c r="K151">
        <v>908</v>
      </c>
      <c r="L151" t="s">
        <v>553</v>
      </c>
      <c r="M151">
        <v>140</v>
      </c>
      <c r="N151" t="s">
        <v>96</v>
      </c>
      <c r="O151">
        <v>43586</v>
      </c>
      <c r="P151">
        <v>43677</v>
      </c>
      <c r="Q151">
        <v>2</v>
      </c>
      <c r="R151" t="s">
        <v>25</v>
      </c>
      <c r="S151" t="s">
        <v>96</v>
      </c>
      <c r="T151">
        <v>43646</v>
      </c>
      <c r="U151" t="s">
        <v>70</v>
      </c>
      <c r="V151">
        <v>40.440111600000002</v>
      </c>
      <c r="W151">
        <v>-79.997853699999993</v>
      </c>
    </row>
    <row r="152" spans="1:23" x14ac:dyDescent="0.2">
      <c r="A152" t="s">
        <v>554</v>
      </c>
      <c r="B152" t="s">
        <v>555</v>
      </c>
      <c r="C152" t="s">
        <v>556</v>
      </c>
      <c r="D152" t="str">
        <f t="shared" si="6"/>
        <v>1204 5TH AVE</v>
      </c>
      <c r="E152" t="s">
        <v>29</v>
      </c>
      <c r="F152">
        <v>15219</v>
      </c>
      <c r="G152" t="str">
        <f t="shared" si="7"/>
        <v>15219</v>
      </c>
      <c r="H152" t="str">
        <f t="shared" si="8"/>
        <v>1204 5TH AVE, PITTSBURGH, 15219</v>
      </c>
      <c r="I152">
        <v>850</v>
      </c>
      <c r="J152">
        <v>5376</v>
      </c>
      <c r="K152">
        <v>908</v>
      </c>
      <c r="L152" t="s">
        <v>557</v>
      </c>
      <c r="M152">
        <v>1584</v>
      </c>
      <c r="N152" t="s">
        <v>96</v>
      </c>
      <c r="O152">
        <v>43586</v>
      </c>
      <c r="P152">
        <v>43677</v>
      </c>
      <c r="Q152">
        <v>2</v>
      </c>
      <c r="R152" t="s">
        <v>25</v>
      </c>
      <c r="S152" t="s">
        <v>25</v>
      </c>
      <c r="T152">
        <v>43677</v>
      </c>
      <c r="U152" t="s">
        <v>70</v>
      </c>
      <c r="V152">
        <v>40.438427599999997</v>
      </c>
      <c r="W152">
        <v>-79.988701000000006</v>
      </c>
    </row>
    <row r="153" spans="1:23" x14ac:dyDescent="0.2">
      <c r="A153" t="s">
        <v>558</v>
      </c>
      <c r="B153" t="s">
        <v>559</v>
      </c>
      <c r="C153" t="s">
        <v>560</v>
      </c>
      <c r="D153" t="str">
        <f t="shared" si="6"/>
        <v>3990 5TH AVE</v>
      </c>
      <c r="E153" t="s">
        <v>29</v>
      </c>
      <c r="F153">
        <v>15213</v>
      </c>
      <c r="G153" t="str">
        <f t="shared" si="7"/>
        <v>15213</v>
      </c>
      <c r="H153" t="str">
        <f t="shared" si="8"/>
        <v>3990 5TH AVE, PITTSBURGH, 15213</v>
      </c>
      <c r="I153">
        <v>850</v>
      </c>
      <c r="J153">
        <v>5372</v>
      </c>
      <c r="K153">
        <v>908</v>
      </c>
      <c r="L153" t="s">
        <v>561</v>
      </c>
      <c r="M153">
        <v>1650</v>
      </c>
      <c r="N153" t="s">
        <v>25</v>
      </c>
      <c r="O153">
        <v>43586</v>
      </c>
      <c r="P153">
        <v>43677</v>
      </c>
      <c r="Q153">
        <v>2</v>
      </c>
      <c r="R153" t="s">
        <v>96</v>
      </c>
      <c r="S153" t="s">
        <v>25</v>
      </c>
      <c r="T153">
        <v>43677</v>
      </c>
      <c r="U153" t="s">
        <v>70</v>
      </c>
      <c r="V153">
        <v>40.442756299999999</v>
      </c>
      <c r="W153">
        <v>-79.956462299999998</v>
      </c>
    </row>
    <row r="154" spans="1:23" x14ac:dyDescent="0.2">
      <c r="A154" t="s">
        <v>562</v>
      </c>
      <c r="B154" t="s">
        <v>563</v>
      </c>
      <c r="C154" t="s">
        <v>564</v>
      </c>
      <c r="D154" t="str">
        <f t="shared" si="6"/>
        <v>900 DELMONT AVE</v>
      </c>
      <c r="E154" t="s">
        <v>29</v>
      </c>
      <c r="F154">
        <v>15210</v>
      </c>
      <c r="G154" t="str">
        <f t="shared" si="7"/>
        <v>15210</v>
      </c>
      <c r="H154" t="str">
        <f t="shared" si="8"/>
        <v>900 DELMONT AVE, PITTSBURGH, 15210</v>
      </c>
      <c r="I154">
        <v>1250</v>
      </c>
      <c r="J154">
        <v>17342</v>
      </c>
      <c r="K154">
        <v>931</v>
      </c>
      <c r="L154" t="s">
        <v>565</v>
      </c>
      <c r="M154">
        <v>3200</v>
      </c>
      <c r="N154" t="s">
        <v>96</v>
      </c>
      <c r="O154">
        <v>43586</v>
      </c>
      <c r="P154">
        <v>43952</v>
      </c>
      <c r="Q154">
        <v>2</v>
      </c>
      <c r="R154" t="s">
        <v>96</v>
      </c>
      <c r="S154" t="s">
        <v>25</v>
      </c>
      <c r="T154">
        <v>43952</v>
      </c>
      <c r="U154" t="s">
        <v>70</v>
      </c>
      <c r="V154">
        <v>40.414250899999999</v>
      </c>
      <c r="W154">
        <v>-80.003843599999996</v>
      </c>
    </row>
    <row r="155" spans="1:23" x14ac:dyDescent="0.2">
      <c r="A155" t="s">
        <v>566</v>
      </c>
      <c r="B155" t="s">
        <v>519</v>
      </c>
      <c r="C155" t="s">
        <v>219</v>
      </c>
      <c r="D155" t="str">
        <f t="shared" si="6"/>
        <v>300 HALKET ST</v>
      </c>
      <c r="E155" t="s">
        <v>29</v>
      </c>
      <c r="F155">
        <v>15213</v>
      </c>
      <c r="G155" t="str">
        <f t="shared" si="7"/>
        <v>15213</v>
      </c>
      <c r="H155" t="str">
        <f t="shared" si="8"/>
        <v>300 HALKET ST, PITTSBURGH, 15213</v>
      </c>
      <c r="I155">
        <v>200</v>
      </c>
      <c r="J155">
        <v>5638</v>
      </c>
      <c r="K155">
        <v>940</v>
      </c>
      <c r="L155" t="s">
        <v>567</v>
      </c>
      <c r="M155">
        <v>200</v>
      </c>
      <c r="N155" t="s">
        <v>96</v>
      </c>
      <c r="O155">
        <v>43578</v>
      </c>
      <c r="P155">
        <v>43829</v>
      </c>
      <c r="Q155">
        <v>2</v>
      </c>
      <c r="R155" t="s">
        <v>96</v>
      </c>
      <c r="S155" t="s">
        <v>25</v>
      </c>
      <c r="T155">
        <v>43829</v>
      </c>
      <c r="U155" t="s">
        <v>70</v>
      </c>
      <c r="V155">
        <v>40.436828599999998</v>
      </c>
      <c r="W155">
        <v>-79.960688000000005</v>
      </c>
    </row>
    <row r="156" spans="1:23" x14ac:dyDescent="0.2">
      <c r="A156" t="s">
        <v>568</v>
      </c>
      <c r="B156" t="s">
        <v>569</v>
      </c>
      <c r="C156" t="s">
        <v>570</v>
      </c>
      <c r="D156" t="str">
        <f t="shared" si="6"/>
        <v>640 BRADDOCK AVE</v>
      </c>
      <c r="E156" t="s">
        <v>571</v>
      </c>
      <c r="F156">
        <v>15104</v>
      </c>
      <c r="G156" t="str">
        <f t="shared" si="7"/>
        <v>15104</v>
      </c>
      <c r="H156" t="str">
        <f t="shared" si="8"/>
        <v>640 BRADDOCK AVE, BRADDOCK, 15104</v>
      </c>
      <c r="I156">
        <v>1250</v>
      </c>
      <c r="J156">
        <v>218</v>
      </c>
      <c r="K156">
        <v>910</v>
      </c>
      <c r="L156" t="s">
        <v>572</v>
      </c>
      <c r="M156">
        <v>4152</v>
      </c>
      <c r="N156" t="s">
        <v>25</v>
      </c>
      <c r="O156">
        <v>43595</v>
      </c>
      <c r="P156">
        <v>43956</v>
      </c>
      <c r="Q156">
        <v>2</v>
      </c>
      <c r="R156" t="s">
        <v>96</v>
      </c>
      <c r="S156" t="s">
        <v>25</v>
      </c>
      <c r="T156">
        <v>43956</v>
      </c>
      <c r="U156" t="s">
        <v>70</v>
      </c>
      <c r="V156">
        <v>40.402315799999997</v>
      </c>
      <c r="W156">
        <v>-79.867674500000007</v>
      </c>
    </row>
    <row r="157" spans="1:23" x14ac:dyDescent="0.2">
      <c r="A157" t="s">
        <v>573</v>
      </c>
      <c r="B157" t="s">
        <v>574</v>
      </c>
      <c r="C157" t="s">
        <v>575</v>
      </c>
      <c r="D157" t="str">
        <f t="shared" si="6"/>
        <v>700 FORBES AVE</v>
      </c>
      <c r="E157" t="s">
        <v>29</v>
      </c>
      <c r="F157">
        <v>15219</v>
      </c>
      <c r="G157" t="str">
        <f t="shared" si="7"/>
        <v>15219</v>
      </c>
      <c r="H157" t="str">
        <f t="shared" si="8"/>
        <v>700 FORBES AVE, PITTSBURGH, 15219</v>
      </c>
      <c r="I157">
        <v>1850</v>
      </c>
      <c r="J157">
        <v>4496</v>
      </c>
      <c r="K157">
        <v>905</v>
      </c>
      <c r="L157" t="s">
        <v>576</v>
      </c>
      <c r="M157">
        <v>28150</v>
      </c>
      <c r="N157" t="s">
        <v>96</v>
      </c>
      <c r="O157">
        <v>43586</v>
      </c>
      <c r="P157">
        <v>43951</v>
      </c>
      <c r="Q157">
        <v>2</v>
      </c>
      <c r="R157" t="s">
        <v>96</v>
      </c>
      <c r="S157" t="s">
        <v>25</v>
      </c>
      <c r="T157">
        <v>43951</v>
      </c>
      <c r="U157" t="s">
        <v>70</v>
      </c>
      <c r="V157">
        <v>40.437371800000001</v>
      </c>
      <c r="W157">
        <v>-79.993091800000002</v>
      </c>
    </row>
    <row r="158" spans="1:23" x14ac:dyDescent="0.2">
      <c r="A158" t="s">
        <v>577</v>
      </c>
      <c r="B158" t="s">
        <v>578</v>
      </c>
      <c r="C158" t="s">
        <v>579</v>
      </c>
      <c r="D158" t="str">
        <f t="shared" si="6"/>
        <v>2550 GREENSBURG PIKE</v>
      </c>
      <c r="E158" t="s">
        <v>29</v>
      </c>
      <c r="F158">
        <v>15221</v>
      </c>
      <c r="G158" t="str">
        <f t="shared" si="7"/>
        <v>15221</v>
      </c>
      <c r="H158" t="str">
        <f t="shared" si="8"/>
        <v>2550 GREENSBURG PIKE, PITTSBURGH, 15221</v>
      </c>
      <c r="I158">
        <v>800</v>
      </c>
      <c r="J158">
        <v>47563</v>
      </c>
      <c r="K158">
        <v>903</v>
      </c>
      <c r="L158" t="s">
        <v>580</v>
      </c>
      <c r="M158">
        <v>2229</v>
      </c>
      <c r="N158" t="s">
        <v>96</v>
      </c>
      <c r="O158">
        <v>43586</v>
      </c>
      <c r="P158">
        <v>43830</v>
      </c>
      <c r="Q158">
        <v>2</v>
      </c>
      <c r="R158" t="s">
        <v>25</v>
      </c>
      <c r="S158" t="s">
        <v>25</v>
      </c>
      <c r="T158">
        <v>43830</v>
      </c>
      <c r="U158" t="s">
        <v>70</v>
      </c>
      <c r="V158">
        <v>40.4372471</v>
      </c>
      <c r="W158">
        <v>-79.856457599999999</v>
      </c>
    </row>
    <row r="159" spans="1:23" x14ac:dyDescent="0.2">
      <c r="A159" t="s">
        <v>581</v>
      </c>
      <c r="B159" t="s">
        <v>582</v>
      </c>
      <c r="C159" t="s">
        <v>583</v>
      </c>
      <c r="D159" t="str">
        <f t="shared" si="6"/>
        <v>2409 SHADY AVE</v>
      </c>
      <c r="E159" t="s">
        <v>29</v>
      </c>
      <c r="F159">
        <v>15217</v>
      </c>
      <c r="G159" t="str">
        <f t="shared" si="7"/>
        <v>15217</v>
      </c>
      <c r="H159" t="str">
        <f t="shared" si="8"/>
        <v>2409 SHADY AVE, PITTSBURGH, 15217</v>
      </c>
      <c r="I159">
        <v>850</v>
      </c>
      <c r="J159">
        <v>7520</v>
      </c>
      <c r="K159">
        <v>921</v>
      </c>
      <c r="L159" t="s">
        <v>584</v>
      </c>
      <c r="M159">
        <v>1345</v>
      </c>
      <c r="N159" t="s">
        <v>96</v>
      </c>
      <c r="O159">
        <v>43630</v>
      </c>
      <c r="P159">
        <v>43996</v>
      </c>
      <c r="Q159">
        <v>2</v>
      </c>
      <c r="R159" t="s">
        <v>96</v>
      </c>
      <c r="S159" t="s">
        <v>25</v>
      </c>
      <c r="T159">
        <v>43996</v>
      </c>
      <c r="U159" t="s">
        <v>70</v>
      </c>
      <c r="V159">
        <v>40.429549899999998</v>
      </c>
      <c r="W159">
        <v>-79.919164199999997</v>
      </c>
    </row>
    <row r="160" spans="1:23" x14ac:dyDescent="0.2">
      <c r="A160" t="s">
        <v>585</v>
      </c>
      <c r="B160" t="s">
        <v>586</v>
      </c>
      <c r="C160" t="s">
        <v>587</v>
      </c>
      <c r="D160" t="str">
        <f t="shared" si="6"/>
        <v>2055 BEDFORD AVE</v>
      </c>
      <c r="E160" t="s">
        <v>29</v>
      </c>
      <c r="F160">
        <v>15219</v>
      </c>
      <c r="G160" t="str">
        <f t="shared" si="7"/>
        <v>15219</v>
      </c>
      <c r="H160" t="str">
        <f t="shared" si="8"/>
        <v>2055 BEDFORD AVE, PITTSBURGH, 15219</v>
      </c>
      <c r="I160">
        <v>450</v>
      </c>
      <c r="J160">
        <v>7523</v>
      </c>
      <c r="K160">
        <v>921</v>
      </c>
      <c r="L160" t="s">
        <v>588</v>
      </c>
      <c r="M160">
        <v>500</v>
      </c>
      <c r="N160" t="s">
        <v>96</v>
      </c>
      <c r="O160">
        <v>43630</v>
      </c>
      <c r="P160">
        <v>43995</v>
      </c>
      <c r="Q160">
        <v>2</v>
      </c>
      <c r="R160" t="s">
        <v>25</v>
      </c>
      <c r="S160" t="s">
        <v>25</v>
      </c>
      <c r="T160">
        <v>43995</v>
      </c>
      <c r="U160" t="s">
        <v>70</v>
      </c>
      <c r="V160">
        <v>40.4472831</v>
      </c>
      <c r="W160">
        <v>-79.980750099999995</v>
      </c>
    </row>
    <row r="161" spans="1:23" x14ac:dyDescent="0.2">
      <c r="A161" t="s">
        <v>589</v>
      </c>
      <c r="B161" t="s">
        <v>590</v>
      </c>
      <c r="C161" t="s">
        <v>591</v>
      </c>
      <c r="D161" t="str">
        <f t="shared" si="6"/>
        <v>7301 PENN AVE</v>
      </c>
      <c r="E161" t="s">
        <v>29</v>
      </c>
      <c r="F161">
        <v>15208</v>
      </c>
      <c r="G161" t="str">
        <f t="shared" si="7"/>
        <v>15208</v>
      </c>
      <c r="H161" t="str">
        <f t="shared" si="8"/>
        <v>7301 PENN AVE, PITTSBURGH, 15208</v>
      </c>
      <c r="I161">
        <v>1850</v>
      </c>
      <c r="J161">
        <v>7526</v>
      </c>
      <c r="K161">
        <v>921</v>
      </c>
      <c r="L161" t="s">
        <v>592</v>
      </c>
      <c r="M161">
        <v>15425</v>
      </c>
      <c r="N161" t="s">
        <v>25</v>
      </c>
      <c r="O161">
        <v>43598</v>
      </c>
      <c r="P161">
        <v>43964</v>
      </c>
      <c r="Q161">
        <v>2</v>
      </c>
      <c r="R161" t="s">
        <v>25</v>
      </c>
      <c r="S161" t="s">
        <v>25</v>
      </c>
      <c r="T161">
        <v>43964</v>
      </c>
      <c r="U161" t="s">
        <v>70</v>
      </c>
      <c r="V161">
        <v>40.448889399999999</v>
      </c>
      <c r="W161">
        <v>-79.899153999999996</v>
      </c>
    </row>
    <row r="162" spans="1:23" x14ac:dyDescent="0.2">
      <c r="A162" t="s">
        <v>593</v>
      </c>
      <c r="B162" t="s">
        <v>594</v>
      </c>
      <c r="C162" t="s">
        <v>1403</v>
      </c>
      <c r="D162" t="str">
        <f t="shared" si="6"/>
        <v>913 BLUFF ST</v>
      </c>
      <c r="E162" t="s">
        <v>29</v>
      </c>
      <c r="F162">
        <v>15219</v>
      </c>
      <c r="G162" t="str">
        <f t="shared" si="7"/>
        <v>15219</v>
      </c>
      <c r="H162" t="str">
        <f t="shared" si="8"/>
        <v>913 BLUFF ST, PITTSBURGH, 15219</v>
      </c>
      <c r="I162">
        <v>1250</v>
      </c>
      <c r="J162">
        <v>5385</v>
      </c>
      <c r="K162">
        <v>908</v>
      </c>
      <c r="L162" t="s">
        <v>595</v>
      </c>
      <c r="M162">
        <v>3781</v>
      </c>
      <c r="N162" t="s">
        <v>96</v>
      </c>
      <c r="O162">
        <v>43595</v>
      </c>
      <c r="P162">
        <v>43677</v>
      </c>
      <c r="Q162">
        <v>2</v>
      </c>
      <c r="R162" t="s">
        <v>25</v>
      </c>
      <c r="S162" t="s">
        <v>25</v>
      </c>
      <c r="T162">
        <v>43677</v>
      </c>
      <c r="U162" t="s">
        <v>70</v>
      </c>
      <c r="V162">
        <v>40.440367999999999</v>
      </c>
      <c r="W162">
        <v>-79.983610799999994</v>
      </c>
    </row>
    <row r="163" spans="1:23" x14ac:dyDescent="0.2">
      <c r="A163" t="s">
        <v>596</v>
      </c>
      <c r="B163" t="s">
        <v>597</v>
      </c>
      <c r="C163" t="s">
        <v>187</v>
      </c>
      <c r="D163" t="str">
        <f t="shared" si="6"/>
        <v>1400 LOCUST ST</v>
      </c>
      <c r="E163" t="s">
        <v>29</v>
      </c>
      <c r="F163">
        <v>15219</v>
      </c>
      <c r="G163" t="str">
        <f t="shared" si="7"/>
        <v>15219</v>
      </c>
      <c r="H163" t="str">
        <f t="shared" si="8"/>
        <v>1400 LOCUST ST, PITTSBURGH, 15219</v>
      </c>
      <c r="I163">
        <v>200</v>
      </c>
      <c r="J163">
        <v>5386</v>
      </c>
      <c r="K163">
        <v>908</v>
      </c>
      <c r="L163" t="s">
        <v>598</v>
      </c>
      <c r="M163">
        <v>1400</v>
      </c>
      <c r="N163" t="s">
        <v>96</v>
      </c>
      <c r="O163">
        <v>43595</v>
      </c>
      <c r="P163">
        <v>43708</v>
      </c>
      <c r="Q163">
        <v>2</v>
      </c>
      <c r="R163" t="s">
        <v>25</v>
      </c>
      <c r="S163" t="s">
        <v>25</v>
      </c>
      <c r="T163">
        <v>43708</v>
      </c>
      <c r="U163" t="s">
        <v>70</v>
      </c>
      <c r="V163">
        <v>40.436208499999999</v>
      </c>
      <c r="W163">
        <v>-79.985620699999998</v>
      </c>
    </row>
    <row r="164" spans="1:23" x14ac:dyDescent="0.2">
      <c r="A164" t="s">
        <v>599</v>
      </c>
      <c r="B164" t="s">
        <v>600</v>
      </c>
      <c r="C164" t="s">
        <v>381</v>
      </c>
      <c r="D164" t="str">
        <f t="shared" si="6"/>
        <v>600 FORBES AVE</v>
      </c>
      <c r="E164" t="s">
        <v>29</v>
      </c>
      <c r="F164">
        <v>15219</v>
      </c>
      <c r="G164" t="str">
        <f t="shared" si="7"/>
        <v>15219</v>
      </c>
      <c r="H164" t="str">
        <f t="shared" si="8"/>
        <v>600 FORBES AVE, PITTSBURGH, 15219</v>
      </c>
      <c r="I164">
        <v>200</v>
      </c>
      <c r="J164">
        <v>192616</v>
      </c>
      <c r="K164">
        <v>902</v>
      </c>
      <c r="L164" t="s">
        <v>601</v>
      </c>
      <c r="M164">
        <v>38</v>
      </c>
      <c r="N164" t="s">
        <v>96</v>
      </c>
      <c r="O164">
        <v>43593</v>
      </c>
      <c r="P164">
        <v>43679</v>
      </c>
      <c r="Q164">
        <v>2</v>
      </c>
      <c r="R164" t="s">
        <v>96</v>
      </c>
      <c r="S164" t="s">
        <v>25</v>
      </c>
      <c r="T164">
        <v>43679</v>
      </c>
      <c r="U164" t="s">
        <v>70</v>
      </c>
      <c r="V164">
        <v>40.438669599999997</v>
      </c>
      <c r="W164">
        <v>-79.994465599999998</v>
      </c>
    </row>
    <row r="165" spans="1:23" x14ac:dyDescent="0.2">
      <c r="A165" t="s">
        <v>602</v>
      </c>
      <c r="B165" t="s">
        <v>408</v>
      </c>
      <c r="C165" t="s">
        <v>1392</v>
      </c>
      <c r="D165" t="str">
        <f t="shared" si="6"/>
        <v>316 FOURTH AVE</v>
      </c>
      <c r="E165" t="s">
        <v>29</v>
      </c>
      <c r="F165">
        <v>15222</v>
      </c>
      <c r="G165" t="str">
        <f t="shared" si="7"/>
        <v>15222</v>
      </c>
      <c r="H165" t="str">
        <f t="shared" si="8"/>
        <v>316 FOURTH AVE, PITTSBURGH, 15222</v>
      </c>
      <c r="I165">
        <v>200</v>
      </c>
      <c r="J165">
        <v>4498</v>
      </c>
      <c r="K165">
        <v>905</v>
      </c>
      <c r="L165" t="s">
        <v>603</v>
      </c>
      <c r="M165">
        <v>257985</v>
      </c>
      <c r="N165" t="s">
        <v>96</v>
      </c>
      <c r="O165">
        <v>43580</v>
      </c>
      <c r="P165">
        <v>43830</v>
      </c>
      <c r="Q165">
        <v>2</v>
      </c>
      <c r="R165" t="s">
        <v>25</v>
      </c>
      <c r="S165" t="s">
        <v>25</v>
      </c>
      <c r="T165">
        <v>43830</v>
      </c>
      <c r="U165" t="s">
        <v>70</v>
      </c>
      <c r="V165">
        <v>40.447525499999998</v>
      </c>
      <c r="W165">
        <v>-79.993397599999994</v>
      </c>
    </row>
    <row r="166" spans="1:23" x14ac:dyDescent="0.2">
      <c r="A166" t="s">
        <v>604</v>
      </c>
      <c r="B166" t="s">
        <v>533</v>
      </c>
      <c r="C166" t="s">
        <v>347</v>
      </c>
      <c r="D166" t="str">
        <f t="shared" si="6"/>
        <v>815 FREEPORT RD</v>
      </c>
      <c r="E166" t="s">
        <v>29</v>
      </c>
      <c r="F166">
        <v>15215</v>
      </c>
      <c r="G166" t="str">
        <f t="shared" si="7"/>
        <v>15215</v>
      </c>
      <c r="H166" t="str">
        <f t="shared" si="8"/>
        <v>815 FREEPORT RD, PITTSBURGH, 15215</v>
      </c>
      <c r="I166">
        <v>200</v>
      </c>
      <c r="J166">
        <v>5689</v>
      </c>
      <c r="K166">
        <v>940</v>
      </c>
      <c r="L166" t="s">
        <v>605</v>
      </c>
      <c r="M166">
        <v>1040</v>
      </c>
      <c r="N166" t="s">
        <v>96</v>
      </c>
      <c r="O166">
        <v>43587</v>
      </c>
      <c r="P166">
        <v>43829</v>
      </c>
      <c r="Q166">
        <v>2</v>
      </c>
      <c r="R166" t="s">
        <v>96</v>
      </c>
      <c r="S166" t="s">
        <v>25</v>
      </c>
      <c r="T166">
        <v>43829</v>
      </c>
      <c r="U166" t="s">
        <v>70</v>
      </c>
      <c r="V166">
        <v>40.489137599999999</v>
      </c>
      <c r="W166">
        <v>-79.896110899999996</v>
      </c>
    </row>
    <row r="167" spans="1:23" x14ac:dyDescent="0.2">
      <c r="A167" t="s">
        <v>606</v>
      </c>
      <c r="B167" t="s">
        <v>607</v>
      </c>
      <c r="C167" t="s">
        <v>1394</v>
      </c>
      <c r="D167" t="str">
        <f t="shared" si="6"/>
        <v>3960 FORBES AVE</v>
      </c>
      <c r="E167" t="s">
        <v>29</v>
      </c>
      <c r="F167">
        <v>15260</v>
      </c>
      <c r="G167" t="str">
        <f t="shared" si="7"/>
        <v>15260</v>
      </c>
      <c r="H167" t="str">
        <f t="shared" si="8"/>
        <v>3960 FORBES AVE, PITTSBURGH, 15260</v>
      </c>
      <c r="I167">
        <v>1850</v>
      </c>
      <c r="J167">
        <v>5648</v>
      </c>
      <c r="K167">
        <v>940</v>
      </c>
      <c r="L167" t="s">
        <v>608</v>
      </c>
      <c r="M167">
        <v>100100</v>
      </c>
      <c r="N167" t="s">
        <v>25</v>
      </c>
      <c r="O167">
        <v>43605</v>
      </c>
      <c r="P167">
        <v>43970</v>
      </c>
      <c r="Q167">
        <v>2</v>
      </c>
      <c r="R167" t="s">
        <v>25</v>
      </c>
      <c r="S167" t="s">
        <v>25</v>
      </c>
      <c r="T167">
        <v>43970</v>
      </c>
      <c r="U167" t="s">
        <v>70</v>
      </c>
      <c r="V167">
        <v>40.4424402</v>
      </c>
      <c r="W167">
        <v>-79.953194800000006</v>
      </c>
    </row>
    <row r="168" spans="1:23" x14ac:dyDescent="0.2">
      <c r="A168" t="s">
        <v>609</v>
      </c>
      <c r="B168" t="s">
        <v>610</v>
      </c>
      <c r="C168" t="s">
        <v>1404</v>
      </c>
      <c r="D168" t="str">
        <f t="shared" si="6"/>
        <v>1020 LOCUST ST</v>
      </c>
      <c r="E168" t="s">
        <v>29</v>
      </c>
      <c r="F168">
        <v>15219</v>
      </c>
      <c r="G168" t="str">
        <f t="shared" si="7"/>
        <v>15219</v>
      </c>
      <c r="H168" t="str">
        <f t="shared" si="8"/>
        <v>1020 LOCUST ST, PITTSBURGH, 15219</v>
      </c>
      <c r="I168">
        <v>1250</v>
      </c>
      <c r="J168">
        <v>5390</v>
      </c>
      <c r="K168">
        <v>908</v>
      </c>
      <c r="L168" t="s">
        <v>611</v>
      </c>
      <c r="M168">
        <v>3222</v>
      </c>
      <c r="N168" t="s">
        <v>96</v>
      </c>
      <c r="O168">
        <v>43599</v>
      </c>
      <c r="P168">
        <v>43677</v>
      </c>
      <c r="Q168">
        <v>2</v>
      </c>
      <c r="R168" t="s">
        <v>25</v>
      </c>
      <c r="S168" t="s">
        <v>25</v>
      </c>
      <c r="T168">
        <v>43677</v>
      </c>
      <c r="U168" t="s">
        <v>70</v>
      </c>
      <c r="V168">
        <v>40.440367999999999</v>
      </c>
      <c r="W168">
        <v>-79.983610799999994</v>
      </c>
    </row>
    <row r="169" spans="1:23" x14ac:dyDescent="0.2">
      <c r="A169" t="s">
        <v>612</v>
      </c>
      <c r="B169" t="s">
        <v>613</v>
      </c>
      <c r="D169" t="str">
        <f t="shared" si="6"/>
        <v/>
      </c>
      <c r="E169" t="s">
        <v>29</v>
      </c>
      <c r="F169">
        <v>15260</v>
      </c>
      <c r="G169" t="str">
        <f t="shared" si="7"/>
        <v>15260</v>
      </c>
      <c r="H169" t="str">
        <f t="shared" si="8"/>
        <v>, PITTSBURGH, 15260</v>
      </c>
      <c r="I169">
        <v>200</v>
      </c>
      <c r="J169">
        <v>45004</v>
      </c>
      <c r="K169">
        <v>905</v>
      </c>
      <c r="L169" t="s">
        <v>614</v>
      </c>
      <c r="M169">
        <v>224</v>
      </c>
      <c r="N169" t="s">
        <v>25</v>
      </c>
      <c r="O169">
        <v>43599</v>
      </c>
      <c r="P169">
        <v>43708</v>
      </c>
      <c r="Q169">
        <v>2</v>
      </c>
      <c r="R169" t="s">
        <v>96</v>
      </c>
      <c r="S169" t="s">
        <v>25</v>
      </c>
      <c r="T169">
        <v>43708</v>
      </c>
      <c r="U169" t="s">
        <v>70</v>
      </c>
      <c r="V169">
        <v>40.4424402</v>
      </c>
      <c r="W169">
        <v>-79.953194800000006</v>
      </c>
    </row>
    <row r="170" spans="1:23" x14ac:dyDescent="0.2">
      <c r="A170" t="s">
        <v>615</v>
      </c>
      <c r="B170" t="s">
        <v>616</v>
      </c>
      <c r="C170" t="s">
        <v>1405</v>
      </c>
      <c r="D170" t="str">
        <f t="shared" si="6"/>
        <v>3500 VICTORIA ST</v>
      </c>
      <c r="E170" t="s">
        <v>29</v>
      </c>
      <c r="F170">
        <v>15261</v>
      </c>
      <c r="G170" t="str">
        <f t="shared" si="7"/>
        <v>15261</v>
      </c>
      <c r="H170" t="str">
        <f t="shared" si="8"/>
        <v>3500 VICTORIA ST, PITTSBURGH, 15261</v>
      </c>
      <c r="I170">
        <v>850</v>
      </c>
      <c r="J170">
        <v>4505</v>
      </c>
      <c r="K170">
        <v>905</v>
      </c>
      <c r="L170" t="s">
        <v>617</v>
      </c>
      <c r="M170">
        <v>1220</v>
      </c>
      <c r="N170" t="s">
        <v>96</v>
      </c>
      <c r="O170">
        <v>43600</v>
      </c>
      <c r="P170">
        <v>43830</v>
      </c>
      <c r="Q170">
        <v>2</v>
      </c>
      <c r="R170" t="s">
        <v>96</v>
      </c>
      <c r="S170" t="s">
        <v>25</v>
      </c>
      <c r="T170">
        <v>43830</v>
      </c>
      <c r="U170" t="s">
        <v>70</v>
      </c>
      <c r="V170">
        <v>40.441018</v>
      </c>
      <c r="W170">
        <v>-79.960362700000005</v>
      </c>
    </row>
    <row r="171" spans="1:23" x14ac:dyDescent="0.2">
      <c r="A171" t="s">
        <v>618</v>
      </c>
      <c r="B171" t="s">
        <v>619</v>
      </c>
      <c r="C171" t="s">
        <v>202</v>
      </c>
      <c r="D171" t="str">
        <f t="shared" si="6"/>
        <v>2570 HAYMAKER RD</v>
      </c>
      <c r="E171" t="s">
        <v>203</v>
      </c>
      <c r="F171">
        <v>15146</v>
      </c>
      <c r="G171" t="str">
        <f t="shared" si="7"/>
        <v>15146</v>
      </c>
      <c r="H171" t="str">
        <f t="shared" si="8"/>
        <v>2570 HAYMAKER RD, MONROEVILLE, 15146</v>
      </c>
      <c r="I171">
        <v>450</v>
      </c>
      <c r="J171">
        <v>407434</v>
      </c>
      <c r="K171">
        <v>929</v>
      </c>
      <c r="L171" t="s">
        <v>620</v>
      </c>
      <c r="M171">
        <v>300</v>
      </c>
      <c r="N171" t="s">
        <v>96</v>
      </c>
      <c r="O171">
        <v>43606</v>
      </c>
      <c r="P171">
        <v>43830</v>
      </c>
      <c r="Q171">
        <v>2</v>
      </c>
      <c r="R171" t="s">
        <v>25</v>
      </c>
      <c r="S171" t="s">
        <v>25</v>
      </c>
      <c r="T171">
        <v>43830</v>
      </c>
      <c r="U171" t="s">
        <v>70</v>
      </c>
      <c r="V171">
        <v>40.428928800000001</v>
      </c>
      <c r="W171">
        <v>-79.748108099999996</v>
      </c>
    </row>
    <row r="172" spans="1:23" x14ac:dyDescent="0.2">
      <c r="A172" t="s">
        <v>621</v>
      </c>
      <c r="B172" t="s">
        <v>622</v>
      </c>
      <c r="C172" t="s">
        <v>167</v>
      </c>
      <c r="D172" t="str">
        <f t="shared" si="6"/>
        <v>5000 FORBES AVE</v>
      </c>
      <c r="E172" t="s">
        <v>29</v>
      </c>
      <c r="F172">
        <v>15213</v>
      </c>
      <c r="G172" t="str">
        <f t="shared" si="7"/>
        <v>15213</v>
      </c>
      <c r="H172" t="str">
        <f t="shared" si="8"/>
        <v>5000 FORBES AVE, PITTSBURGH, 15213</v>
      </c>
      <c r="I172">
        <v>450</v>
      </c>
      <c r="J172">
        <v>1481</v>
      </c>
      <c r="K172">
        <v>901</v>
      </c>
      <c r="L172" t="s">
        <v>623</v>
      </c>
      <c r="M172">
        <v>610</v>
      </c>
      <c r="N172" t="s">
        <v>96</v>
      </c>
      <c r="O172">
        <v>43605</v>
      </c>
      <c r="P172">
        <v>43666</v>
      </c>
      <c r="Q172">
        <v>2</v>
      </c>
      <c r="R172" t="s">
        <v>96</v>
      </c>
      <c r="S172" t="s">
        <v>25</v>
      </c>
      <c r="T172">
        <v>43666</v>
      </c>
      <c r="U172" t="s">
        <v>70</v>
      </c>
      <c r="V172">
        <v>40.444164700000002</v>
      </c>
      <c r="W172">
        <v>-79.943372499999995</v>
      </c>
    </row>
    <row r="173" spans="1:23" x14ac:dyDescent="0.2">
      <c r="A173" t="s">
        <v>624</v>
      </c>
      <c r="B173" t="s">
        <v>625</v>
      </c>
      <c r="C173" t="s">
        <v>372</v>
      </c>
      <c r="D173" t="str">
        <f t="shared" si="6"/>
        <v>1500 5TH AVE</v>
      </c>
      <c r="E173" t="s">
        <v>23</v>
      </c>
      <c r="F173">
        <v>15132</v>
      </c>
      <c r="G173" t="str">
        <f t="shared" si="7"/>
        <v>15132</v>
      </c>
      <c r="H173" t="str">
        <f t="shared" si="8"/>
        <v>1500 5TH AVE, MCKEESPORT, 15132</v>
      </c>
      <c r="I173">
        <v>200</v>
      </c>
      <c r="J173">
        <v>5690</v>
      </c>
      <c r="K173">
        <v>940</v>
      </c>
      <c r="L173" t="s">
        <v>626</v>
      </c>
      <c r="M173">
        <v>200</v>
      </c>
      <c r="N173" t="s">
        <v>96</v>
      </c>
      <c r="O173">
        <v>43606</v>
      </c>
      <c r="P173">
        <v>43829</v>
      </c>
      <c r="Q173">
        <v>2</v>
      </c>
      <c r="R173" t="s">
        <v>96</v>
      </c>
      <c r="S173" t="s">
        <v>25</v>
      </c>
      <c r="T173">
        <v>43829</v>
      </c>
      <c r="U173" t="s">
        <v>70</v>
      </c>
      <c r="V173">
        <v>40.351034900000002</v>
      </c>
      <c r="W173">
        <v>-79.849018599999994</v>
      </c>
    </row>
    <row r="174" spans="1:23" x14ac:dyDescent="0.2">
      <c r="A174" t="s">
        <v>627</v>
      </c>
      <c r="B174" t="s">
        <v>628</v>
      </c>
      <c r="C174" t="s">
        <v>107</v>
      </c>
      <c r="D174" t="str">
        <f t="shared" si="6"/>
        <v>400 STATE ST</v>
      </c>
      <c r="E174" t="s">
        <v>80</v>
      </c>
      <c r="F174">
        <v>15025</v>
      </c>
      <c r="G174" t="str">
        <f t="shared" si="7"/>
        <v>15025</v>
      </c>
      <c r="H174" t="str">
        <f t="shared" si="8"/>
        <v>400 STATE ST, CLAIRTON, 15025</v>
      </c>
      <c r="I174">
        <v>1550</v>
      </c>
      <c r="J174">
        <v>30644</v>
      </c>
      <c r="K174">
        <v>946</v>
      </c>
      <c r="L174" t="s">
        <v>629</v>
      </c>
      <c r="M174">
        <v>9430</v>
      </c>
      <c r="N174" t="s">
        <v>96</v>
      </c>
      <c r="O174">
        <v>43607</v>
      </c>
      <c r="P174">
        <v>43677</v>
      </c>
      <c r="Q174">
        <v>8</v>
      </c>
      <c r="R174" t="s">
        <v>25</v>
      </c>
      <c r="S174" t="s">
        <v>25</v>
      </c>
      <c r="T174">
        <v>43677</v>
      </c>
      <c r="U174" t="s">
        <v>70</v>
      </c>
      <c r="V174">
        <v>40.2940921</v>
      </c>
      <c r="W174">
        <v>-79.872839299999995</v>
      </c>
    </row>
    <row r="175" spans="1:23" x14ac:dyDescent="0.2">
      <c r="A175" t="s">
        <v>630</v>
      </c>
      <c r="B175" t="s">
        <v>475</v>
      </c>
      <c r="C175" t="s">
        <v>476</v>
      </c>
      <c r="D175" t="str">
        <f t="shared" si="6"/>
        <v>421 7TH AVE</v>
      </c>
      <c r="E175" t="s">
        <v>29</v>
      </c>
      <c r="F175">
        <v>15219</v>
      </c>
      <c r="G175" t="str">
        <f t="shared" si="7"/>
        <v>15219</v>
      </c>
      <c r="H175" t="str">
        <f t="shared" si="8"/>
        <v>421 7TH AVE, PITTSBURGH, 15219</v>
      </c>
      <c r="I175">
        <v>200</v>
      </c>
      <c r="J175">
        <v>1489</v>
      </c>
      <c r="K175">
        <v>901</v>
      </c>
      <c r="L175" t="s">
        <v>631</v>
      </c>
      <c r="M175">
        <v>920</v>
      </c>
      <c r="N175" t="s">
        <v>96</v>
      </c>
      <c r="O175">
        <v>43605</v>
      </c>
      <c r="P175">
        <v>43917</v>
      </c>
      <c r="Q175">
        <v>2</v>
      </c>
      <c r="R175" t="s">
        <v>96</v>
      </c>
      <c r="S175" t="s">
        <v>25</v>
      </c>
      <c r="T175">
        <v>43917</v>
      </c>
      <c r="U175" t="s">
        <v>70</v>
      </c>
      <c r="V175">
        <v>40.442738200000001</v>
      </c>
      <c r="W175">
        <v>-79.995887800000006</v>
      </c>
    </row>
    <row r="176" spans="1:23" x14ac:dyDescent="0.2">
      <c r="A176" t="s">
        <v>632</v>
      </c>
      <c r="B176" t="s">
        <v>633</v>
      </c>
      <c r="C176" t="s">
        <v>634</v>
      </c>
      <c r="D176" t="str">
        <f t="shared" si="6"/>
        <v>1018 PERALTA ST</v>
      </c>
      <c r="E176" t="s">
        <v>29</v>
      </c>
      <c r="F176">
        <v>15212</v>
      </c>
      <c r="G176" t="str">
        <f t="shared" si="7"/>
        <v>15212</v>
      </c>
      <c r="H176" t="str">
        <f t="shared" si="8"/>
        <v>1018 PERALTA ST, PITTSBURGH, 15212</v>
      </c>
      <c r="I176">
        <v>850</v>
      </c>
      <c r="J176">
        <v>2459</v>
      </c>
      <c r="K176">
        <v>923</v>
      </c>
      <c r="L176" t="s">
        <v>635</v>
      </c>
      <c r="M176">
        <v>2554</v>
      </c>
      <c r="N176" t="s">
        <v>25</v>
      </c>
      <c r="O176">
        <v>43609</v>
      </c>
      <c r="P176">
        <v>43707</v>
      </c>
      <c r="Q176">
        <v>2</v>
      </c>
      <c r="R176" t="s">
        <v>96</v>
      </c>
      <c r="S176" t="s">
        <v>25</v>
      </c>
      <c r="T176">
        <v>43707</v>
      </c>
      <c r="U176" t="s">
        <v>70</v>
      </c>
      <c r="V176">
        <v>40.456449999999997</v>
      </c>
      <c r="W176">
        <v>-79.993179100000006</v>
      </c>
    </row>
    <row r="177" spans="1:23" x14ac:dyDescent="0.2">
      <c r="A177" t="s">
        <v>636</v>
      </c>
      <c r="B177" t="s">
        <v>637</v>
      </c>
      <c r="C177" t="s">
        <v>638</v>
      </c>
      <c r="D177" t="str">
        <f t="shared" si="6"/>
        <v>590 CRANE AVE</v>
      </c>
      <c r="E177" t="s">
        <v>29</v>
      </c>
      <c r="F177">
        <v>15216</v>
      </c>
      <c r="G177" t="str">
        <f t="shared" si="7"/>
        <v>15216</v>
      </c>
      <c r="H177" t="str">
        <f t="shared" si="8"/>
        <v>590 CRANE AVE, PITTSBURGH, 15216</v>
      </c>
      <c r="I177">
        <v>200</v>
      </c>
      <c r="J177">
        <v>2459</v>
      </c>
      <c r="K177">
        <v>923</v>
      </c>
      <c r="L177" t="s">
        <v>635</v>
      </c>
      <c r="M177">
        <v>285</v>
      </c>
      <c r="N177" t="s">
        <v>25</v>
      </c>
      <c r="O177">
        <v>43609</v>
      </c>
      <c r="P177">
        <v>43707</v>
      </c>
      <c r="Q177">
        <v>2</v>
      </c>
      <c r="R177" t="s">
        <v>96</v>
      </c>
      <c r="S177" t="s">
        <v>25</v>
      </c>
      <c r="T177">
        <v>43707</v>
      </c>
      <c r="U177" t="s">
        <v>70</v>
      </c>
      <c r="V177">
        <v>40.418145699999997</v>
      </c>
      <c r="W177">
        <v>-80.017987899999994</v>
      </c>
    </row>
    <row r="178" spans="1:23" x14ac:dyDescent="0.2">
      <c r="A178" t="s">
        <v>639</v>
      </c>
      <c r="B178" t="s">
        <v>640</v>
      </c>
      <c r="C178" t="s">
        <v>641</v>
      </c>
      <c r="D178" t="str">
        <f t="shared" si="6"/>
        <v>1501 SPRING GARDEN AVE</v>
      </c>
      <c r="E178" t="s">
        <v>29</v>
      </c>
      <c r="F178">
        <v>15212</v>
      </c>
      <c r="G178" t="str">
        <f t="shared" si="7"/>
        <v>15212</v>
      </c>
      <c r="H178" t="str">
        <f t="shared" si="8"/>
        <v>1501 SPRING GARDEN AVE, PITTSBURGH, 15212</v>
      </c>
      <c r="I178">
        <v>850</v>
      </c>
      <c r="J178">
        <v>2459</v>
      </c>
      <c r="K178">
        <v>923</v>
      </c>
      <c r="L178" t="s">
        <v>642</v>
      </c>
      <c r="M178">
        <v>12192</v>
      </c>
      <c r="N178" t="s">
        <v>25</v>
      </c>
      <c r="O178">
        <v>43609</v>
      </c>
      <c r="P178">
        <v>43707</v>
      </c>
      <c r="Q178">
        <v>2</v>
      </c>
      <c r="R178" t="s">
        <v>96</v>
      </c>
      <c r="S178" t="s">
        <v>25</v>
      </c>
      <c r="T178">
        <v>43707</v>
      </c>
      <c r="U178" t="s">
        <v>70</v>
      </c>
      <c r="V178">
        <v>40.464253399999997</v>
      </c>
      <c r="W178">
        <v>-79.985387599999996</v>
      </c>
    </row>
    <row r="179" spans="1:23" x14ac:dyDescent="0.2">
      <c r="A179" t="s">
        <v>643</v>
      </c>
      <c r="B179" t="s">
        <v>644</v>
      </c>
      <c r="C179" t="s">
        <v>645</v>
      </c>
      <c r="D179" t="str">
        <f t="shared" si="6"/>
        <v>785 DUNSTER ST</v>
      </c>
      <c r="E179" t="s">
        <v>29</v>
      </c>
      <c r="F179">
        <v>15226</v>
      </c>
      <c r="G179" t="str">
        <f t="shared" si="7"/>
        <v>15226</v>
      </c>
      <c r="H179" t="str">
        <f t="shared" si="8"/>
        <v>785 DUNSTER ST, PITTSBURGH, 15226</v>
      </c>
      <c r="I179">
        <v>1250</v>
      </c>
      <c r="J179">
        <v>2459</v>
      </c>
      <c r="K179">
        <v>923</v>
      </c>
      <c r="L179" t="s">
        <v>635</v>
      </c>
      <c r="M179">
        <v>4955</v>
      </c>
      <c r="N179" t="s">
        <v>25</v>
      </c>
      <c r="O179">
        <v>43609</v>
      </c>
      <c r="P179">
        <v>43707</v>
      </c>
      <c r="Q179">
        <v>2</v>
      </c>
      <c r="R179" t="s">
        <v>25</v>
      </c>
      <c r="S179" t="s">
        <v>25</v>
      </c>
      <c r="T179">
        <v>43707</v>
      </c>
      <c r="U179" t="s">
        <v>70</v>
      </c>
      <c r="V179">
        <v>40.402341200000002</v>
      </c>
      <c r="W179">
        <v>-80.009535600000007</v>
      </c>
    </row>
    <row r="180" spans="1:23" x14ac:dyDescent="0.2">
      <c r="A180" t="s">
        <v>646</v>
      </c>
      <c r="B180" t="s">
        <v>647</v>
      </c>
      <c r="C180" t="s">
        <v>648</v>
      </c>
      <c r="D180" t="str">
        <f t="shared" si="6"/>
        <v>508 SHADYHILL RD</v>
      </c>
      <c r="E180" t="s">
        <v>29</v>
      </c>
      <c r="F180">
        <v>15205</v>
      </c>
      <c r="G180" t="str">
        <f t="shared" si="7"/>
        <v>15205</v>
      </c>
      <c r="H180" t="str">
        <f t="shared" si="8"/>
        <v>508 SHADYHILL RD, PITTSBURGH, 15205</v>
      </c>
      <c r="I180">
        <v>1250</v>
      </c>
      <c r="J180">
        <v>2459</v>
      </c>
      <c r="K180">
        <v>923</v>
      </c>
      <c r="L180" t="s">
        <v>635</v>
      </c>
      <c r="M180">
        <v>2595</v>
      </c>
      <c r="N180" t="s">
        <v>25</v>
      </c>
      <c r="O180">
        <v>43609</v>
      </c>
      <c r="P180">
        <v>43707</v>
      </c>
      <c r="Q180">
        <v>2</v>
      </c>
      <c r="R180" t="s">
        <v>96</v>
      </c>
      <c r="S180" t="s">
        <v>25</v>
      </c>
      <c r="T180">
        <v>43707</v>
      </c>
      <c r="U180" t="s">
        <v>70</v>
      </c>
      <c r="V180">
        <v>40.431959999999997</v>
      </c>
      <c r="W180">
        <v>-80.051059499999994</v>
      </c>
    </row>
    <row r="181" spans="1:23" x14ac:dyDescent="0.2">
      <c r="A181" t="s">
        <v>649</v>
      </c>
      <c r="B181" t="s">
        <v>650</v>
      </c>
      <c r="C181" t="s">
        <v>1406</v>
      </c>
      <c r="D181" t="str">
        <f t="shared" si="6"/>
        <v>5176 MARGARET MORRISON ST</v>
      </c>
      <c r="E181" t="s">
        <v>29</v>
      </c>
      <c r="F181">
        <v>15213</v>
      </c>
      <c r="G181" t="str">
        <f t="shared" si="7"/>
        <v>15213</v>
      </c>
      <c r="H181" t="str">
        <f t="shared" si="8"/>
        <v>5176 MARGARET MORRISON ST, PITTSBURGH, 15213</v>
      </c>
      <c r="I181">
        <v>450</v>
      </c>
      <c r="J181">
        <v>1490</v>
      </c>
      <c r="K181">
        <v>901</v>
      </c>
      <c r="L181" t="s">
        <v>651</v>
      </c>
      <c r="M181">
        <v>420</v>
      </c>
      <c r="N181" t="s">
        <v>25</v>
      </c>
      <c r="O181">
        <v>43608</v>
      </c>
      <c r="P181">
        <v>43738</v>
      </c>
      <c r="Q181">
        <v>2</v>
      </c>
      <c r="R181" t="s">
        <v>96</v>
      </c>
      <c r="S181" t="s">
        <v>25</v>
      </c>
      <c r="T181">
        <v>43738</v>
      </c>
      <c r="U181" t="s">
        <v>70</v>
      </c>
      <c r="V181">
        <v>40.437925900000003</v>
      </c>
      <c r="W181">
        <v>-79.955642400000002</v>
      </c>
    </row>
    <row r="182" spans="1:23" x14ac:dyDescent="0.2">
      <c r="A182" t="s">
        <v>652</v>
      </c>
      <c r="B182" t="s">
        <v>653</v>
      </c>
      <c r="C182" t="s">
        <v>540</v>
      </c>
      <c r="D182" t="str">
        <f t="shared" si="6"/>
        <v>525 WILLIAM PENN PL</v>
      </c>
      <c r="E182" t="s">
        <v>29</v>
      </c>
      <c r="F182">
        <v>15219</v>
      </c>
      <c r="G182" t="str">
        <f t="shared" si="7"/>
        <v>15219</v>
      </c>
      <c r="H182" t="str">
        <f t="shared" si="8"/>
        <v>525 WILLIAM PENN PL, PITTSBURGH, 15219</v>
      </c>
      <c r="I182">
        <v>250</v>
      </c>
      <c r="J182">
        <v>5403</v>
      </c>
      <c r="K182">
        <v>908</v>
      </c>
      <c r="L182" t="s">
        <v>654</v>
      </c>
      <c r="M182">
        <v>240</v>
      </c>
      <c r="N182" t="s">
        <v>96</v>
      </c>
      <c r="O182">
        <v>43600</v>
      </c>
      <c r="P182">
        <v>43677</v>
      </c>
      <c r="Q182">
        <v>2</v>
      </c>
      <c r="R182" t="s">
        <v>25</v>
      </c>
      <c r="S182" t="s">
        <v>96</v>
      </c>
      <c r="T182">
        <v>43646</v>
      </c>
      <c r="U182" t="s">
        <v>70</v>
      </c>
      <c r="V182">
        <v>40.440111600000002</v>
      </c>
      <c r="W182">
        <v>-79.997853699999993</v>
      </c>
    </row>
    <row r="183" spans="1:23" x14ac:dyDescent="0.2">
      <c r="A183" t="s">
        <v>655</v>
      </c>
      <c r="B183" t="s">
        <v>656</v>
      </c>
      <c r="C183" t="s">
        <v>219</v>
      </c>
      <c r="D183" t="str">
        <f t="shared" si="6"/>
        <v>300 HALKET ST</v>
      </c>
      <c r="E183" t="s">
        <v>29</v>
      </c>
      <c r="F183">
        <v>15213</v>
      </c>
      <c r="G183" t="str">
        <f t="shared" si="7"/>
        <v>15213</v>
      </c>
      <c r="H183" t="str">
        <f t="shared" si="8"/>
        <v>300 HALKET ST, PITTSBURGH, 15213</v>
      </c>
      <c r="I183">
        <v>250</v>
      </c>
      <c r="J183">
        <v>5408</v>
      </c>
      <c r="K183">
        <v>908</v>
      </c>
      <c r="L183" t="s">
        <v>657</v>
      </c>
      <c r="M183">
        <v>400</v>
      </c>
      <c r="N183" t="s">
        <v>96</v>
      </c>
      <c r="O183">
        <v>43607</v>
      </c>
      <c r="P183">
        <v>43677</v>
      </c>
      <c r="Q183">
        <v>2</v>
      </c>
      <c r="R183" t="s">
        <v>25</v>
      </c>
      <c r="S183" t="s">
        <v>96</v>
      </c>
      <c r="T183">
        <v>43646</v>
      </c>
      <c r="U183" t="s">
        <v>70</v>
      </c>
      <c r="V183">
        <v>40.436828599999998</v>
      </c>
      <c r="W183">
        <v>-79.960688000000005</v>
      </c>
    </row>
    <row r="184" spans="1:23" x14ac:dyDescent="0.2">
      <c r="A184" t="s">
        <v>658</v>
      </c>
      <c r="B184" t="s">
        <v>659</v>
      </c>
      <c r="C184" t="s">
        <v>660</v>
      </c>
      <c r="D184" t="str">
        <f t="shared" si="6"/>
        <v>9000 BABCOCK BLVD</v>
      </c>
      <c r="E184" t="s">
        <v>29</v>
      </c>
      <c r="F184">
        <v>15237</v>
      </c>
      <c r="G184" t="str">
        <f t="shared" si="7"/>
        <v>15237</v>
      </c>
      <c r="H184" t="str">
        <f t="shared" si="8"/>
        <v>9000 BABCOCK BLVD, PITTSBURGH, 15237</v>
      </c>
      <c r="I184">
        <v>1550</v>
      </c>
      <c r="J184">
        <v>4508</v>
      </c>
      <c r="K184">
        <v>905</v>
      </c>
      <c r="L184" t="s">
        <v>661</v>
      </c>
      <c r="M184">
        <v>9805</v>
      </c>
      <c r="N184" t="s">
        <v>96</v>
      </c>
      <c r="O184">
        <v>43613</v>
      </c>
      <c r="P184">
        <v>43830</v>
      </c>
      <c r="Q184">
        <v>2</v>
      </c>
      <c r="R184" t="s">
        <v>96</v>
      </c>
      <c r="S184" t="s">
        <v>25</v>
      </c>
      <c r="T184">
        <v>43830</v>
      </c>
      <c r="U184" t="s">
        <v>70</v>
      </c>
      <c r="V184">
        <v>40.5683978</v>
      </c>
      <c r="W184">
        <v>-80.014327899999998</v>
      </c>
    </row>
    <row r="185" spans="1:23" x14ac:dyDescent="0.2">
      <c r="A185" t="s">
        <v>662</v>
      </c>
      <c r="B185" t="s">
        <v>663</v>
      </c>
      <c r="C185" t="s">
        <v>664</v>
      </c>
      <c r="D185" t="str">
        <f t="shared" si="6"/>
        <v>255 WASHINGTON RD</v>
      </c>
      <c r="E185" t="s">
        <v>29</v>
      </c>
      <c r="F185">
        <v>15216</v>
      </c>
      <c r="G185" t="str">
        <f t="shared" si="7"/>
        <v>15216</v>
      </c>
      <c r="H185" t="str">
        <f t="shared" si="8"/>
        <v>255 WASHINGTON RD, PITTSBURGH, 15216</v>
      </c>
      <c r="I185">
        <v>850</v>
      </c>
      <c r="J185">
        <v>19319</v>
      </c>
      <c r="K185">
        <v>902</v>
      </c>
      <c r="L185" t="s">
        <v>665</v>
      </c>
      <c r="M185">
        <v>1332</v>
      </c>
      <c r="N185" t="s">
        <v>96</v>
      </c>
      <c r="O185">
        <v>43614</v>
      </c>
      <c r="P185">
        <v>43672</v>
      </c>
      <c r="Q185">
        <v>2</v>
      </c>
      <c r="R185" t="s">
        <v>25</v>
      </c>
      <c r="S185" t="s">
        <v>25</v>
      </c>
      <c r="T185">
        <v>43672</v>
      </c>
      <c r="U185" t="s">
        <v>70</v>
      </c>
      <c r="V185">
        <v>40.387546100000002</v>
      </c>
      <c r="W185">
        <v>-80.042802300000005</v>
      </c>
    </row>
    <row r="186" spans="1:23" x14ac:dyDescent="0.2">
      <c r="A186" t="s">
        <v>666</v>
      </c>
      <c r="B186" t="s">
        <v>667</v>
      </c>
      <c r="C186" t="s">
        <v>1411</v>
      </c>
      <c r="D186" t="str">
        <f t="shared" si="6"/>
        <v>874 MOUNT PLEASANT RD</v>
      </c>
      <c r="E186" t="s">
        <v>29</v>
      </c>
      <c r="F186">
        <v>15219</v>
      </c>
      <c r="G186" t="str">
        <f t="shared" si="7"/>
        <v>15219</v>
      </c>
      <c r="H186" t="str">
        <f t="shared" si="8"/>
        <v>874 MOUNT PLEASANT RD, PITTSBURGH, 15219</v>
      </c>
      <c r="I186">
        <v>850</v>
      </c>
      <c r="J186">
        <v>17474</v>
      </c>
      <c r="K186">
        <v>931</v>
      </c>
      <c r="L186" t="s">
        <v>668</v>
      </c>
      <c r="M186">
        <v>1037</v>
      </c>
      <c r="N186" t="s">
        <v>96</v>
      </c>
      <c r="O186">
        <v>43616</v>
      </c>
      <c r="P186">
        <v>43982</v>
      </c>
      <c r="Q186">
        <v>2</v>
      </c>
      <c r="R186" t="s">
        <v>96</v>
      </c>
      <c r="S186" t="s">
        <v>25</v>
      </c>
      <c r="T186">
        <v>43982</v>
      </c>
      <c r="U186" t="s">
        <v>70</v>
      </c>
      <c r="V186">
        <v>40.440367999999999</v>
      </c>
      <c r="W186">
        <v>-79.983610799999994</v>
      </c>
    </row>
    <row r="187" spans="1:23" x14ac:dyDescent="0.2">
      <c r="A187" t="s">
        <v>669</v>
      </c>
      <c r="B187" t="s">
        <v>670</v>
      </c>
      <c r="C187" t="s">
        <v>1412</v>
      </c>
      <c r="D187" t="str">
        <f t="shared" si="6"/>
        <v>821 MOUNT PLEASANT RD</v>
      </c>
      <c r="E187" t="s">
        <v>29</v>
      </c>
      <c r="F187">
        <v>15219</v>
      </c>
      <c r="G187" t="str">
        <f t="shared" si="7"/>
        <v>15219</v>
      </c>
      <c r="H187" t="str">
        <f t="shared" si="8"/>
        <v>821 MOUNT PLEASANT RD, PITTSBURGH, 15219</v>
      </c>
      <c r="I187">
        <v>850</v>
      </c>
      <c r="J187">
        <v>17474</v>
      </c>
      <c r="K187">
        <v>931</v>
      </c>
      <c r="L187" t="s">
        <v>671</v>
      </c>
      <c r="M187">
        <v>1264</v>
      </c>
      <c r="N187" t="s">
        <v>25</v>
      </c>
      <c r="O187">
        <v>43616</v>
      </c>
      <c r="P187">
        <v>43982</v>
      </c>
      <c r="Q187">
        <v>2</v>
      </c>
      <c r="R187" t="s">
        <v>25</v>
      </c>
      <c r="S187" t="s">
        <v>25</v>
      </c>
      <c r="T187">
        <v>43982</v>
      </c>
      <c r="U187" t="s">
        <v>70</v>
      </c>
      <c r="V187">
        <v>40.440367999999999</v>
      </c>
      <c r="W187">
        <v>-79.983610799999994</v>
      </c>
    </row>
    <row r="188" spans="1:23" x14ac:dyDescent="0.2">
      <c r="A188" t="s">
        <v>672</v>
      </c>
      <c r="B188" t="s">
        <v>673</v>
      </c>
      <c r="C188" t="s">
        <v>1413</v>
      </c>
      <c r="D188" t="str">
        <f t="shared" si="6"/>
        <v>754 MOUNT PLEASANT RD</v>
      </c>
      <c r="E188" t="s">
        <v>29</v>
      </c>
      <c r="F188">
        <v>15219</v>
      </c>
      <c r="G188" t="str">
        <f t="shared" si="7"/>
        <v>15219</v>
      </c>
      <c r="H188" t="str">
        <f t="shared" si="8"/>
        <v>754 MOUNT PLEASANT RD, PITTSBURGH, 15219</v>
      </c>
      <c r="I188">
        <v>850</v>
      </c>
      <c r="J188">
        <v>17474</v>
      </c>
      <c r="K188">
        <v>931</v>
      </c>
      <c r="L188" t="s">
        <v>671</v>
      </c>
      <c r="M188">
        <v>1037</v>
      </c>
      <c r="N188" t="s">
        <v>96</v>
      </c>
      <c r="O188">
        <v>47269</v>
      </c>
      <c r="P188">
        <v>43982</v>
      </c>
      <c r="Q188">
        <v>2</v>
      </c>
      <c r="R188" t="s">
        <v>96</v>
      </c>
      <c r="S188" t="s">
        <v>25</v>
      </c>
      <c r="T188">
        <v>43982</v>
      </c>
      <c r="U188" t="s">
        <v>70</v>
      </c>
      <c r="V188">
        <v>40.440367999999999</v>
      </c>
      <c r="W188">
        <v>-79.983610799999994</v>
      </c>
    </row>
    <row r="189" spans="1:23" x14ac:dyDescent="0.2">
      <c r="A189" t="s">
        <v>674</v>
      </c>
      <c r="B189" t="s">
        <v>675</v>
      </c>
      <c r="C189" t="s">
        <v>1414</v>
      </c>
      <c r="D189" t="str">
        <f t="shared" si="6"/>
        <v>736 MOUNT PLEASANT RD</v>
      </c>
      <c r="E189" t="s">
        <v>29</v>
      </c>
      <c r="F189">
        <v>15219</v>
      </c>
      <c r="G189" t="str">
        <f t="shared" si="7"/>
        <v>15219</v>
      </c>
      <c r="H189" t="str">
        <f t="shared" si="8"/>
        <v>736 MOUNT PLEASANT RD, PITTSBURGH, 15219</v>
      </c>
      <c r="I189">
        <v>850</v>
      </c>
      <c r="J189">
        <v>17474</v>
      </c>
      <c r="K189">
        <v>931</v>
      </c>
      <c r="L189" t="s">
        <v>671</v>
      </c>
      <c r="M189">
        <v>1037</v>
      </c>
      <c r="N189" t="s">
        <v>96</v>
      </c>
      <c r="O189">
        <v>43616</v>
      </c>
      <c r="P189">
        <v>43982</v>
      </c>
      <c r="Q189">
        <v>2</v>
      </c>
      <c r="R189" t="s">
        <v>96</v>
      </c>
      <c r="S189" t="s">
        <v>25</v>
      </c>
      <c r="T189">
        <v>43982</v>
      </c>
      <c r="U189" t="s">
        <v>70</v>
      </c>
      <c r="V189">
        <v>40.440367999999999</v>
      </c>
      <c r="W189">
        <v>-79.983610799999994</v>
      </c>
    </row>
    <row r="190" spans="1:23" x14ac:dyDescent="0.2">
      <c r="A190" t="s">
        <v>676</v>
      </c>
      <c r="B190" t="s">
        <v>677</v>
      </c>
      <c r="C190" t="s">
        <v>1415</v>
      </c>
      <c r="D190" t="str">
        <f t="shared" si="6"/>
        <v>701 MOUNT PLEASANT RD</v>
      </c>
      <c r="E190" t="s">
        <v>29</v>
      </c>
      <c r="F190">
        <v>15219</v>
      </c>
      <c r="G190" t="str">
        <f t="shared" si="7"/>
        <v>15219</v>
      </c>
      <c r="H190" t="str">
        <f t="shared" si="8"/>
        <v>701 MOUNT PLEASANT RD, PITTSBURGH, 15219</v>
      </c>
      <c r="I190">
        <v>850</v>
      </c>
      <c r="J190">
        <v>17474</v>
      </c>
      <c r="K190">
        <v>931</v>
      </c>
      <c r="L190" t="s">
        <v>671</v>
      </c>
      <c r="M190">
        <v>1264</v>
      </c>
      <c r="N190" t="s">
        <v>96</v>
      </c>
      <c r="O190">
        <v>43616</v>
      </c>
      <c r="P190">
        <v>43982</v>
      </c>
      <c r="Q190">
        <v>2</v>
      </c>
      <c r="R190" t="s">
        <v>96</v>
      </c>
      <c r="S190" t="s">
        <v>25</v>
      </c>
      <c r="T190">
        <v>43982</v>
      </c>
      <c r="U190" t="s">
        <v>70</v>
      </c>
      <c r="V190">
        <v>40.440367999999999</v>
      </c>
      <c r="W190">
        <v>-79.983610799999994</v>
      </c>
    </row>
    <row r="191" spans="1:23" x14ac:dyDescent="0.2">
      <c r="A191" t="s">
        <v>678</v>
      </c>
      <c r="B191" t="s">
        <v>679</v>
      </c>
      <c r="C191" t="s">
        <v>1416</v>
      </c>
      <c r="D191" t="str">
        <f t="shared" si="6"/>
        <v>420 MOUNT PLEASANT RD</v>
      </c>
      <c r="E191" t="s">
        <v>29</v>
      </c>
      <c r="F191">
        <v>15219</v>
      </c>
      <c r="G191" t="str">
        <f t="shared" si="7"/>
        <v>15219</v>
      </c>
      <c r="H191" t="str">
        <f t="shared" si="8"/>
        <v>420 MOUNT PLEASANT RD, PITTSBURGH, 15219</v>
      </c>
      <c r="I191">
        <v>850</v>
      </c>
      <c r="J191">
        <v>17474</v>
      </c>
      <c r="K191">
        <v>931</v>
      </c>
      <c r="L191" t="s">
        <v>671</v>
      </c>
      <c r="M191">
        <v>1037</v>
      </c>
      <c r="N191" t="s">
        <v>96</v>
      </c>
      <c r="O191">
        <v>43616</v>
      </c>
      <c r="P191">
        <v>43982</v>
      </c>
      <c r="Q191">
        <v>2</v>
      </c>
      <c r="R191" t="s">
        <v>25</v>
      </c>
      <c r="S191" t="s">
        <v>25</v>
      </c>
      <c r="T191">
        <v>43982</v>
      </c>
      <c r="U191" t="s">
        <v>70</v>
      </c>
      <c r="V191">
        <v>40.440367999999999</v>
      </c>
      <c r="W191">
        <v>-79.983610799999994</v>
      </c>
    </row>
    <row r="192" spans="1:23" x14ac:dyDescent="0.2">
      <c r="A192" t="s">
        <v>680</v>
      </c>
      <c r="B192" t="s">
        <v>681</v>
      </c>
      <c r="C192" t="s">
        <v>1417</v>
      </c>
      <c r="D192" t="str">
        <f t="shared" si="6"/>
        <v>406 MOUNT PLEASANT RD</v>
      </c>
      <c r="E192" t="s">
        <v>29</v>
      </c>
      <c r="F192">
        <v>15219</v>
      </c>
      <c r="G192" t="str">
        <f t="shared" si="7"/>
        <v>15219</v>
      </c>
      <c r="H192" t="str">
        <f t="shared" si="8"/>
        <v>406 MOUNT PLEASANT RD, PITTSBURGH, 15219</v>
      </c>
      <c r="I192">
        <v>850</v>
      </c>
      <c r="J192">
        <v>17474</v>
      </c>
      <c r="K192">
        <v>931</v>
      </c>
      <c r="L192" t="s">
        <v>671</v>
      </c>
      <c r="M192">
        <v>1037</v>
      </c>
      <c r="N192" t="s">
        <v>96</v>
      </c>
      <c r="O192">
        <v>43616</v>
      </c>
      <c r="P192">
        <v>43982</v>
      </c>
      <c r="Q192">
        <v>2</v>
      </c>
      <c r="R192" t="s">
        <v>96</v>
      </c>
      <c r="S192" t="s">
        <v>25</v>
      </c>
      <c r="T192">
        <v>43982</v>
      </c>
      <c r="U192" t="s">
        <v>70</v>
      </c>
      <c r="V192">
        <v>40.440367999999999</v>
      </c>
      <c r="W192">
        <v>-79.983610799999994</v>
      </c>
    </row>
    <row r="193" spans="1:23" x14ac:dyDescent="0.2">
      <c r="A193" t="s">
        <v>682</v>
      </c>
      <c r="B193" t="s">
        <v>683</v>
      </c>
      <c r="C193" t="s">
        <v>684</v>
      </c>
      <c r="D193" t="str">
        <f t="shared" si="6"/>
        <v>346 PENFORT ST</v>
      </c>
      <c r="E193" t="s">
        <v>29</v>
      </c>
      <c r="F193">
        <v>15214</v>
      </c>
      <c r="G193" t="str">
        <f t="shared" si="7"/>
        <v>15214</v>
      </c>
      <c r="H193" t="str">
        <f t="shared" si="8"/>
        <v>346 PENFORT ST, PITTSBURGH, 15214</v>
      </c>
      <c r="I193">
        <v>850</v>
      </c>
      <c r="J193">
        <v>17474</v>
      </c>
      <c r="K193">
        <v>931</v>
      </c>
      <c r="L193" t="s">
        <v>671</v>
      </c>
      <c r="M193">
        <v>1037</v>
      </c>
      <c r="N193" t="s">
        <v>96</v>
      </c>
      <c r="O193">
        <v>43616</v>
      </c>
      <c r="P193">
        <v>43982</v>
      </c>
      <c r="Q193">
        <v>2</v>
      </c>
      <c r="R193" t="s">
        <v>25</v>
      </c>
      <c r="S193" t="s">
        <v>25</v>
      </c>
      <c r="T193">
        <v>43982</v>
      </c>
      <c r="U193" t="s">
        <v>70</v>
      </c>
      <c r="V193">
        <v>40.4758815</v>
      </c>
      <c r="W193">
        <v>-80.000002499999994</v>
      </c>
    </row>
    <row r="194" spans="1:23" x14ac:dyDescent="0.2">
      <c r="A194" t="s">
        <v>685</v>
      </c>
      <c r="B194" t="s">
        <v>686</v>
      </c>
      <c r="C194" t="s">
        <v>687</v>
      </c>
      <c r="D194" t="str">
        <f t="shared" si="6"/>
        <v>322 PENFORT ST</v>
      </c>
      <c r="E194" t="s">
        <v>29</v>
      </c>
      <c r="F194">
        <v>15214</v>
      </c>
      <c r="G194" t="str">
        <f t="shared" si="7"/>
        <v>15214</v>
      </c>
      <c r="H194" t="str">
        <f t="shared" si="8"/>
        <v>322 PENFORT ST, PITTSBURGH, 15214</v>
      </c>
      <c r="I194">
        <v>850</v>
      </c>
      <c r="J194">
        <v>17474</v>
      </c>
      <c r="K194">
        <v>931</v>
      </c>
      <c r="L194" t="s">
        <v>671</v>
      </c>
      <c r="M194">
        <v>1037</v>
      </c>
      <c r="N194" t="s">
        <v>96</v>
      </c>
      <c r="O194">
        <v>43616</v>
      </c>
      <c r="P194">
        <v>43982</v>
      </c>
      <c r="Q194">
        <v>2</v>
      </c>
      <c r="R194" t="s">
        <v>25</v>
      </c>
      <c r="S194" t="s">
        <v>25</v>
      </c>
      <c r="T194">
        <v>43982</v>
      </c>
      <c r="U194" t="s">
        <v>70</v>
      </c>
      <c r="V194">
        <v>40.475753699999999</v>
      </c>
      <c r="W194">
        <v>-80.000378799999993</v>
      </c>
    </row>
    <row r="195" spans="1:23" x14ac:dyDescent="0.2">
      <c r="A195" t="s">
        <v>688</v>
      </c>
      <c r="B195" t="s">
        <v>683</v>
      </c>
      <c r="C195" t="s">
        <v>689</v>
      </c>
      <c r="D195" t="str">
        <f t="shared" ref="D195:D258" si="9">TRIM(C195)</f>
        <v>181 PENFORT ST</v>
      </c>
      <c r="E195" t="s">
        <v>29</v>
      </c>
      <c r="F195">
        <v>15214</v>
      </c>
      <c r="G195" t="str">
        <f t="shared" ref="G195:G258" si="10">LEFT(F195,5)</f>
        <v>15214</v>
      </c>
      <c r="H195" t="str">
        <f t="shared" ref="H195:H258" si="11">CONCATENATE(D195, ", ", E195, ", ", G195)</f>
        <v>181 PENFORT ST, PITTSBURGH, 15214</v>
      </c>
      <c r="I195">
        <v>850</v>
      </c>
      <c r="J195">
        <v>17474</v>
      </c>
      <c r="K195">
        <v>931</v>
      </c>
      <c r="L195" t="s">
        <v>671</v>
      </c>
      <c r="M195">
        <v>1037</v>
      </c>
      <c r="N195" t="s">
        <v>25</v>
      </c>
      <c r="O195">
        <v>43616</v>
      </c>
      <c r="P195">
        <v>43982</v>
      </c>
      <c r="Q195">
        <v>2</v>
      </c>
      <c r="R195" t="s">
        <v>25</v>
      </c>
      <c r="S195" t="s">
        <v>25</v>
      </c>
      <c r="T195">
        <v>43982</v>
      </c>
      <c r="U195" t="s">
        <v>70</v>
      </c>
      <c r="V195">
        <v>40.474645199999998</v>
      </c>
      <c r="W195">
        <v>-80.002777800000004</v>
      </c>
    </row>
    <row r="196" spans="1:23" x14ac:dyDescent="0.2">
      <c r="A196" t="s">
        <v>690</v>
      </c>
      <c r="B196" t="s">
        <v>683</v>
      </c>
      <c r="C196" t="s">
        <v>691</v>
      </c>
      <c r="D196" t="str">
        <f t="shared" si="9"/>
        <v>161 PENFORT ST</v>
      </c>
      <c r="E196" t="s">
        <v>29</v>
      </c>
      <c r="F196">
        <v>15214</v>
      </c>
      <c r="G196" t="str">
        <f t="shared" si="10"/>
        <v>15214</v>
      </c>
      <c r="H196" t="str">
        <f t="shared" si="11"/>
        <v>161 PENFORT ST, PITTSBURGH, 15214</v>
      </c>
      <c r="I196">
        <v>850</v>
      </c>
      <c r="J196">
        <v>17474</v>
      </c>
      <c r="K196">
        <v>931</v>
      </c>
      <c r="L196" t="s">
        <v>671</v>
      </c>
      <c r="M196">
        <v>1037</v>
      </c>
      <c r="N196" t="s">
        <v>96</v>
      </c>
      <c r="O196">
        <v>43616</v>
      </c>
      <c r="P196">
        <v>43982</v>
      </c>
      <c r="Q196">
        <v>2</v>
      </c>
      <c r="R196" t="s">
        <v>25</v>
      </c>
      <c r="S196" t="s">
        <v>25</v>
      </c>
      <c r="T196">
        <v>43982</v>
      </c>
      <c r="U196" t="s">
        <v>692</v>
      </c>
      <c r="V196">
        <v>40.474452999999997</v>
      </c>
      <c r="W196">
        <v>-80.002936199999994</v>
      </c>
    </row>
    <row r="197" spans="1:23" x14ac:dyDescent="0.2">
      <c r="A197" t="s">
        <v>693</v>
      </c>
      <c r="B197" t="s">
        <v>683</v>
      </c>
      <c r="C197" t="s">
        <v>694</v>
      </c>
      <c r="D197" t="str">
        <f t="shared" si="9"/>
        <v>1439 CHICAGO ST</v>
      </c>
      <c r="E197" t="s">
        <v>29</v>
      </c>
      <c r="F197">
        <v>15214</v>
      </c>
      <c r="G197" t="str">
        <f t="shared" si="10"/>
        <v>15214</v>
      </c>
      <c r="H197" t="str">
        <f t="shared" si="11"/>
        <v>1439 CHICAGO ST, PITTSBURGH, 15214</v>
      </c>
      <c r="I197">
        <v>850</v>
      </c>
      <c r="J197">
        <v>17474</v>
      </c>
      <c r="K197">
        <v>931</v>
      </c>
      <c r="L197" t="s">
        <v>671</v>
      </c>
      <c r="M197">
        <v>1037</v>
      </c>
      <c r="N197" t="s">
        <v>96</v>
      </c>
      <c r="O197">
        <v>43616</v>
      </c>
      <c r="P197">
        <v>43981</v>
      </c>
      <c r="Q197">
        <v>2</v>
      </c>
      <c r="R197" t="s">
        <v>25</v>
      </c>
      <c r="S197" t="s">
        <v>25</v>
      </c>
      <c r="T197">
        <v>43981</v>
      </c>
      <c r="U197" t="s">
        <v>70</v>
      </c>
      <c r="V197">
        <v>40.479299300000001</v>
      </c>
      <c r="W197">
        <v>-80.000150300000001</v>
      </c>
    </row>
    <row r="198" spans="1:23" x14ac:dyDescent="0.2">
      <c r="A198" t="s">
        <v>695</v>
      </c>
      <c r="B198" t="s">
        <v>696</v>
      </c>
      <c r="C198" t="s">
        <v>697</v>
      </c>
      <c r="D198" t="str">
        <f t="shared" si="9"/>
        <v>125 PENFORT ST</v>
      </c>
      <c r="E198" t="s">
        <v>29</v>
      </c>
      <c r="F198">
        <v>15214</v>
      </c>
      <c r="G198" t="str">
        <f t="shared" si="10"/>
        <v>15214</v>
      </c>
      <c r="H198" t="str">
        <f t="shared" si="11"/>
        <v>125 PENFORT ST, PITTSBURGH, 15214</v>
      </c>
      <c r="I198">
        <v>1250</v>
      </c>
      <c r="J198">
        <v>17474</v>
      </c>
      <c r="K198">
        <v>931</v>
      </c>
      <c r="L198" t="s">
        <v>698</v>
      </c>
      <c r="M198">
        <v>2074</v>
      </c>
      <c r="N198" t="s">
        <v>96</v>
      </c>
      <c r="O198">
        <v>43616</v>
      </c>
      <c r="P198">
        <v>43981</v>
      </c>
      <c r="Q198">
        <v>2</v>
      </c>
      <c r="R198" t="s">
        <v>25</v>
      </c>
      <c r="S198" t="s">
        <v>25</v>
      </c>
      <c r="T198">
        <v>43981</v>
      </c>
      <c r="U198" t="s">
        <v>70</v>
      </c>
      <c r="V198">
        <v>40.473967600000002</v>
      </c>
      <c r="W198">
        <v>-80.003272600000003</v>
      </c>
    </row>
    <row r="199" spans="1:23" x14ac:dyDescent="0.2">
      <c r="A199" t="s">
        <v>699</v>
      </c>
      <c r="B199" t="s">
        <v>683</v>
      </c>
      <c r="C199" t="s">
        <v>700</v>
      </c>
      <c r="D199" t="str">
        <f t="shared" si="9"/>
        <v>332 MT PLEASANT RD</v>
      </c>
      <c r="E199" t="s">
        <v>29</v>
      </c>
      <c r="F199">
        <v>15214</v>
      </c>
      <c r="G199" t="str">
        <f t="shared" si="10"/>
        <v>15214</v>
      </c>
      <c r="H199" t="str">
        <f t="shared" si="11"/>
        <v>332 MT PLEASANT RD, PITTSBURGH, 15214</v>
      </c>
      <c r="I199">
        <v>1250</v>
      </c>
      <c r="J199">
        <v>17474</v>
      </c>
      <c r="K199">
        <v>931</v>
      </c>
      <c r="L199" t="s">
        <v>698</v>
      </c>
      <c r="M199">
        <v>2528</v>
      </c>
      <c r="N199" t="s">
        <v>96</v>
      </c>
      <c r="O199">
        <v>43616</v>
      </c>
      <c r="P199">
        <v>43981</v>
      </c>
      <c r="Q199">
        <v>2</v>
      </c>
      <c r="R199" t="s">
        <v>25</v>
      </c>
      <c r="S199" t="s">
        <v>25</v>
      </c>
      <c r="T199">
        <v>43981</v>
      </c>
      <c r="U199" t="s">
        <v>70</v>
      </c>
      <c r="V199">
        <v>40.481257499999998</v>
      </c>
      <c r="W199">
        <v>-80.002975300000003</v>
      </c>
    </row>
    <row r="200" spans="1:23" x14ac:dyDescent="0.2">
      <c r="A200" t="s">
        <v>701</v>
      </c>
      <c r="B200" t="s">
        <v>702</v>
      </c>
      <c r="C200" t="s">
        <v>175</v>
      </c>
      <c r="D200" t="str">
        <f t="shared" si="9"/>
        <v>4800 FRIENDSHIP AVE</v>
      </c>
      <c r="E200" t="s">
        <v>29</v>
      </c>
      <c r="F200">
        <v>15224</v>
      </c>
      <c r="G200" t="str">
        <f t="shared" si="10"/>
        <v>15224</v>
      </c>
      <c r="H200" t="str">
        <f t="shared" si="11"/>
        <v>4800 FRIENDSHIP AVE, PITTSBURGH, 15224</v>
      </c>
      <c r="I200">
        <v>450</v>
      </c>
      <c r="J200">
        <v>1493</v>
      </c>
      <c r="K200">
        <v>901</v>
      </c>
      <c r="L200" t="s">
        <v>703</v>
      </c>
      <c r="M200">
        <v>800</v>
      </c>
      <c r="N200" t="s">
        <v>96</v>
      </c>
      <c r="O200">
        <v>43616</v>
      </c>
      <c r="P200">
        <v>43708</v>
      </c>
      <c r="Q200">
        <v>2</v>
      </c>
      <c r="R200" t="s">
        <v>96</v>
      </c>
      <c r="S200" t="s">
        <v>25</v>
      </c>
      <c r="T200">
        <v>43708</v>
      </c>
      <c r="U200" t="s">
        <v>70</v>
      </c>
      <c r="V200">
        <v>40.461452899999998</v>
      </c>
      <c r="W200">
        <v>-79.946363700000006</v>
      </c>
    </row>
    <row r="201" spans="1:23" x14ac:dyDescent="0.2">
      <c r="A201" t="s">
        <v>704</v>
      </c>
      <c r="B201" t="s">
        <v>705</v>
      </c>
      <c r="C201" t="s">
        <v>706</v>
      </c>
      <c r="D201" t="str">
        <f t="shared" si="9"/>
        <v>829 GILL HALL RD</v>
      </c>
      <c r="E201" t="s">
        <v>707</v>
      </c>
      <c r="F201">
        <v>15025</v>
      </c>
      <c r="G201" t="str">
        <f t="shared" si="10"/>
        <v>15025</v>
      </c>
      <c r="H201" t="str">
        <f t="shared" si="11"/>
        <v>829 GILL HALL RD, JEFFERSON HILLS, 15025</v>
      </c>
      <c r="I201">
        <v>1250</v>
      </c>
      <c r="J201">
        <v>19338</v>
      </c>
      <c r="K201">
        <v>902</v>
      </c>
      <c r="L201" t="s">
        <v>708</v>
      </c>
      <c r="M201">
        <v>3010</v>
      </c>
      <c r="N201" t="s">
        <v>96</v>
      </c>
      <c r="O201">
        <v>43626</v>
      </c>
      <c r="P201">
        <v>43680</v>
      </c>
      <c r="Q201">
        <v>2</v>
      </c>
      <c r="R201" t="s">
        <v>96</v>
      </c>
      <c r="S201" t="s">
        <v>25</v>
      </c>
      <c r="T201">
        <v>43680</v>
      </c>
      <c r="U201" t="s">
        <v>70</v>
      </c>
      <c r="V201">
        <v>40.300834799999997</v>
      </c>
      <c r="W201">
        <v>-79.960624899999999</v>
      </c>
    </row>
    <row r="202" spans="1:23" x14ac:dyDescent="0.2">
      <c r="A202" t="s">
        <v>709</v>
      </c>
      <c r="B202" t="s">
        <v>710</v>
      </c>
      <c r="C202" t="s">
        <v>372</v>
      </c>
      <c r="D202" t="str">
        <f t="shared" si="9"/>
        <v>1500 5TH AVE</v>
      </c>
      <c r="E202" t="s">
        <v>23</v>
      </c>
      <c r="F202">
        <v>15132</v>
      </c>
      <c r="G202" t="str">
        <f t="shared" si="10"/>
        <v>15132</v>
      </c>
      <c r="H202" t="str">
        <f t="shared" si="11"/>
        <v>1500 5TH AVE, MCKEESPORT, 15132</v>
      </c>
      <c r="I202">
        <v>450</v>
      </c>
      <c r="J202">
        <v>5409</v>
      </c>
      <c r="K202">
        <v>908</v>
      </c>
      <c r="L202" t="s">
        <v>711</v>
      </c>
      <c r="M202">
        <v>801</v>
      </c>
      <c r="N202" t="s">
        <v>96</v>
      </c>
      <c r="O202">
        <v>43615</v>
      </c>
      <c r="P202">
        <v>43677</v>
      </c>
      <c r="Q202">
        <v>2</v>
      </c>
      <c r="R202" t="s">
        <v>25</v>
      </c>
      <c r="S202" t="s">
        <v>25</v>
      </c>
      <c r="T202">
        <v>43649</v>
      </c>
      <c r="U202" t="s">
        <v>70</v>
      </c>
      <c r="V202">
        <v>40.351034900000002</v>
      </c>
      <c r="W202">
        <v>-79.849018599999994</v>
      </c>
    </row>
    <row r="203" spans="1:23" x14ac:dyDescent="0.2">
      <c r="A203" t="s">
        <v>712</v>
      </c>
      <c r="B203" t="s">
        <v>713</v>
      </c>
      <c r="C203" t="s">
        <v>714</v>
      </c>
      <c r="D203" t="str">
        <f t="shared" si="9"/>
        <v>52 GARETTA ST</v>
      </c>
      <c r="E203" t="s">
        <v>29</v>
      </c>
      <c r="F203">
        <v>15217</v>
      </c>
      <c r="G203" t="str">
        <f t="shared" si="10"/>
        <v>15217</v>
      </c>
      <c r="H203" t="str">
        <f t="shared" si="11"/>
        <v>52 GARETTA ST, PITTSBURGH, 15217</v>
      </c>
      <c r="I203">
        <v>1850</v>
      </c>
      <c r="J203">
        <v>17524</v>
      </c>
      <c r="K203">
        <v>931</v>
      </c>
      <c r="L203" t="s">
        <v>715</v>
      </c>
      <c r="M203">
        <v>28680</v>
      </c>
      <c r="N203" t="s">
        <v>96</v>
      </c>
      <c r="O203">
        <v>43615</v>
      </c>
      <c r="P203">
        <v>43981</v>
      </c>
      <c r="Q203">
        <v>2</v>
      </c>
      <c r="R203" t="s">
        <v>25</v>
      </c>
      <c r="S203" t="s">
        <v>25</v>
      </c>
      <c r="T203">
        <v>43981</v>
      </c>
      <c r="U203" t="s">
        <v>70</v>
      </c>
      <c r="V203">
        <v>40.413692599999997</v>
      </c>
      <c r="W203">
        <v>-79.921689999999998</v>
      </c>
    </row>
    <row r="204" spans="1:23" x14ac:dyDescent="0.2">
      <c r="A204" t="s">
        <v>716</v>
      </c>
      <c r="B204" t="s">
        <v>717</v>
      </c>
      <c r="C204" t="s">
        <v>556</v>
      </c>
      <c r="D204" t="str">
        <f t="shared" si="9"/>
        <v>1204 5TH AVE</v>
      </c>
      <c r="E204" t="s">
        <v>29</v>
      </c>
      <c r="F204">
        <v>15219</v>
      </c>
      <c r="G204" t="str">
        <f t="shared" si="10"/>
        <v>15219</v>
      </c>
      <c r="H204" t="str">
        <f t="shared" si="11"/>
        <v>1204 5TH AVE, PITTSBURGH, 15219</v>
      </c>
      <c r="I204">
        <v>200</v>
      </c>
      <c r="J204">
        <v>5409</v>
      </c>
      <c r="K204">
        <v>908</v>
      </c>
      <c r="L204" t="s">
        <v>718</v>
      </c>
      <c r="M204">
        <v>600</v>
      </c>
      <c r="N204" t="s">
        <v>96</v>
      </c>
      <c r="O204">
        <v>43612</v>
      </c>
      <c r="P204">
        <v>43677</v>
      </c>
      <c r="Q204">
        <v>2</v>
      </c>
      <c r="R204" t="s">
        <v>25</v>
      </c>
      <c r="S204" t="s">
        <v>25</v>
      </c>
      <c r="T204">
        <v>43677</v>
      </c>
      <c r="U204" t="s">
        <v>70</v>
      </c>
      <c r="V204">
        <v>40.438427599999997</v>
      </c>
      <c r="W204">
        <v>-79.988701000000006</v>
      </c>
    </row>
    <row r="205" spans="1:23" x14ac:dyDescent="0.2">
      <c r="A205" t="s">
        <v>719</v>
      </c>
      <c r="B205" t="s">
        <v>720</v>
      </c>
      <c r="C205" t="s">
        <v>721</v>
      </c>
      <c r="D205" t="str">
        <f t="shared" si="9"/>
        <v>201 N BRADDOCK AVE</v>
      </c>
      <c r="E205" t="s">
        <v>29</v>
      </c>
      <c r="F205">
        <v>15208</v>
      </c>
      <c r="G205" t="str">
        <f t="shared" si="10"/>
        <v>15208</v>
      </c>
      <c r="H205" t="str">
        <f t="shared" si="11"/>
        <v>201 N BRADDOCK AVE, PITTSBURGH, 15208</v>
      </c>
      <c r="I205">
        <v>1250</v>
      </c>
      <c r="J205">
        <v>7628</v>
      </c>
      <c r="K205">
        <v>921</v>
      </c>
      <c r="L205" t="s">
        <v>722</v>
      </c>
      <c r="M205">
        <v>3000</v>
      </c>
      <c r="N205" t="s">
        <v>96</v>
      </c>
      <c r="O205">
        <v>43613</v>
      </c>
      <c r="P205">
        <v>43979</v>
      </c>
      <c r="Q205">
        <v>2</v>
      </c>
      <c r="R205" t="s">
        <v>25</v>
      </c>
      <c r="S205" t="s">
        <v>25</v>
      </c>
      <c r="T205">
        <v>43979</v>
      </c>
      <c r="U205" t="s">
        <v>70</v>
      </c>
      <c r="V205">
        <v>40.448427899999999</v>
      </c>
      <c r="W205">
        <v>-79.8948453</v>
      </c>
    </row>
    <row r="206" spans="1:23" x14ac:dyDescent="0.2">
      <c r="A206" t="s">
        <v>723</v>
      </c>
      <c r="B206" t="s">
        <v>724</v>
      </c>
      <c r="C206" t="s">
        <v>303</v>
      </c>
      <c r="D206" t="str">
        <f t="shared" si="9"/>
        <v>119 6TH ST</v>
      </c>
      <c r="E206" t="s">
        <v>29</v>
      </c>
      <c r="F206">
        <v>15222</v>
      </c>
      <c r="G206" t="str">
        <f t="shared" si="10"/>
        <v>15222</v>
      </c>
      <c r="H206" t="str">
        <f t="shared" si="11"/>
        <v>119 6TH ST, PITTSBURGH, 15222</v>
      </c>
      <c r="I206">
        <v>1850</v>
      </c>
      <c r="J206">
        <v>17528</v>
      </c>
      <c r="K206">
        <v>931</v>
      </c>
      <c r="L206" t="s">
        <v>725</v>
      </c>
      <c r="M206">
        <v>21648</v>
      </c>
      <c r="N206" t="s">
        <v>25</v>
      </c>
      <c r="O206">
        <v>43616</v>
      </c>
      <c r="P206">
        <v>43982</v>
      </c>
      <c r="Q206">
        <v>2</v>
      </c>
      <c r="R206" t="s">
        <v>96</v>
      </c>
      <c r="S206" t="s">
        <v>25</v>
      </c>
      <c r="T206">
        <v>43982</v>
      </c>
      <c r="U206" t="s">
        <v>70</v>
      </c>
      <c r="V206">
        <v>40.443568900000002</v>
      </c>
      <c r="W206">
        <v>-80.001844000000006</v>
      </c>
    </row>
    <row r="207" spans="1:23" x14ac:dyDescent="0.2">
      <c r="A207" t="s">
        <v>726</v>
      </c>
      <c r="B207" t="s">
        <v>727</v>
      </c>
      <c r="C207" t="s">
        <v>728</v>
      </c>
      <c r="D207" t="str">
        <f t="shared" si="9"/>
        <v>601 FILBERT ST</v>
      </c>
      <c r="E207" t="s">
        <v>29</v>
      </c>
      <c r="F207">
        <v>15232</v>
      </c>
      <c r="G207" t="str">
        <f t="shared" si="10"/>
        <v>15232</v>
      </c>
      <c r="H207" t="str">
        <f t="shared" si="11"/>
        <v>601 FILBERT ST, PITTSBURGH, 15232</v>
      </c>
      <c r="I207">
        <v>450</v>
      </c>
      <c r="J207">
        <v>5412</v>
      </c>
      <c r="K207">
        <v>908</v>
      </c>
      <c r="L207" t="s">
        <v>729</v>
      </c>
      <c r="M207">
        <v>309</v>
      </c>
      <c r="N207" t="s">
        <v>96</v>
      </c>
      <c r="O207">
        <v>43628</v>
      </c>
      <c r="P207">
        <v>43707</v>
      </c>
      <c r="Q207">
        <v>2</v>
      </c>
      <c r="R207" t="s">
        <v>25</v>
      </c>
      <c r="S207" t="s">
        <v>25</v>
      </c>
      <c r="T207">
        <v>43707</v>
      </c>
      <c r="U207" t="s">
        <v>70</v>
      </c>
      <c r="V207">
        <v>40.453204999999997</v>
      </c>
      <c r="W207">
        <v>-79.933509799999996</v>
      </c>
    </row>
    <row r="208" spans="1:23" x14ac:dyDescent="0.2">
      <c r="A208" t="s">
        <v>730</v>
      </c>
      <c r="B208" t="s">
        <v>731</v>
      </c>
      <c r="C208" t="s">
        <v>732</v>
      </c>
      <c r="D208" t="str">
        <f t="shared" si="9"/>
        <v>700 SCOTT AVE</v>
      </c>
      <c r="E208" t="s">
        <v>733</v>
      </c>
      <c r="F208">
        <v>15116</v>
      </c>
      <c r="G208" t="str">
        <f t="shared" si="10"/>
        <v>15116</v>
      </c>
      <c r="H208" t="str">
        <f t="shared" si="11"/>
        <v>700 SCOTT AVE, SHALER, 15116</v>
      </c>
      <c r="I208">
        <v>200</v>
      </c>
      <c r="J208">
        <v>5413</v>
      </c>
      <c r="K208">
        <v>908</v>
      </c>
      <c r="L208" t="s">
        <v>734</v>
      </c>
      <c r="M208">
        <v>185</v>
      </c>
      <c r="N208" t="s">
        <v>25</v>
      </c>
      <c r="O208">
        <v>43626</v>
      </c>
      <c r="P208">
        <v>43708</v>
      </c>
      <c r="Q208">
        <v>2</v>
      </c>
      <c r="R208" t="s">
        <v>25</v>
      </c>
      <c r="S208" t="s">
        <v>25</v>
      </c>
      <c r="T208">
        <v>43644</v>
      </c>
      <c r="U208" t="s">
        <v>70</v>
      </c>
      <c r="V208">
        <v>40.539975400000003</v>
      </c>
      <c r="W208">
        <v>-79.982762100000002</v>
      </c>
    </row>
    <row r="209" spans="1:23" x14ac:dyDescent="0.2">
      <c r="A209" t="s">
        <v>735</v>
      </c>
      <c r="B209" t="s">
        <v>736</v>
      </c>
      <c r="C209" t="s">
        <v>737</v>
      </c>
      <c r="D209" t="str">
        <f t="shared" si="9"/>
        <v>1700 BEECHWOOD BLVD</v>
      </c>
      <c r="E209" t="s">
        <v>29</v>
      </c>
      <c r="F209">
        <v>15217</v>
      </c>
      <c r="G209" t="str">
        <f t="shared" si="10"/>
        <v>15217</v>
      </c>
      <c r="H209" t="str">
        <f t="shared" si="11"/>
        <v>1700 BEECHWOOD BLVD, PITTSBURGH, 15217</v>
      </c>
      <c r="I209">
        <v>450</v>
      </c>
      <c r="J209">
        <v>353</v>
      </c>
      <c r="K209">
        <v>916</v>
      </c>
      <c r="L209" t="s">
        <v>738</v>
      </c>
      <c r="M209">
        <v>950</v>
      </c>
      <c r="N209" t="s">
        <v>96</v>
      </c>
      <c r="O209">
        <v>43626</v>
      </c>
      <c r="P209">
        <v>43677</v>
      </c>
      <c r="Q209">
        <v>2</v>
      </c>
      <c r="R209" t="s">
        <v>96</v>
      </c>
      <c r="S209" t="s">
        <v>25</v>
      </c>
      <c r="T209">
        <v>43677</v>
      </c>
      <c r="U209" t="s">
        <v>70</v>
      </c>
      <c r="V209">
        <v>40.437747399999999</v>
      </c>
      <c r="W209">
        <v>-79.916501100000005</v>
      </c>
    </row>
    <row r="210" spans="1:23" x14ac:dyDescent="0.2">
      <c r="A210" t="s">
        <v>739</v>
      </c>
      <c r="B210" t="s">
        <v>740</v>
      </c>
      <c r="C210" t="s">
        <v>741</v>
      </c>
      <c r="D210" t="str">
        <f t="shared" si="9"/>
        <v>5321 BUTLER ST</v>
      </c>
      <c r="E210" t="s">
        <v>29</v>
      </c>
      <c r="F210">
        <v>15201</v>
      </c>
      <c r="G210" t="str">
        <f t="shared" si="10"/>
        <v>15201</v>
      </c>
      <c r="H210" t="str">
        <f t="shared" si="11"/>
        <v>5321 BUTLER ST, PITTSBURGH, 15201</v>
      </c>
      <c r="I210">
        <v>200</v>
      </c>
      <c r="J210">
        <v>6639</v>
      </c>
      <c r="K210">
        <v>953</v>
      </c>
      <c r="L210" t="s">
        <v>742</v>
      </c>
      <c r="M210">
        <v>200</v>
      </c>
      <c r="N210" t="s">
        <v>25</v>
      </c>
      <c r="O210">
        <v>43628</v>
      </c>
      <c r="P210">
        <v>43720</v>
      </c>
      <c r="Q210">
        <v>2</v>
      </c>
      <c r="R210" t="s">
        <v>96</v>
      </c>
      <c r="S210" t="s">
        <v>25</v>
      </c>
      <c r="T210">
        <v>43720</v>
      </c>
      <c r="U210" t="s">
        <v>70</v>
      </c>
      <c r="V210">
        <v>40.482674000000003</v>
      </c>
      <c r="W210">
        <v>-79.951938299999995</v>
      </c>
    </row>
    <row r="211" spans="1:23" x14ac:dyDescent="0.2">
      <c r="A211" t="s">
        <v>743</v>
      </c>
      <c r="B211" t="s">
        <v>744</v>
      </c>
      <c r="C211" t="s">
        <v>745</v>
      </c>
      <c r="D211" t="str">
        <f t="shared" si="9"/>
        <v>469 HERSHEY RD</v>
      </c>
      <c r="E211" t="s">
        <v>746</v>
      </c>
      <c r="F211">
        <v>15235</v>
      </c>
      <c r="G211" t="str">
        <f t="shared" si="10"/>
        <v>15235</v>
      </c>
      <c r="H211" t="str">
        <f t="shared" si="11"/>
        <v>469 HERSHEY RD, PENN HILLS, 15235</v>
      </c>
      <c r="I211">
        <v>1250</v>
      </c>
      <c r="J211" t="s">
        <v>747</v>
      </c>
      <c r="K211">
        <v>942</v>
      </c>
      <c r="L211" t="s">
        <v>748</v>
      </c>
      <c r="M211">
        <v>4725</v>
      </c>
      <c r="N211" t="s">
        <v>96</v>
      </c>
      <c r="O211">
        <v>43626</v>
      </c>
      <c r="P211">
        <v>43677</v>
      </c>
      <c r="Q211">
        <v>2</v>
      </c>
      <c r="R211" t="s">
        <v>25</v>
      </c>
      <c r="S211" t="s">
        <v>25</v>
      </c>
      <c r="T211">
        <v>43677</v>
      </c>
      <c r="U211" t="s">
        <v>70</v>
      </c>
      <c r="V211">
        <v>40.474823000000001</v>
      </c>
      <c r="W211">
        <v>-79.800146999999996</v>
      </c>
    </row>
    <row r="212" spans="1:23" x14ac:dyDescent="0.2">
      <c r="A212" t="s">
        <v>749</v>
      </c>
      <c r="B212" t="s">
        <v>750</v>
      </c>
      <c r="C212" t="s">
        <v>388</v>
      </c>
      <c r="D212" t="str">
        <f t="shared" si="9"/>
        <v>5000 BAUM BLVD</v>
      </c>
      <c r="E212" t="s">
        <v>29</v>
      </c>
      <c r="F212">
        <v>15213</v>
      </c>
      <c r="G212" t="str">
        <f t="shared" si="10"/>
        <v>15213</v>
      </c>
      <c r="H212" t="str">
        <f t="shared" si="11"/>
        <v>5000 BAUM BLVD, PITTSBURGH, 15213</v>
      </c>
      <c r="I212">
        <v>200</v>
      </c>
      <c r="J212">
        <v>1510</v>
      </c>
      <c r="K212">
        <v>901</v>
      </c>
      <c r="L212" t="s">
        <v>751</v>
      </c>
      <c r="M212">
        <v>250</v>
      </c>
      <c r="N212" t="s">
        <v>96</v>
      </c>
      <c r="O212">
        <v>43620</v>
      </c>
      <c r="P212">
        <v>43824</v>
      </c>
      <c r="Q212">
        <v>2</v>
      </c>
      <c r="R212" t="s">
        <v>96</v>
      </c>
      <c r="S212" t="s">
        <v>25</v>
      </c>
      <c r="T212">
        <v>43824</v>
      </c>
      <c r="U212" t="s">
        <v>70</v>
      </c>
      <c r="V212">
        <v>40.455042499999998</v>
      </c>
      <c r="W212">
        <v>-79.944170999999997</v>
      </c>
    </row>
    <row r="213" spans="1:23" x14ac:dyDescent="0.2">
      <c r="A213" t="s">
        <v>752</v>
      </c>
      <c r="B213" t="s">
        <v>753</v>
      </c>
      <c r="C213" t="s">
        <v>754</v>
      </c>
      <c r="D213" t="str">
        <f t="shared" si="9"/>
        <v>3500 VICTORIA ST</v>
      </c>
      <c r="E213" t="s">
        <v>29</v>
      </c>
      <c r="F213">
        <v>15213</v>
      </c>
      <c r="G213" t="str">
        <f t="shared" si="10"/>
        <v>15213</v>
      </c>
      <c r="H213" t="str">
        <f t="shared" si="11"/>
        <v>3500 VICTORIA ST, PITTSBURGH, 15213</v>
      </c>
      <c r="I213">
        <v>200</v>
      </c>
      <c r="J213">
        <v>4512</v>
      </c>
      <c r="K213">
        <v>905</v>
      </c>
      <c r="L213" t="s">
        <v>755</v>
      </c>
      <c r="M213">
        <v>289</v>
      </c>
      <c r="N213" t="s">
        <v>96</v>
      </c>
      <c r="O213">
        <v>43629</v>
      </c>
      <c r="P213">
        <v>43812</v>
      </c>
      <c r="Q213">
        <v>2</v>
      </c>
      <c r="R213" t="s">
        <v>96</v>
      </c>
      <c r="S213" t="s">
        <v>25</v>
      </c>
      <c r="T213">
        <v>43812</v>
      </c>
      <c r="U213" t="s">
        <v>70</v>
      </c>
      <c r="V213">
        <v>40.441821599999997</v>
      </c>
      <c r="W213">
        <v>-79.960294300000001</v>
      </c>
    </row>
    <row r="214" spans="1:23" x14ac:dyDescent="0.2">
      <c r="A214" t="s">
        <v>756</v>
      </c>
      <c r="B214" t="s">
        <v>757</v>
      </c>
      <c r="C214" t="s">
        <v>758</v>
      </c>
      <c r="D214" t="str">
        <f t="shared" si="9"/>
        <v>725 S LINDEN AVE</v>
      </c>
      <c r="E214" t="s">
        <v>29</v>
      </c>
      <c r="F214">
        <v>15208</v>
      </c>
      <c r="G214" t="str">
        <f t="shared" si="10"/>
        <v>15208</v>
      </c>
      <c r="H214" t="str">
        <f t="shared" si="11"/>
        <v>725 S LINDEN AVE, PITTSBURGH, 15208</v>
      </c>
      <c r="I214">
        <v>1850</v>
      </c>
      <c r="J214">
        <v>6749</v>
      </c>
      <c r="K214">
        <v>938</v>
      </c>
      <c r="L214" t="s">
        <v>759</v>
      </c>
      <c r="M214">
        <v>17150</v>
      </c>
      <c r="N214" t="s">
        <v>25</v>
      </c>
      <c r="O214">
        <v>43630</v>
      </c>
      <c r="P214">
        <v>43666</v>
      </c>
      <c r="Q214">
        <v>2</v>
      </c>
      <c r="R214" t="s">
        <v>25</v>
      </c>
      <c r="S214" t="s">
        <v>25</v>
      </c>
      <c r="T214">
        <v>43666</v>
      </c>
      <c r="U214" t="s">
        <v>70</v>
      </c>
      <c r="V214">
        <v>40.445581799999999</v>
      </c>
      <c r="W214">
        <v>-79.916209300000006</v>
      </c>
    </row>
    <row r="215" spans="1:23" x14ac:dyDescent="0.2">
      <c r="A215" t="s">
        <v>760</v>
      </c>
      <c r="B215" t="s">
        <v>761</v>
      </c>
      <c r="C215" t="s">
        <v>762</v>
      </c>
      <c r="D215" t="str">
        <f t="shared" si="9"/>
        <v>220 40TH ST</v>
      </c>
      <c r="E215" t="s">
        <v>29</v>
      </c>
      <c r="F215">
        <v>15201</v>
      </c>
      <c r="G215" t="str">
        <f t="shared" si="10"/>
        <v>15201</v>
      </c>
      <c r="H215" t="str">
        <f t="shared" si="11"/>
        <v>220 40TH ST, PITTSBURGH, 15201</v>
      </c>
      <c r="I215">
        <v>1250</v>
      </c>
      <c r="J215">
        <v>19373</v>
      </c>
      <c r="K215">
        <v>902</v>
      </c>
      <c r="L215" t="s">
        <v>763</v>
      </c>
      <c r="M215">
        <v>2860</v>
      </c>
      <c r="N215" t="s">
        <v>96</v>
      </c>
      <c r="O215">
        <v>43633</v>
      </c>
      <c r="P215">
        <v>43693</v>
      </c>
      <c r="Q215">
        <v>2</v>
      </c>
      <c r="R215" t="s">
        <v>25</v>
      </c>
      <c r="S215" t="s">
        <v>25</v>
      </c>
      <c r="T215">
        <v>43693</v>
      </c>
      <c r="U215" t="s">
        <v>70</v>
      </c>
      <c r="V215">
        <v>40.467466100000003</v>
      </c>
      <c r="W215">
        <v>-79.962329400000002</v>
      </c>
    </row>
    <row r="216" spans="1:23" x14ac:dyDescent="0.2">
      <c r="A216" t="s">
        <v>764</v>
      </c>
      <c r="B216" t="s">
        <v>765</v>
      </c>
      <c r="C216" t="s">
        <v>766</v>
      </c>
      <c r="D216" t="str">
        <f t="shared" si="9"/>
        <v>3000 GATEWAY CAMPUS BLVD</v>
      </c>
      <c r="E216" t="s">
        <v>203</v>
      </c>
      <c r="F216">
        <v>15146</v>
      </c>
      <c r="G216" t="str">
        <f t="shared" si="10"/>
        <v>15146</v>
      </c>
      <c r="H216" t="str">
        <f t="shared" si="11"/>
        <v>3000 GATEWAY CAMPUS BLVD, MONROEVILLE, 15146</v>
      </c>
      <c r="I216">
        <v>1250</v>
      </c>
      <c r="J216">
        <v>19378</v>
      </c>
      <c r="K216">
        <v>902</v>
      </c>
      <c r="L216" t="s">
        <v>767</v>
      </c>
      <c r="M216">
        <v>4108</v>
      </c>
      <c r="N216" t="s">
        <v>96</v>
      </c>
      <c r="O216">
        <v>43626</v>
      </c>
      <c r="P216">
        <v>43707</v>
      </c>
      <c r="Q216">
        <v>2</v>
      </c>
      <c r="R216" t="s">
        <v>25</v>
      </c>
      <c r="S216" t="s">
        <v>25</v>
      </c>
      <c r="T216">
        <v>43707</v>
      </c>
      <c r="U216" t="s">
        <v>70</v>
      </c>
      <c r="V216">
        <v>40.430534999999999</v>
      </c>
      <c r="W216">
        <v>-79.756345899999999</v>
      </c>
    </row>
    <row r="217" spans="1:23" x14ac:dyDescent="0.2">
      <c r="A217" t="s">
        <v>768</v>
      </c>
      <c r="B217" t="s">
        <v>769</v>
      </c>
      <c r="C217" t="s">
        <v>770</v>
      </c>
      <c r="D217" t="str">
        <f t="shared" si="9"/>
        <v>1001 CARNAHAN RD</v>
      </c>
      <c r="E217" t="s">
        <v>29</v>
      </c>
      <c r="F217">
        <v>15216</v>
      </c>
      <c r="G217" t="str">
        <f t="shared" si="10"/>
        <v>15216</v>
      </c>
      <c r="H217" t="str">
        <f t="shared" si="11"/>
        <v>1001 CARNAHAN RD, PITTSBURGH, 15216</v>
      </c>
      <c r="I217">
        <v>1550</v>
      </c>
      <c r="J217">
        <v>19375</v>
      </c>
      <c r="K217">
        <v>902</v>
      </c>
      <c r="L217" t="s">
        <v>771</v>
      </c>
      <c r="M217">
        <v>7728</v>
      </c>
      <c r="N217" t="s">
        <v>96</v>
      </c>
      <c r="O217">
        <v>43633</v>
      </c>
      <c r="P217">
        <v>43707</v>
      </c>
      <c r="Q217">
        <v>2</v>
      </c>
      <c r="R217" t="s">
        <v>25</v>
      </c>
      <c r="S217" t="s">
        <v>25</v>
      </c>
      <c r="T217">
        <v>43707</v>
      </c>
      <c r="U217" t="s">
        <v>70</v>
      </c>
      <c r="V217">
        <v>40.407168800000001</v>
      </c>
      <c r="W217">
        <v>-80.037011100000001</v>
      </c>
    </row>
    <row r="218" spans="1:23" x14ac:dyDescent="0.2">
      <c r="A218" t="s">
        <v>772</v>
      </c>
      <c r="B218" t="s">
        <v>773</v>
      </c>
      <c r="C218" t="s">
        <v>774</v>
      </c>
      <c r="D218" t="str">
        <f t="shared" si="9"/>
        <v>1901 CLAYTON AVE</v>
      </c>
      <c r="E218" t="s">
        <v>29</v>
      </c>
      <c r="F218">
        <v>15214</v>
      </c>
      <c r="G218" t="str">
        <f t="shared" si="10"/>
        <v>15214</v>
      </c>
      <c r="H218" t="str">
        <f t="shared" si="11"/>
        <v>1901 CLAYTON AVE, PITTSBURGH, 15214</v>
      </c>
      <c r="I218">
        <v>450</v>
      </c>
      <c r="J218">
        <v>19374</v>
      </c>
      <c r="K218">
        <v>902</v>
      </c>
      <c r="L218" t="s">
        <v>775</v>
      </c>
      <c r="M218">
        <v>422</v>
      </c>
      <c r="N218" t="s">
        <v>96</v>
      </c>
      <c r="O218">
        <v>43633</v>
      </c>
      <c r="P218">
        <v>43693</v>
      </c>
      <c r="Q218">
        <v>2</v>
      </c>
      <c r="R218" t="s">
        <v>96</v>
      </c>
      <c r="S218" t="s">
        <v>25</v>
      </c>
      <c r="T218">
        <v>43693</v>
      </c>
      <c r="U218" t="s">
        <v>70</v>
      </c>
      <c r="V218">
        <v>40.461928700000001</v>
      </c>
      <c r="W218">
        <v>-80.011050499999996</v>
      </c>
    </row>
    <row r="219" spans="1:23" x14ac:dyDescent="0.2">
      <c r="A219" t="s">
        <v>776</v>
      </c>
      <c r="B219" t="s">
        <v>777</v>
      </c>
      <c r="C219" t="s">
        <v>778</v>
      </c>
      <c r="D219" t="str">
        <f t="shared" si="9"/>
        <v>845 MCLAIN ST</v>
      </c>
      <c r="E219" t="s">
        <v>29</v>
      </c>
      <c r="F219">
        <v>15210</v>
      </c>
      <c r="G219" t="str">
        <f t="shared" si="10"/>
        <v>15210</v>
      </c>
      <c r="H219" t="str">
        <f t="shared" si="11"/>
        <v>845 MCLAIN ST, PITTSBURGH, 15210</v>
      </c>
      <c r="I219">
        <v>1850</v>
      </c>
      <c r="J219">
        <v>19376</v>
      </c>
      <c r="K219">
        <v>902</v>
      </c>
      <c r="L219" t="s">
        <v>779</v>
      </c>
      <c r="M219">
        <v>17656</v>
      </c>
      <c r="N219" t="s">
        <v>96</v>
      </c>
      <c r="O219">
        <v>43633</v>
      </c>
      <c r="P219">
        <v>43674</v>
      </c>
      <c r="Q219">
        <v>2</v>
      </c>
      <c r="R219" t="s">
        <v>25</v>
      </c>
      <c r="S219" t="s">
        <v>25</v>
      </c>
      <c r="T219">
        <v>43674</v>
      </c>
      <c r="U219" t="s">
        <v>70</v>
      </c>
      <c r="V219">
        <v>40.424519199999999</v>
      </c>
      <c r="W219">
        <v>-79.992452099999994</v>
      </c>
    </row>
    <row r="220" spans="1:23" x14ac:dyDescent="0.2">
      <c r="A220" t="s">
        <v>780</v>
      </c>
      <c r="B220" t="s">
        <v>781</v>
      </c>
      <c r="C220" t="s">
        <v>782</v>
      </c>
      <c r="D220" t="str">
        <f t="shared" si="9"/>
        <v>6920 EDGERTON AVE</v>
      </c>
      <c r="E220" t="s">
        <v>29</v>
      </c>
      <c r="F220">
        <v>15208</v>
      </c>
      <c r="G220" t="str">
        <f t="shared" si="10"/>
        <v>15208</v>
      </c>
      <c r="H220" t="str">
        <f t="shared" si="11"/>
        <v>6920 EDGERTON AVE, PITTSBURGH, 15208</v>
      </c>
      <c r="I220">
        <v>450</v>
      </c>
      <c r="J220">
        <v>19379</v>
      </c>
      <c r="K220">
        <v>902</v>
      </c>
      <c r="L220" t="s">
        <v>783</v>
      </c>
      <c r="M220">
        <v>600</v>
      </c>
      <c r="N220" t="s">
        <v>96</v>
      </c>
      <c r="O220">
        <v>43627</v>
      </c>
      <c r="P220">
        <v>43707</v>
      </c>
      <c r="Q220">
        <v>2</v>
      </c>
      <c r="R220" t="s">
        <v>25</v>
      </c>
      <c r="S220" t="s">
        <v>25</v>
      </c>
      <c r="T220">
        <v>43707</v>
      </c>
      <c r="U220" t="s">
        <v>70</v>
      </c>
      <c r="V220">
        <v>40.447058900000002</v>
      </c>
      <c r="W220">
        <v>-79.910163100000005</v>
      </c>
    </row>
    <row r="221" spans="1:23" x14ac:dyDescent="0.2">
      <c r="A221" t="s">
        <v>784</v>
      </c>
      <c r="B221" t="s">
        <v>785</v>
      </c>
      <c r="C221" t="s">
        <v>786</v>
      </c>
      <c r="D221" t="str">
        <f t="shared" si="9"/>
        <v>500 WOODBOURNE AVE</v>
      </c>
      <c r="E221" t="s">
        <v>29</v>
      </c>
      <c r="F221">
        <v>15226</v>
      </c>
      <c r="G221" t="str">
        <f t="shared" si="10"/>
        <v>15226</v>
      </c>
      <c r="H221" t="str">
        <f t="shared" si="11"/>
        <v>500 WOODBOURNE AVE, PITTSBURGH, 15226</v>
      </c>
      <c r="I221">
        <v>850</v>
      </c>
      <c r="J221">
        <v>19382</v>
      </c>
      <c r="K221">
        <v>902</v>
      </c>
      <c r="L221" t="s">
        <v>787</v>
      </c>
      <c r="M221">
        <v>1134</v>
      </c>
      <c r="N221" t="s">
        <v>96</v>
      </c>
      <c r="O221">
        <v>43628</v>
      </c>
      <c r="P221">
        <v>43707</v>
      </c>
      <c r="Q221">
        <v>2</v>
      </c>
      <c r="R221" t="s">
        <v>25</v>
      </c>
      <c r="S221" t="s">
        <v>25</v>
      </c>
      <c r="T221">
        <v>43707</v>
      </c>
      <c r="U221" t="s">
        <v>70</v>
      </c>
      <c r="V221">
        <v>40.394311100000003</v>
      </c>
      <c r="W221">
        <v>-80.024716699999999</v>
      </c>
    </row>
    <row r="222" spans="1:23" x14ac:dyDescent="0.2">
      <c r="A222" t="s">
        <v>788</v>
      </c>
      <c r="B222" t="s">
        <v>789</v>
      </c>
      <c r="C222" t="s">
        <v>434</v>
      </c>
      <c r="D222" t="str">
        <f t="shared" si="9"/>
        <v>1060 MOREWOOD AVE</v>
      </c>
      <c r="E222" t="s">
        <v>29</v>
      </c>
      <c r="F222">
        <v>15213</v>
      </c>
      <c r="G222" t="str">
        <f t="shared" si="10"/>
        <v>15213</v>
      </c>
      <c r="H222" t="str">
        <f t="shared" si="11"/>
        <v>1060 MOREWOOD AVE, PITTSBURGH, 15213</v>
      </c>
      <c r="I222">
        <v>200</v>
      </c>
      <c r="J222">
        <v>1511</v>
      </c>
      <c r="K222">
        <v>901</v>
      </c>
      <c r="L222" t="s">
        <v>790</v>
      </c>
      <c r="M222">
        <v>2500</v>
      </c>
      <c r="N222" t="s">
        <v>96</v>
      </c>
      <c r="O222">
        <v>43626</v>
      </c>
      <c r="P222">
        <v>43830</v>
      </c>
      <c r="Q222">
        <v>2</v>
      </c>
      <c r="R222" t="s">
        <v>96</v>
      </c>
      <c r="S222" t="s">
        <v>25</v>
      </c>
      <c r="T222">
        <v>43830</v>
      </c>
      <c r="U222" t="s">
        <v>70</v>
      </c>
      <c r="V222">
        <v>40.4454444</v>
      </c>
      <c r="W222">
        <v>-79.943243100000004</v>
      </c>
    </row>
    <row r="223" spans="1:23" x14ac:dyDescent="0.2">
      <c r="A223" t="s">
        <v>791</v>
      </c>
      <c r="B223" t="s">
        <v>792</v>
      </c>
      <c r="C223" t="s">
        <v>793</v>
      </c>
      <c r="D223" t="str">
        <f t="shared" si="9"/>
        <v>44 PIUS ST</v>
      </c>
      <c r="E223" t="s">
        <v>29</v>
      </c>
      <c r="F223">
        <v>15203</v>
      </c>
      <c r="G223" t="str">
        <f t="shared" si="10"/>
        <v>15203</v>
      </c>
      <c r="H223" t="str">
        <f t="shared" si="11"/>
        <v>44 PIUS ST, PITTSBURGH, 15203</v>
      </c>
      <c r="I223">
        <v>1850</v>
      </c>
      <c r="J223">
        <v>1594</v>
      </c>
      <c r="K223">
        <v>926</v>
      </c>
      <c r="L223" t="s">
        <v>794</v>
      </c>
      <c r="M223">
        <v>11986</v>
      </c>
      <c r="N223" t="s">
        <v>25</v>
      </c>
      <c r="O223">
        <v>43636</v>
      </c>
      <c r="P223">
        <v>43666</v>
      </c>
      <c r="Q223">
        <v>2</v>
      </c>
      <c r="R223" t="s">
        <v>25</v>
      </c>
      <c r="S223" t="s">
        <v>25</v>
      </c>
      <c r="T223">
        <v>43666</v>
      </c>
      <c r="U223" t="s">
        <v>70</v>
      </c>
      <c r="V223">
        <v>40.424305699999998</v>
      </c>
      <c r="W223">
        <v>-79.982831500000003</v>
      </c>
    </row>
    <row r="224" spans="1:23" x14ac:dyDescent="0.2">
      <c r="A224" t="s">
        <v>795</v>
      </c>
      <c r="B224" t="s">
        <v>796</v>
      </c>
      <c r="C224" t="s">
        <v>797</v>
      </c>
      <c r="D224" t="str">
        <f t="shared" si="9"/>
        <v>7336 SALTSBURG RD</v>
      </c>
      <c r="E224" t="s">
        <v>29</v>
      </c>
      <c r="F224">
        <v>15235</v>
      </c>
      <c r="G224" t="str">
        <f t="shared" si="10"/>
        <v>15235</v>
      </c>
      <c r="H224" t="str">
        <f t="shared" si="11"/>
        <v>7336 SALTSBURG RD, PITTSBURGH, 15235</v>
      </c>
      <c r="I224">
        <v>850</v>
      </c>
      <c r="J224">
        <v>17684</v>
      </c>
      <c r="K224">
        <v>931</v>
      </c>
      <c r="L224" t="s">
        <v>798</v>
      </c>
      <c r="M224">
        <v>1000</v>
      </c>
      <c r="N224" t="s">
        <v>25</v>
      </c>
      <c r="O224">
        <v>43635</v>
      </c>
      <c r="P224">
        <v>44001</v>
      </c>
      <c r="Q224">
        <v>2</v>
      </c>
      <c r="R224" t="s">
        <v>96</v>
      </c>
      <c r="S224" t="s">
        <v>25</v>
      </c>
      <c r="T224">
        <v>44001</v>
      </c>
      <c r="U224" t="s">
        <v>70</v>
      </c>
      <c r="V224">
        <v>40.477221499999999</v>
      </c>
      <c r="W224">
        <v>-79.786464899999999</v>
      </c>
    </row>
    <row r="225" spans="1:23" x14ac:dyDescent="0.2">
      <c r="A225" t="s">
        <v>799</v>
      </c>
      <c r="B225" t="s">
        <v>800</v>
      </c>
      <c r="C225" t="s">
        <v>801</v>
      </c>
      <c r="D225" t="str">
        <f t="shared" si="9"/>
        <v>230 S BOUQUET ST</v>
      </c>
      <c r="E225" t="s">
        <v>29</v>
      </c>
      <c r="F225">
        <v>15213</v>
      </c>
      <c r="G225" t="str">
        <f t="shared" si="10"/>
        <v>15213</v>
      </c>
      <c r="H225" t="str">
        <f t="shared" si="11"/>
        <v>230 S BOUQUET ST, PITTSBURGH, 15213</v>
      </c>
      <c r="I225">
        <v>200</v>
      </c>
      <c r="J225">
        <v>4514</v>
      </c>
      <c r="K225">
        <v>905</v>
      </c>
      <c r="L225" t="s">
        <v>802</v>
      </c>
      <c r="M225">
        <v>200</v>
      </c>
      <c r="N225" t="s">
        <v>96</v>
      </c>
      <c r="O225">
        <v>43634</v>
      </c>
      <c r="P225">
        <v>43830</v>
      </c>
      <c r="Q225">
        <v>2</v>
      </c>
      <c r="R225" t="s">
        <v>25</v>
      </c>
      <c r="S225" t="s">
        <v>25</v>
      </c>
      <c r="T225">
        <v>43830</v>
      </c>
      <c r="U225" t="s">
        <v>70</v>
      </c>
      <c r="V225">
        <v>40.441744700000001</v>
      </c>
      <c r="W225">
        <v>-79.953825699999996</v>
      </c>
    </row>
    <row r="226" spans="1:23" x14ac:dyDescent="0.2">
      <c r="A226" t="s">
        <v>803</v>
      </c>
      <c r="B226" t="s">
        <v>804</v>
      </c>
      <c r="C226" t="s">
        <v>258</v>
      </c>
      <c r="D226" t="str">
        <f t="shared" si="9"/>
        <v>814 PITTSBURGH MCKEESPORT BLVD</v>
      </c>
      <c r="E226" t="s">
        <v>259</v>
      </c>
      <c r="F226">
        <v>15122</v>
      </c>
      <c r="G226" t="str">
        <f t="shared" si="10"/>
        <v>15122</v>
      </c>
      <c r="H226" t="str">
        <f t="shared" si="11"/>
        <v>814 PITTSBURGH MCKEESPORT BLVD, WEST MIFFLIN, 15122</v>
      </c>
      <c r="I226">
        <v>200</v>
      </c>
      <c r="J226">
        <v>2023955</v>
      </c>
      <c r="K226">
        <v>940</v>
      </c>
      <c r="L226" t="s">
        <v>805</v>
      </c>
      <c r="M226">
        <v>250</v>
      </c>
      <c r="N226" t="s">
        <v>96</v>
      </c>
      <c r="O226">
        <v>43633</v>
      </c>
      <c r="P226">
        <v>43983</v>
      </c>
      <c r="Q226">
        <v>2</v>
      </c>
      <c r="R226" t="s">
        <v>25</v>
      </c>
      <c r="S226" t="s">
        <v>25</v>
      </c>
      <c r="T226">
        <v>43983</v>
      </c>
      <c r="U226" t="s">
        <v>70</v>
      </c>
      <c r="V226">
        <v>40.356089099999998</v>
      </c>
      <c r="W226">
        <v>-79.899790100000004</v>
      </c>
    </row>
    <row r="227" spans="1:23" x14ac:dyDescent="0.2">
      <c r="A227" t="s">
        <v>806</v>
      </c>
      <c r="B227" t="s">
        <v>807</v>
      </c>
      <c r="C227" t="s">
        <v>808</v>
      </c>
      <c r="D227" t="str">
        <f t="shared" si="9"/>
        <v>3501 TERRACE ST</v>
      </c>
      <c r="E227" t="s">
        <v>29</v>
      </c>
      <c r="F227">
        <v>15213</v>
      </c>
      <c r="G227" t="str">
        <f t="shared" si="10"/>
        <v>15213</v>
      </c>
      <c r="H227" t="str">
        <f t="shared" si="11"/>
        <v>3501 TERRACE ST, PITTSBURGH, 15213</v>
      </c>
      <c r="I227">
        <v>1850</v>
      </c>
      <c r="J227">
        <v>4519</v>
      </c>
      <c r="K227">
        <v>905</v>
      </c>
      <c r="L227" t="s">
        <v>809</v>
      </c>
      <c r="M227">
        <v>92130</v>
      </c>
      <c r="N227" t="s">
        <v>96</v>
      </c>
      <c r="O227">
        <v>43637</v>
      </c>
      <c r="P227">
        <v>44002</v>
      </c>
      <c r="Q227">
        <v>2</v>
      </c>
      <c r="R227" t="s">
        <v>25</v>
      </c>
      <c r="S227" t="s">
        <v>25</v>
      </c>
      <c r="T227">
        <v>44002</v>
      </c>
      <c r="U227" t="s">
        <v>70</v>
      </c>
      <c r="V227">
        <v>40.442423900000001</v>
      </c>
      <c r="W227">
        <v>-79.962978199999995</v>
      </c>
    </row>
    <row r="228" spans="1:23" x14ac:dyDescent="0.2">
      <c r="A228" t="s">
        <v>810</v>
      </c>
      <c r="B228" t="s">
        <v>500</v>
      </c>
      <c r="C228" t="s">
        <v>501</v>
      </c>
      <c r="D228" t="str">
        <f t="shared" si="9"/>
        <v>6502 LILAC ST</v>
      </c>
      <c r="E228" t="s">
        <v>29</v>
      </c>
      <c r="F228">
        <v>15217</v>
      </c>
      <c r="G228" t="str">
        <f t="shared" si="10"/>
        <v>15217</v>
      </c>
      <c r="H228" t="str">
        <f t="shared" si="11"/>
        <v>6502 LILAC ST, PITTSBURGH, 15217</v>
      </c>
      <c r="I228">
        <v>200</v>
      </c>
      <c r="J228">
        <v>7512</v>
      </c>
      <c r="K228">
        <v>921</v>
      </c>
      <c r="L228" t="s">
        <v>811</v>
      </c>
      <c r="M228">
        <v>650</v>
      </c>
      <c r="N228" t="s">
        <v>96</v>
      </c>
      <c r="O228">
        <v>43630</v>
      </c>
      <c r="P228">
        <v>43936</v>
      </c>
      <c r="Q228">
        <v>2</v>
      </c>
      <c r="R228" t="s">
        <v>25</v>
      </c>
      <c r="S228" t="s">
        <v>25</v>
      </c>
      <c r="T228">
        <v>43936</v>
      </c>
      <c r="U228" t="s">
        <v>70</v>
      </c>
      <c r="V228">
        <v>40.4238559</v>
      </c>
      <c r="W228">
        <v>-79.925478999999996</v>
      </c>
    </row>
    <row r="229" spans="1:23" x14ac:dyDescent="0.2">
      <c r="A229" t="s">
        <v>812</v>
      </c>
      <c r="B229" t="s">
        <v>813</v>
      </c>
      <c r="C229" t="s">
        <v>814</v>
      </c>
      <c r="D229" t="str">
        <f t="shared" si="9"/>
        <v>75 NICHOL AVE</v>
      </c>
      <c r="E229" t="s">
        <v>275</v>
      </c>
      <c r="F229">
        <v>15136</v>
      </c>
      <c r="G229" t="str">
        <f t="shared" si="10"/>
        <v>15136</v>
      </c>
      <c r="H229" t="str">
        <f t="shared" si="11"/>
        <v>75 NICHOL AVE, MCKEES ROCKS, 15136</v>
      </c>
      <c r="I229">
        <v>850</v>
      </c>
      <c r="J229">
        <v>2035</v>
      </c>
      <c r="K229">
        <v>941</v>
      </c>
      <c r="L229" t="s">
        <v>815</v>
      </c>
      <c r="M229">
        <v>1200</v>
      </c>
      <c r="N229" t="s">
        <v>96</v>
      </c>
      <c r="O229">
        <v>43640</v>
      </c>
      <c r="P229">
        <v>43707</v>
      </c>
      <c r="Q229">
        <v>2</v>
      </c>
      <c r="R229" t="s">
        <v>25</v>
      </c>
      <c r="S229" t="s">
        <v>25</v>
      </c>
      <c r="T229">
        <v>43707</v>
      </c>
      <c r="U229" t="s">
        <v>70</v>
      </c>
      <c r="V229">
        <v>40.482303600000002</v>
      </c>
      <c r="W229">
        <v>-80.065282999999994</v>
      </c>
    </row>
    <row r="230" spans="1:23" x14ac:dyDescent="0.2">
      <c r="A230" t="s">
        <v>816</v>
      </c>
      <c r="B230" t="s">
        <v>817</v>
      </c>
      <c r="C230" t="s">
        <v>818</v>
      </c>
      <c r="D230" t="str">
        <f t="shared" si="9"/>
        <v>901 PENNSYLVANIA AVE</v>
      </c>
      <c r="E230" t="s">
        <v>215</v>
      </c>
      <c r="F230">
        <v>15139</v>
      </c>
      <c r="G230" t="str">
        <f t="shared" si="10"/>
        <v>15139</v>
      </c>
      <c r="H230" t="str">
        <f t="shared" si="11"/>
        <v>901 PENNSYLVANIA AVE, OAKMONT, 15139</v>
      </c>
      <c r="I230">
        <v>450</v>
      </c>
      <c r="J230">
        <v>4703</v>
      </c>
      <c r="K230">
        <v>911</v>
      </c>
      <c r="L230" t="s">
        <v>819</v>
      </c>
      <c r="M230">
        <v>800</v>
      </c>
      <c r="N230" t="s">
        <v>25</v>
      </c>
      <c r="O230">
        <v>43640</v>
      </c>
      <c r="P230">
        <v>43670</v>
      </c>
      <c r="Q230">
        <v>2</v>
      </c>
      <c r="R230" t="s">
        <v>96</v>
      </c>
      <c r="S230" t="s">
        <v>25</v>
      </c>
      <c r="T230">
        <v>43670</v>
      </c>
      <c r="U230" t="s">
        <v>70</v>
      </c>
      <c r="V230">
        <v>40.521136400000003</v>
      </c>
      <c r="W230">
        <v>-79.832692600000001</v>
      </c>
    </row>
    <row r="231" spans="1:23" x14ac:dyDescent="0.2">
      <c r="A231" t="s">
        <v>820</v>
      </c>
      <c r="B231" t="s">
        <v>821</v>
      </c>
      <c r="C231" t="s">
        <v>1418</v>
      </c>
      <c r="D231" t="str">
        <f t="shared" si="9"/>
        <v>1101 GREENOCK BUENA VISTA RD</v>
      </c>
      <c r="E231" t="s">
        <v>822</v>
      </c>
      <c r="F231">
        <v>15037</v>
      </c>
      <c r="G231" t="str">
        <f t="shared" si="10"/>
        <v>15037</v>
      </c>
      <c r="H231" t="str">
        <f t="shared" si="11"/>
        <v>1101 GREENOCK BUENA VISTA RD, ELIZABETH TOWNSHIP, 15037</v>
      </c>
      <c r="I231">
        <v>450</v>
      </c>
      <c r="J231">
        <v>47630</v>
      </c>
      <c r="K231">
        <v>903</v>
      </c>
      <c r="L231" t="s">
        <v>823</v>
      </c>
      <c r="M231">
        <v>680</v>
      </c>
      <c r="N231" t="s">
        <v>96</v>
      </c>
      <c r="O231">
        <v>43637</v>
      </c>
      <c r="P231">
        <v>43667</v>
      </c>
      <c r="Q231">
        <v>2</v>
      </c>
      <c r="R231" t="s">
        <v>25</v>
      </c>
      <c r="S231" t="s">
        <v>25</v>
      </c>
      <c r="T231">
        <v>43667</v>
      </c>
      <c r="U231" t="s">
        <v>70</v>
      </c>
      <c r="V231">
        <v>40.249503400000002</v>
      </c>
      <c r="W231">
        <v>-79.852081799999993</v>
      </c>
    </row>
    <row r="232" spans="1:23" x14ac:dyDescent="0.2">
      <c r="A232" t="s">
        <v>824</v>
      </c>
      <c r="B232" t="s">
        <v>825</v>
      </c>
      <c r="C232" t="s">
        <v>826</v>
      </c>
      <c r="D232" t="str">
        <f t="shared" si="9"/>
        <v>401 ROCK RUN RD</v>
      </c>
      <c r="E232" t="s">
        <v>822</v>
      </c>
      <c r="F232">
        <v>15037</v>
      </c>
      <c r="G232" t="str">
        <f t="shared" si="10"/>
        <v>15037</v>
      </c>
      <c r="H232" t="str">
        <f t="shared" si="11"/>
        <v>401 ROCK RUN RD, ELIZABETH TOWNSHIP, 15037</v>
      </c>
      <c r="I232">
        <v>1250</v>
      </c>
      <c r="J232">
        <v>47628</v>
      </c>
      <c r="K232">
        <v>903</v>
      </c>
      <c r="L232" t="s">
        <v>827</v>
      </c>
      <c r="M232">
        <v>4612</v>
      </c>
      <c r="N232" t="s">
        <v>96</v>
      </c>
      <c r="O232">
        <v>43637</v>
      </c>
      <c r="P232">
        <v>43665</v>
      </c>
      <c r="Q232">
        <v>2</v>
      </c>
      <c r="R232" t="s">
        <v>25</v>
      </c>
      <c r="S232" t="s">
        <v>25</v>
      </c>
      <c r="T232">
        <v>43665</v>
      </c>
      <c r="U232" t="s">
        <v>70</v>
      </c>
      <c r="V232">
        <v>40.276239099999998</v>
      </c>
      <c r="W232">
        <v>-79.825816799999998</v>
      </c>
    </row>
    <row r="233" spans="1:23" x14ac:dyDescent="0.2">
      <c r="A233" t="s">
        <v>828</v>
      </c>
      <c r="B233" t="s">
        <v>829</v>
      </c>
      <c r="C233" t="s">
        <v>1385</v>
      </c>
      <c r="D233" t="str">
        <f t="shared" si="9"/>
        <v>2400 GREENOCK BUENA VUSTA</v>
      </c>
      <c r="E233" t="s">
        <v>822</v>
      </c>
      <c r="F233">
        <v>15037</v>
      </c>
      <c r="G233" t="str">
        <f t="shared" si="10"/>
        <v>15037</v>
      </c>
      <c r="H233" t="str">
        <f t="shared" si="11"/>
        <v>2400 GREENOCK BUENA VUSTA, ELIZABETH TOWNSHIP, 15037</v>
      </c>
      <c r="I233">
        <v>200</v>
      </c>
      <c r="J233">
        <v>47629</v>
      </c>
      <c r="K233">
        <v>903</v>
      </c>
      <c r="L233" t="s">
        <v>830</v>
      </c>
      <c r="M233">
        <v>260</v>
      </c>
      <c r="N233" t="s">
        <v>96</v>
      </c>
      <c r="O233">
        <v>43637</v>
      </c>
      <c r="P233">
        <v>43665</v>
      </c>
      <c r="Q233">
        <v>2</v>
      </c>
      <c r="R233" t="s">
        <v>25</v>
      </c>
      <c r="S233" t="s">
        <v>25</v>
      </c>
      <c r="T233">
        <v>43665</v>
      </c>
      <c r="U233" t="s">
        <v>70</v>
      </c>
      <c r="V233">
        <v>40.249503400000002</v>
      </c>
      <c r="W233">
        <v>-79.852081799999993</v>
      </c>
    </row>
    <row r="234" spans="1:23" x14ac:dyDescent="0.2">
      <c r="A234" t="s">
        <v>831</v>
      </c>
      <c r="B234" t="s">
        <v>832</v>
      </c>
      <c r="C234" t="s">
        <v>833</v>
      </c>
      <c r="D234" t="str">
        <f t="shared" si="9"/>
        <v>100 SAGAMORE HILL RD</v>
      </c>
      <c r="E234" t="s">
        <v>834</v>
      </c>
      <c r="F234">
        <v>15239</v>
      </c>
      <c r="G234" t="str">
        <f t="shared" si="10"/>
        <v>15239</v>
      </c>
      <c r="H234" t="str">
        <f t="shared" si="11"/>
        <v>100 SAGAMORE HILL RD, PLUM, 15239</v>
      </c>
      <c r="I234">
        <v>1550</v>
      </c>
      <c r="J234">
        <v>19445</v>
      </c>
      <c r="K234">
        <v>902</v>
      </c>
      <c r="L234" t="s">
        <v>835</v>
      </c>
      <c r="M234">
        <v>6400</v>
      </c>
      <c r="N234" t="s">
        <v>96</v>
      </c>
      <c r="O234">
        <v>43640</v>
      </c>
      <c r="P234">
        <v>43707</v>
      </c>
      <c r="Q234">
        <v>2</v>
      </c>
      <c r="R234" t="s">
        <v>25</v>
      </c>
      <c r="S234" t="s">
        <v>25</v>
      </c>
      <c r="T234">
        <v>43707</v>
      </c>
      <c r="U234" t="s">
        <v>70</v>
      </c>
      <c r="V234">
        <v>40.448212599999998</v>
      </c>
      <c r="W234">
        <v>-79.7078439</v>
      </c>
    </row>
    <row r="235" spans="1:23" x14ac:dyDescent="0.2">
      <c r="A235" t="s">
        <v>836</v>
      </c>
      <c r="B235" t="s">
        <v>837</v>
      </c>
      <c r="C235" t="s">
        <v>381</v>
      </c>
      <c r="D235" t="str">
        <f t="shared" si="9"/>
        <v>600 FORBES AVE</v>
      </c>
      <c r="E235" t="s">
        <v>29</v>
      </c>
      <c r="F235">
        <v>15219</v>
      </c>
      <c r="G235" t="str">
        <f t="shared" si="10"/>
        <v>15219</v>
      </c>
      <c r="H235" t="str">
        <f t="shared" si="11"/>
        <v>600 FORBES AVE, PITTSBURGH, 15219</v>
      </c>
      <c r="I235">
        <v>850</v>
      </c>
      <c r="J235">
        <v>13895</v>
      </c>
      <c r="K235">
        <v>912</v>
      </c>
      <c r="L235" t="s">
        <v>838</v>
      </c>
      <c r="M235">
        <v>1625</v>
      </c>
      <c r="N235" t="s">
        <v>96</v>
      </c>
      <c r="O235">
        <v>43642</v>
      </c>
      <c r="P235">
        <v>43738</v>
      </c>
      <c r="Q235">
        <v>2</v>
      </c>
      <c r="R235" t="s">
        <v>96</v>
      </c>
      <c r="S235" t="s">
        <v>25</v>
      </c>
      <c r="T235">
        <v>43738</v>
      </c>
      <c r="U235" t="s">
        <v>70</v>
      </c>
      <c r="V235">
        <v>40.438669599999997</v>
      </c>
      <c r="W235">
        <v>-79.994465599999998</v>
      </c>
    </row>
    <row r="236" spans="1:23" x14ac:dyDescent="0.2">
      <c r="A236" t="s">
        <v>839</v>
      </c>
      <c r="B236" t="s">
        <v>353</v>
      </c>
      <c r="C236" t="s">
        <v>354</v>
      </c>
      <c r="D236" t="str">
        <f t="shared" si="9"/>
        <v>700 GRANT ST</v>
      </c>
      <c r="E236" t="s">
        <v>29</v>
      </c>
      <c r="F236">
        <v>15219</v>
      </c>
      <c r="G236" t="str">
        <f t="shared" si="10"/>
        <v>15219</v>
      </c>
      <c r="H236" t="str">
        <f t="shared" si="11"/>
        <v>700 GRANT ST, PITTSBURGH, 15219</v>
      </c>
      <c r="I236">
        <v>200</v>
      </c>
      <c r="J236">
        <v>1517</v>
      </c>
      <c r="K236">
        <v>901</v>
      </c>
      <c r="L236" t="s">
        <v>840</v>
      </c>
      <c r="M236">
        <v>60</v>
      </c>
      <c r="N236" t="s">
        <v>25</v>
      </c>
      <c r="O236">
        <v>43641</v>
      </c>
      <c r="P236">
        <v>43733</v>
      </c>
      <c r="Q236">
        <v>2</v>
      </c>
      <c r="R236" t="s">
        <v>96</v>
      </c>
      <c r="S236" t="s">
        <v>25</v>
      </c>
      <c r="T236">
        <v>43733</v>
      </c>
      <c r="U236" t="s">
        <v>70</v>
      </c>
      <c r="V236">
        <v>40.4427412</v>
      </c>
      <c r="W236">
        <v>-79.993659699999995</v>
      </c>
    </row>
    <row r="237" spans="1:23" x14ac:dyDescent="0.2">
      <c r="A237" t="s">
        <v>841</v>
      </c>
      <c r="B237" t="s">
        <v>842</v>
      </c>
      <c r="C237" t="s">
        <v>843</v>
      </c>
      <c r="D237" t="str">
        <f t="shared" si="9"/>
        <v>3550 TERRACE ST</v>
      </c>
      <c r="E237" t="s">
        <v>29</v>
      </c>
      <c r="F237">
        <v>15261</v>
      </c>
      <c r="G237" t="str">
        <f t="shared" si="10"/>
        <v>15261</v>
      </c>
      <c r="H237" t="str">
        <f t="shared" si="11"/>
        <v>3550 TERRACE ST, PITTSBURGH, 15261</v>
      </c>
      <c r="I237">
        <v>850</v>
      </c>
      <c r="J237">
        <v>5425</v>
      </c>
      <c r="K237">
        <v>908</v>
      </c>
      <c r="L237" t="s">
        <v>844</v>
      </c>
      <c r="M237">
        <v>1708</v>
      </c>
      <c r="N237" t="s">
        <v>96</v>
      </c>
      <c r="O237">
        <v>43647</v>
      </c>
      <c r="P237">
        <v>43708</v>
      </c>
      <c r="Q237">
        <v>2</v>
      </c>
      <c r="R237" t="s">
        <v>25</v>
      </c>
      <c r="S237" t="s">
        <v>25</v>
      </c>
      <c r="T237">
        <v>43708</v>
      </c>
      <c r="U237" t="s">
        <v>70</v>
      </c>
      <c r="V237">
        <v>40.442513300000002</v>
      </c>
      <c r="W237">
        <v>-79.961826000000002</v>
      </c>
    </row>
    <row r="238" spans="1:23" x14ac:dyDescent="0.2">
      <c r="A238" t="s">
        <v>845</v>
      </c>
      <c r="B238" t="s">
        <v>800</v>
      </c>
      <c r="C238" t="s">
        <v>801</v>
      </c>
      <c r="D238" t="str">
        <f t="shared" si="9"/>
        <v>230 S BOUQUET ST</v>
      </c>
      <c r="E238" t="s">
        <v>29</v>
      </c>
      <c r="F238">
        <v>15213</v>
      </c>
      <c r="G238" t="str">
        <f t="shared" si="10"/>
        <v>15213</v>
      </c>
      <c r="H238" t="str">
        <f t="shared" si="11"/>
        <v>230 S BOUQUET ST, PITTSBURGH, 15213</v>
      </c>
      <c r="I238">
        <v>1050</v>
      </c>
      <c r="J238">
        <v>4521</v>
      </c>
      <c r="K238">
        <v>905</v>
      </c>
      <c r="L238" t="s">
        <v>846</v>
      </c>
      <c r="M238">
        <v>3457</v>
      </c>
      <c r="N238" t="s">
        <v>96</v>
      </c>
      <c r="O238">
        <v>43634</v>
      </c>
      <c r="P238">
        <v>44000</v>
      </c>
      <c r="Q238">
        <v>2</v>
      </c>
      <c r="R238" t="s">
        <v>25</v>
      </c>
      <c r="S238" t="s">
        <v>25</v>
      </c>
      <c r="T238">
        <v>44000</v>
      </c>
      <c r="U238" t="s">
        <v>70</v>
      </c>
      <c r="V238">
        <v>40.441744700000001</v>
      </c>
      <c r="W238">
        <v>-79.953825699999996</v>
      </c>
    </row>
    <row r="239" spans="1:23" x14ac:dyDescent="0.2">
      <c r="A239" t="s">
        <v>847</v>
      </c>
      <c r="B239" t="s">
        <v>848</v>
      </c>
      <c r="C239" t="s">
        <v>1419</v>
      </c>
      <c r="D239" t="str">
        <f t="shared" si="9"/>
        <v>5705 DARLINGTON RD</v>
      </c>
      <c r="E239" t="s">
        <v>29</v>
      </c>
      <c r="F239">
        <v>15217</v>
      </c>
      <c r="G239" t="str">
        <f t="shared" si="10"/>
        <v>15217</v>
      </c>
      <c r="H239" t="str">
        <f t="shared" si="11"/>
        <v>5705 DARLINGTON RD, PITTSBURGH, 15217</v>
      </c>
      <c r="I239">
        <v>850</v>
      </c>
      <c r="J239">
        <v>13902</v>
      </c>
      <c r="K239">
        <v>912</v>
      </c>
      <c r="L239" t="s">
        <v>849</v>
      </c>
      <c r="M239">
        <v>1400</v>
      </c>
      <c r="N239" t="s">
        <v>96</v>
      </c>
      <c r="O239">
        <v>43647</v>
      </c>
      <c r="P239">
        <v>43709</v>
      </c>
      <c r="Q239">
        <v>2</v>
      </c>
      <c r="R239" t="s">
        <v>96</v>
      </c>
      <c r="S239" t="s">
        <v>25</v>
      </c>
      <c r="T239">
        <v>43709</v>
      </c>
      <c r="U239" t="s">
        <v>70</v>
      </c>
      <c r="V239">
        <v>40.432708599999998</v>
      </c>
      <c r="W239">
        <v>-79.924866899999998</v>
      </c>
    </row>
    <row r="240" spans="1:23" x14ac:dyDescent="0.2">
      <c r="A240" t="s">
        <v>850</v>
      </c>
      <c r="B240" t="s">
        <v>851</v>
      </c>
      <c r="C240" t="s">
        <v>852</v>
      </c>
      <c r="D240" t="str">
        <f t="shared" si="9"/>
        <v>4313 WALNUT ST</v>
      </c>
      <c r="E240" t="s">
        <v>23</v>
      </c>
      <c r="F240">
        <v>15132</v>
      </c>
      <c r="G240" t="str">
        <f t="shared" si="10"/>
        <v>15132</v>
      </c>
      <c r="H240" t="str">
        <f t="shared" si="11"/>
        <v>4313 WALNUT ST, MCKEESPORT, 15132</v>
      </c>
      <c r="I240">
        <v>1850</v>
      </c>
      <c r="J240">
        <v>19460</v>
      </c>
      <c r="K240">
        <v>902</v>
      </c>
      <c r="L240" t="s">
        <v>853</v>
      </c>
      <c r="M240">
        <v>20154</v>
      </c>
      <c r="N240" t="s">
        <v>96</v>
      </c>
      <c r="O240">
        <v>43644</v>
      </c>
      <c r="P240">
        <v>43735</v>
      </c>
      <c r="Q240">
        <v>2</v>
      </c>
      <c r="R240" t="s">
        <v>25</v>
      </c>
      <c r="S240" t="s">
        <v>25</v>
      </c>
      <c r="T240">
        <v>43735</v>
      </c>
      <c r="U240" t="s">
        <v>70</v>
      </c>
      <c r="V240">
        <v>40.321667499999997</v>
      </c>
      <c r="W240">
        <v>-79.834663899999995</v>
      </c>
    </row>
    <row r="241" spans="1:23" x14ac:dyDescent="0.2">
      <c r="A241" t="s">
        <v>854</v>
      </c>
      <c r="B241" t="s">
        <v>855</v>
      </c>
      <c r="D241" t="str">
        <f t="shared" si="9"/>
        <v/>
      </c>
      <c r="E241" t="s">
        <v>29</v>
      </c>
      <c r="F241">
        <v>15232</v>
      </c>
      <c r="G241" t="str">
        <f t="shared" si="10"/>
        <v>15232</v>
      </c>
      <c r="H241" t="str">
        <f t="shared" si="11"/>
        <v>, PITTSBURGH, 15232</v>
      </c>
      <c r="I241">
        <v>450</v>
      </c>
      <c r="J241">
        <v>1006</v>
      </c>
      <c r="K241">
        <v>940</v>
      </c>
      <c r="L241" t="s">
        <v>856</v>
      </c>
      <c r="M241">
        <v>350</v>
      </c>
      <c r="N241" t="s">
        <v>96</v>
      </c>
      <c r="O241">
        <v>43649</v>
      </c>
      <c r="P241">
        <v>43827</v>
      </c>
      <c r="Q241">
        <v>2</v>
      </c>
      <c r="R241" t="s">
        <v>25</v>
      </c>
      <c r="S241" t="s">
        <v>25</v>
      </c>
      <c r="T241">
        <v>43827</v>
      </c>
      <c r="U241" t="s">
        <v>70</v>
      </c>
      <c r="V241">
        <v>40.451096</v>
      </c>
      <c r="W241">
        <v>-79.933261299999998</v>
      </c>
    </row>
    <row r="242" spans="1:23" x14ac:dyDescent="0.2">
      <c r="A242" t="s">
        <v>857</v>
      </c>
      <c r="B242" t="s">
        <v>858</v>
      </c>
      <c r="C242" t="s">
        <v>859</v>
      </c>
      <c r="D242" t="str">
        <f t="shared" si="9"/>
        <v>315 GRANDVIEW AVE</v>
      </c>
      <c r="E242" t="s">
        <v>29</v>
      </c>
      <c r="F242">
        <v>15211</v>
      </c>
      <c r="G242" t="str">
        <f t="shared" si="10"/>
        <v>15211</v>
      </c>
      <c r="H242" t="str">
        <f t="shared" si="11"/>
        <v>315 GRANDVIEW AVE, PITTSBURGH, 15211</v>
      </c>
      <c r="I242">
        <v>850</v>
      </c>
      <c r="J242">
        <v>7530</v>
      </c>
      <c r="K242">
        <v>921</v>
      </c>
      <c r="L242" t="s">
        <v>860</v>
      </c>
      <c r="M242">
        <v>1115</v>
      </c>
      <c r="N242" t="s">
        <v>96</v>
      </c>
      <c r="O242">
        <v>43649</v>
      </c>
      <c r="P242">
        <v>44014</v>
      </c>
      <c r="Q242">
        <v>2</v>
      </c>
      <c r="R242" t="s">
        <v>25</v>
      </c>
      <c r="S242" t="s">
        <v>25</v>
      </c>
      <c r="T242">
        <v>44014</v>
      </c>
      <c r="U242" t="s">
        <v>70</v>
      </c>
      <c r="V242">
        <v>40.433525199999998</v>
      </c>
      <c r="W242">
        <v>-80.010478199999994</v>
      </c>
    </row>
    <row r="243" spans="1:23" x14ac:dyDescent="0.2">
      <c r="A243" t="s">
        <v>861</v>
      </c>
      <c r="B243" t="s">
        <v>862</v>
      </c>
      <c r="C243" t="s">
        <v>381</v>
      </c>
      <c r="D243" t="str">
        <f t="shared" si="9"/>
        <v>600 FORBES AVE</v>
      </c>
      <c r="E243" t="s">
        <v>29</v>
      </c>
      <c r="F243">
        <v>15219</v>
      </c>
      <c r="G243" t="str">
        <f t="shared" si="10"/>
        <v>15219</v>
      </c>
      <c r="H243" t="str">
        <f t="shared" si="11"/>
        <v>600 FORBES AVE, PITTSBURGH, 15219</v>
      </c>
      <c r="I243">
        <v>850</v>
      </c>
      <c r="J243">
        <v>13909</v>
      </c>
      <c r="K243">
        <v>912</v>
      </c>
      <c r="L243" t="s">
        <v>863</v>
      </c>
      <c r="M243">
        <v>1875</v>
      </c>
      <c r="N243" t="s">
        <v>96</v>
      </c>
      <c r="O243">
        <v>43648</v>
      </c>
      <c r="P243">
        <v>43738</v>
      </c>
      <c r="Q243">
        <v>2</v>
      </c>
      <c r="R243" t="s">
        <v>25</v>
      </c>
      <c r="S243" t="s">
        <v>25</v>
      </c>
      <c r="T243">
        <v>43738</v>
      </c>
      <c r="U243" t="s">
        <v>70</v>
      </c>
      <c r="V243">
        <v>40.438669599999997</v>
      </c>
      <c r="W243">
        <v>-79.994465599999998</v>
      </c>
    </row>
    <row r="244" spans="1:23" x14ac:dyDescent="0.2">
      <c r="A244" t="s">
        <v>864</v>
      </c>
      <c r="B244" t="s">
        <v>865</v>
      </c>
      <c r="C244" t="s">
        <v>852</v>
      </c>
      <c r="D244" t="str">
        <f t="shared" si="9"/>
        <v>4313 WALNUT ST</v>
      </c>
      <c r="E244" t="s">
        <v>23</v>
      </c>
      <c r="F244">
        <v>15132</v>
      </c>
      <c r="G244" t="str">
        <f t="shared" si="10"/>
        <v>15132</v>
      </c>
      <c r="H244" t="str">
        <f t="shared" si="11"/>
        <v>4313 WALNUT ST, MCKEESPORT, 15132</v>
      </c>
      <c r="I244">
        <v>850</v>
      </c>
      <c r="J244">
        <v>5432</v>
      </c>
      <c r="K244">
        <v>908</v>
      </c>
      <c r="L244" t="s">
        <v>866</v>
      </c>
      <c r="M244">
        <v>1440</v>
      </c>
      <c r="N244" t="s">
        <v>25</v>
      </c>
      <c r="O244">
        <v>43654</v>
      </c>
      <c r="P244">
        <v>43665</v>
      </c>
      <c r="Q244">
        <v>2</v>
      </c>
      <c r="R244" t="s">
        <v>25</v>
      </c>
      <c r="S244" t="s">
        <v>25</v>
      </c>
      <c r="T244">
        <v>43665</v>
      </c>
      <c r="U244" t="s">
        <v>70</v>
      </c>
      <c r="V244">
        <v>40.321667499999997</v>
      </c>
      <c r="W244">
        <v>-79.834663899999995</v>
      </c>
    </row>
    <row r="245" spans="1:23" x14ac:dyDescent="0.2">
      <c r="A245" t="s">
        <v>867</v>
      </c>
      <c r="B245" t="s">
        <v>868</v>
      </c>
      <c r="C245" t="s">
        <v>1395</v>
      </c>
      <c r="D245" t="str">
        <f t="shared" si="9"/>
        <v>4705 FIFTH AVE</v>
      </c>
      <c r="E245" t="s">
        <v>29</v>
      </c>
      <c r="F245">
        <v>15213</v>
      </c>
      <c r="G245" t="str">
        <f t="shared" si="10"/>
        <v>15213</v>
      </c>
      <c r="H245" t="str">
        <f t="shared" si="11"/>
        <v>4705 FIFTH AVE, PITTSBURGH, 15213</v>
      </c>
      <c r="I245">
        <v>1850</v>
      </c>
      <c r="J245">
        <v>5433</v>
      </c>
      <c r="K245">
        <v>908</v>
      </c>
      <c r="L245" t="s">
        <v>869</v>
      </c>
      <c r="M245">
        <v>39972</v>
      </c>
      <c r="N245" t="s">
        <v>25</v>
      </c>
      <c r="O245">
        <v>43651</v>
      </c>
      <c r="P245">
        <v>43708</v>
      </c>
      <c r="Q245">
        <v>2</v>
      </c>
      <c r="R245" t="s">
        <v>25</v>
      </c>
      <c r="S245" t="s">
        <v>25</v>
      </c>
      <c r="T245">
        <v>43708</v>
      </c>
      <c r="U245" t="s">
        <v>70</v>
      </c>
      <c r="V245">
        <v>40.437925900000003</v>
      </c>
      <c r="W245">
        <v>-79.955642400000002</v>
      </c>
    </row>
    <row r="246" spans="1:23" x14ac:dyDescent="0.2">
      <c r="A246" t="s">
        <v>870</v>
      </c>
      <c r="B246" t="s">
        <v>524</v>
      </c>
      <c r="C246" t="s">
        <v>525</v>
      </c>
      <c r="D246" t="str">
        <f t="shared" si="9"/>
        <v>2940 SHERADEN BLVD</v>
      </c>
      <c r="E246" t="s">
        <v>29</v>
      </c>
      <c r="F246">
        <v>15204</v>
      </c>
      <c r="G246" t="str">
        <f t="shared" si="10"/>
        <v>15204</v>
      </c>
      <c r="H246" t="str">
        <f t="shared" si="11"/>
        <v>2940 SHERADEN BLVD, PITTSBURGH, 15204</v>
      </c>
      <c r="I246">
        <v>1250</v>
      </c>
      <c r="J246">
        <v>7521</v>
      </c>
      <c r="K246">
        <v>921</v>
      </c>
      <c r="L246" t="s">
        <v>871</v>
      </c>
      <c r="M246">
        <v>3600</v>
      </c>
      <c r="N246" t="s">
        <v>96</v>
      </c>
      <c r="O246">
        <v>43649</v>
      </c>
      <c r="P246">
        <v>43829</v>
      </c>
      <c r="Q246">
        <v>2</v>
      </c>
      <c r="R246" t="s">
        <v>25</v>
      </c>
      <c r="S246" t="s">
        <v>25</v>
      </c>
      <c r="T246">
        <v>43829</v>
      </c>
      <c r="U246" t="s">
        <v>70</v>
      </c>
      <c r="V246">
        <v>40.454264700000003</v>
      </c>
      <c r="W246">
        <v>-80.055305000000004</v>
      </c>
    </row>
    <row r="247" spans="1:23" x14ac:dyDescent="0.2">
      <c r="A247" t="s">
        <v>872</v>
      </c>
      <c r="B247" t="s">
        <v>873</v>
      </c>
      <c r="C247" t="s">
        <v>874</v>
      </c>
      <c r="D247" t="str">
        <f t="shared" si="9"/>
        <v>1398 PAGE ST</v>
      </c>
      <c r="E247" t="s">
        <v>29</v>
      </c>
      <c r="F247">
        <v>15233</v>
      </c>
      <c r="G247" t="str">
        <f t="shared" si="10"/>
        <v>15233</v>
      </c>
      <c r="H247" t="str">
        <f t="shared" si="11"/>
        <v>1398 PAGE ST, PITTSBURGH, 15233</v>
      </c>
      <c r="I247">
        <v>850</v>
      </c>
      <c r="J247">
        <v>7518</v>
      </c>
      <c r="K247">
        <v>921</v>
      </c>
      <c r="L247" t="s">
        <v>875</v>
      </c>
      <c r="M247">
        <v>1100</v>
      </c>
      <c r="N247" t="s">
        <v>96</v>
      </c>
      <c r="O247">
        <v>43649</v>
      </c>
      <c r="P247">
        <v>43829</v>
      </c>
      <c r="Q247">
        <v>2</v>
      </c>
      <c r="R247" t="s">
        <v>25</v>
      </c>
      <c r="S247" t="s">
        <v>25</v>
      </c>
      <c r="T247">
        <v>43829</v>
      </c>
      <c r="U247" t="s">
        <v>70</v>
      </c>
      <c r="V247">
        <v>40.451830100000002</v>
      </c>
      <c r="W247">
        <v>-80.024341300000003</v>
      </c>
    </row>
    <row r="248" spans="1:23" x14ac:dyDescent="0.2">
      <c r="A248" t="s">
        <v>876</v>
      </c>
      <c r="B248" t="s">
        <v>877</v>
      </c>
      <c r="C248" t="s">
        <v>878</v>
      </c>
      <c r="D248" t="str">
        <f t="shared" si="9"/>
        <v>451 BROWNS LN</v>
      </c>
      <c r="E248" t="s">
        <v>29</v>
      </c>
      <c r="F248">
        <v>15237</v>
      </c>
      <c r="G248" t="str">
        <f t="shared" si="10"/>
        <v>15237</v>
      </c>
      <c r="H248" t="str">
        <f t="shared" si="11"/>
        <v>451 BROWNS LN, PITTSBURGH, 15237</v>
      </c>
      <c r="I248">
        <v>200</v>
      </c>
      <c r="J248">
        <v>19462</v>
      </c>
      <c r="K248">
        <v>902</v>
      </c>
      <c r="L248" t="s">
        <v>879</v>
      </c>
      <c r="M248">
        <v>216</v>
      </c>
      <c r="N248" t="s">
        <v>96</v>
      </c>
      <c r="O248">
        <v>43649</v>
      </c>
      <c r="P248">
        <v>43707</v>
      </c>
      <c r="Q248">
        <v>2</v>
      </c>
      <c r="R248" t="s">
        <v>25</v>
      </c>
      <c r="S248" t="s">
        <v>25</v>
      </c>
      <c r="T248">
        <v>43707</v>
      </c>
      <c r="U248" t="s">
        <v>70</v>
      </c>
      <c r="V248">
        <v>40.550115699999999</v>
      </c>
      <c r="W248">
        <v>-80.023095799999993</v>
      </c>
    </row>
    <row r="249" spans="1:23" x14ac:dyDescent="0.2">
      <c r="A249" t="s">
        <v>880</v>
      </c>
      <c r="B249" t="s">
        <v>881</v>
      </c>
      <c r="C249" t="s">
        <v>882</v>
      </c>
      <c r="D249" t="str">
        <f t="shared" si="9"/>
        <v>109 48TH ST</v>
      </c>
      <c r="E249" t="s">
        <v>29</v>
      </c>
      <c r="F249">
        <v>15201</v>
      </c>
      <c r="G249" t="str">
        <f t="shared" si="10"/>
        <v>15201</v>
      </c>
      <c r="H249" t="str">
        <f t="shared" si="11"/>
        <v>109 48TH ST, PITTSBURGH, 15201</v>
      </c>
      <c r="I249">
        <v>1250</v>
      </c>
      <c r="J249">
        <v>1326</v>
      </c>
      <c r="K249">
        <v>941</v>
      </c>
      <c r="L249" t="s">
        <v>883</v>
      </c>
      <c r="M249">
        <v>4200</v>
      </c>
      <c r="N249" t="s">
        <v>96</v>
      </c>
      <c r="O249">
        <v>43651</v>
      </c>
      <c r="P249">
        <v>43739</v>
      </c>
      <c r="Q249">
        <v>2</v>
      </c>
      <c r="R249" t="s">
        <v>25</v>
      </c>
      <c r="S249" t="s">
        <v>25</v>
      </c>
      <c r="T249">
        <v>43739</v>
      </c>
      <c r="U249" t="s">
        <v>26</v>
      </c>
      <c r="V249">
        <v>40.479036499999999</v>
      </c>
      <c r="W249">
        <v>-79.960887200000002</v>
      </c>
    </row>
    <row r="250" spans="1:23" x14ac:dyDescent="0.2">
      <c r="A250" t="s">
        <v>884</v>
      </c>
      <c r="B250" t="s">
        <v>885</v>
      </c>
      <c r="C250" t="s">
        <v>886</v>
      </c>
      <c r="D250" t="str">
        <f t="shared" si="9"/>
        <v>7800 SUSQUEHANNA ST</v>
      </c>
      <c r="E250" t="s">
        <v>29</v>
      </c>
      <c r="F250">
        <v>15208</v>
      </c>
      <c r="G250" t="str">
        <f t="shared" si="10"/>
        <v>15208</v>
      </c>
      <c r="H250" t="str">
        <f t="shared" si="11"/>
        <v>7800 SUSQUEHANNA ST, PITTSBURGH, 15208</v>
      </c>
      <c r="I250">
        <v>450</v>
      </c>
      <c r="J250">
        <v>5436</v>
      </c>
      <c r="K250">
        <v>908</v>
      </c>
      <c r="L250" t="s">
        <v>887</v>
      </c>
      <c r="M250">
        <v>470</v>
      </c>
      <c r="N250" t="s">
        <v>96</v>
      </c>
      <c r="O250">
        <v>43656</v>
      </c>
      <c r="P250">
        <v>43708</v>
      </c>
      <c r="Q250">
        <v>2</v>
      </c>
      <c r="R250" t="s">
        <v>25</v>
      </c>
      <c r="S250" t="s">
        <v>25</v>
      </c>
      <c r="T250">
        <v>43708</v>
      </c>
      <c r="U250" t="s">
        <v>70</v>
      </c>
      <c r="V250">
        <v>40.4493589</v>
      </c>
      <c r="W250">
        <v>-79.889269200000001</v>
      </c>
    </row>
    <row r="251" spans="1:23" x14ac:dyDescent="0.2">
      <c r="A251" t="s">
        <v>888</v>
      </c>
      <c r="B251" t="s">
        <v>889</v>
      </c>
      <c r="C251" t="s">
        <v>890</v>
      </c>
      <c r="D251" t="str">
        <f t="shared" si="9"/>
        <v>1550 BREINING ST</v>
      </c>
      <c r="E251" t="s">
        <v>29</v>
      </c>
      <c r="F251">
        <v>15226</v>
      </c>
      <c r="G251" t="str">
        <f t="shared" si="10"/>
        <v>15226</v>
      </c>
      <c r="H251" t="str">
        <f t="shared" si="11"/>
        <v>1550 BREINING ST, PITTSBURGH, 15226</v>
      </c>
      <c r="I251">
        <v>200</v>
      </c>
      <c r="J251">
        <v>7536</v>
      </c>
      <c r="K251">
        <v>921</v>
      </c>
      <c r="L251" t="s">
        <v>891</v>
      </c>
      <c r="M251">
        <v>256</v>
      </c>
      <c r="N251" t="s">
        <v>96</v>
      </c>
      <c r="O251">
        <v>43655</v>
      </c>
      <c r="P251">
        <v>43829</v>
      </c>
      <c r="Q251">
        <v>2</v>
      </c>
      <c r="R251" t="s">
        <v>25</v>
      </c>
      <c r="S251" t="s">
        <v>25</v>
      </c>
      <c r="T251">
        <v>43829</v>
      </c>
      <c r="U251" t="s">
        <v>70</v>
      </c>
      <c r="V251">
        <v>40.387569300000003</v>
      </c>
      <c r="W251">
        <v>-80.007046099999997</v>
      </c>
    </row>
    <row r="252" spans="1:23" x14ac:dyDescent="0.2">
      <c r="A252" t="s">
        <v>892</v>
      </c>
      <c r="B252" t="s">
        <v>408</v>
      </c>
      <c r="C252" t="s">
        <v>1392</v>
      </c>
      <c r="D252" t="str">
        <f t="shared" si="9"/>
        <v>316 FOURTH AVE</v>
      </c>
      <c r="E252" t="s">
        <v>29</v>
      </c>
      <c r="F252">
        <v>15219</v>
      </c>
      <c r="G252" t="str">
        <f t="shared" si="10"/>
        <v>15219</v>
      </c>
      <c r="H252" t="str">
        <f t="shared" si="11"/>
        <v>316 FOURTH AVE, PITTSBURGH, 15219</v>
      </c>
      <c r="I252">
        <v>1850</v>
      </c>
      <c r="J252">
        <v>1530</v>
      </c>
      <c r="K252">
        <v>901</v>
      </c>
      <c r="L252" t="s">
        <v>893</v>
      </c>
      <c r="M252">
        <v>48276</v>
      </c>
      <c r="N252" t="s">
        <v>25</v>
      </c>
      <c r="O252">
        <v>43648</v>
      </c>
      <c r="P252">
        <v>43824</v>
      </c>
      <c r="Q252">
        <v>2</v>
      </c>
      <c r="R252" t="s">
        <v>25</v>
      </c>
      <c r="S252" t="s">
        <v>25</v>
      </c>
      <c r="T252">
        <v>43824</v>
      </c>
      <c r="U252" t="s">
        <v>70</v>
      </c>
      <c r="V252">
        <v>40.440367999999999</v>
      </c>
      <c r="W252">
        <v>-79.983610799999994</v>
      </c>
    </row>
    <row r="253" spans="1:23" x14ac:dyDescent="0.2">
      <c r="A253" t="s">
        <v>894</v>
      </c>
      <c r="B253" t="s">
        <v>895</v>
      </c>
      <c r="C253" t="s">
        <v>107</v>
      </c>
      <c r="D253" t="str">
        <f t="shared" si="9"/>
        <v>400 STATE ST</v>
      </c>
      <c r="E253" t="s">
        <v>80</v>
      </c>
      <c r="F253">
        <v>15025</v>
      </c>
      <c r="G253" t="str">
        <f t="shared" si="10"/>
        <v>15025</v>
      </c>
      <c r="H253" t="str">
        <f t="shared" si="11"/>
        <v>400 STATE ST, CLAIRTON, 15025</v>
      </c>
      <c r="I253">
        <v>1250</v>
      </c>
      <c r="J253">
        <v>33968</v>
      </c>
      <c r="K253">
        <v>904</v>
      </c>
      <c r="L253" t="s">
        <v>896</v>
      </c>
      <c r="M253">
        <v>2100</v>
      </c>
      <c r="N253" t="s">
        <v>25</v>
      </c>
      <c r="O253">
        <v>43657</v>
      </c>
      <c r="P253">
        <v>44034</v>
      </c>
      <c r="Q253">
        <v>2</v>
      </c>
      <c r="R253" t="s">
        <v>25</v>
      </c>
      <c r="S253" t="s">
        <v>25</v>
      </c>
      <c r="T253">
        <v>44034</v>
      </c>
      <c r="U253" t="s">
        <v>70</v>
      </c>
      <c r="V253">
        <v>40.2940921</v>
      </c>
      <c r="W253">
        <v>-79.872839299999995</v>
      </c>
    </row>
    <row r="254" spans="1:23" x14ac:dyDescent="0.2">
      <c r="A254" t="s">
        <v>897</v>
      </c>
      <c r="B254" t="s">
        <v>898</v>
      </c>
      <c r="C254" t="s">
        <v>175</v>
      </c>
      <c r="D254" t="str">
        <f t="shared" si="9"/>
        <v>4800 FRIENDSHIP AVE</v>
      </c>
      <c r="E254" t="s">
        <v>29</v>
      </c>
      <c r="F254">
        <v>15224</v>
      </c>
      <c r="G254" t="str">
        <f t="shared" si="10"/>
        <v>15224</v>
      </c>
      <c r="H254" t="str">
        <f t="shared" si="11"/>
        <v>4800 FRIENDSHIP AVE, PITTSBURGH, 15224</v>
      </c>
      <c r="I254">
        <v>850</v>
      </c>
      <c r="J254">
        <v>47648</v>
      </c>
      <c r="K254">
        <v>903</v>
      </c>
      <c r="L254" t="s">
        <v>899</v>
      </c>
      <c r="M254">
        <v>1537</v>
      </c>
      <c r="N254" t="s">
        <v>96</v>
      </c>
      <c r="O254">
        <v>43654</v>
      </c>
      <c r="P254">
        <v>43677</v>
      </c>
      <c r="Q254">
        <v>2</v>
      </c>
      <c r="R254" t="s">
        <v>25</v>
      </c>
      <c r="S254" t="s">
        <v>25</v>
      </c>
      <c r="T254">
        <v>43677</v>
      </c>
      <c r="U254" t="s">
        <v>70</v>
      </c>
      <c r="V254">
        <v>40.461452899999998</v>
      </c>
      <c r="W254">
        <v>-79.946363700000006</v>
      </c>
    </row>
    <row r="255" spans="1:23" x14ac:dyDescent="0.2">
      <c r="A255" t="s">
        <v>900</v>
      </c>
      <c r="B255" t="s">
        <v>901</v>
      </c>
      <c r="C255" t="s">
        <v>902</v>
      </c>
      <c r="D255" t="str">
        <f t="shared" si="9"/>
        <v>338 E 9TH AVE</v>
      </c>
      <c r="E255" t="s">
        <v>34</v>
      </c>
      <c r="F255">
        <v>15120</v>
      </c>
      <c r="G255" t="str">
        <f t="shared" si="10"/>
        <v>15120</v>
      </c>
      <c r="H255" t="str">
        <f t="shared" si="11"/>
        <v>338 E 9TH AVE, HOMESTEAD, 15120</v>
      </c>
      <c r="I255">
        <v>850</v>
      </c>
      <c r="J255">
        <v>17794</v>
      </c>
      <c r="K255">
        <v>931</v>
      </c>
      <c r="L255" t="s">
        <v>903</v>
      </c>
      <c r="M255">
        <v>1026</v>
      </c>
      <c r="N255" t="s">
        <v>96</v>
      </c>
      <c r="O255">
        <v>43656</v>
      </c>
      <c r="P255">
        <v>44022</v>
      </c>
      <c r="Q255">
        <v>2</v>
      </c>
      <c r="R255" t="s">
        <v>25</v>
      </c>
      <c r="S255" t="s">
        <v>25</v>
      </c>
      <c r="T255">
        <v>44022</v>
      </c>
      <c r="U255" t="s">
        <v>70</v>
      </c>
      <c r="V255">
        <v>40.407840700000001</v>
      </c>
      <c r="W255">
        <v>-79.906897599999994</v>
      </c>
    </row>
    <row r="256" spans="1:23" x14ac:dyDescent="0.2">
      <c r="A256" t="s">
        <v>904</v>
      </c>
      <c r="B256" t="s">
        <v>905</v>
      </c>
      <c r="C256" t="s">
        <v>906</v>
      </c>
      <c r="D256" t="str">
        <f t="shared" si="9"/>
        <v>1000 AIRPORT BLVD</v>
      </c>
      <c r="E256" t="s">
        <v>907</v>
      </c>
      <c r="F256">
        <v>15231</v>
      </c>
      <c r="G256" t="str">
        <f t="shared" si="10"/>
        <v>15231</v>
      </c>
      <c r="H256" t="str">
        <f t="shared" si="11"/>
        <v>1000 AIRPORT BLVD, MOON, 15231</v>
      </c>
      <c r="I256">
        <v>850</v>
      </c>
      <c r="J256" t="s">
        <v>908</v>
      </c>
      <c r="K256">
        <v>942</v>
      </c>
      <c r="L256" t="s">
        <v>909</v>
      </c>
      <c r="M256">
        <v>1670</v>
      </c>
      <c r="N256" t="s">
        <v>25</v>
      </c>
      <c r="O256">
        <v>43657</v>
      </c>
      <c r="P256">
        <v>43692</v>
      </c>
      <c r="Q256">
        <v>2</v>
      </c>
      <c r="R256" t="s">
        <v>25</v>
      </c>
      <c r="S256" t="s">
        <v>25</v>
      </c>
      <c r="T256">
        <v>43692</v>
      </c>
      <c r="U256" t="s">
        <v>70</v>
      </c>
      <c r="V256">
        <v>40.495716700000003</v>
      </c>
      <c r="W256">
        <v>-80.241488399999994</v>
      </c>
    </row>
    <row r="257" spans="1:23" x14ac:dyDescent="0.2">
      <c r="A257" t="s">
        <v>910</v>
      </c>
      <c r="B257" t="s">
        <v>911</v>
      </c>
      <c r="C257" t="s">
        <v>912</v>
      </c>
      <c r="D257" t="str">
        <f t="shared" si="9"/>
        <v>6035 RIDGE RD</v>
      </c>
      <c r="E257" t="s">
        <v>913</v>
      </c>
      <c r="F257">
        <v>15044</v>
      </c>
      <c r="G257" t="str">
        <f t="shared" si="10"/>
        <v>15044</v>
      </c>
      <c r="H257" t="str">
        <f t="shared" si="11"/>
        <v>6035 RIDGE RD, RICHLAND, 15044</v>
      </c>
      <c r="I257">
        <v>200</v>
      </c>
      <c r="J257">
        <v>1536</v>
      </c>
      <c r="K257">
        <v>901</v>
      </c>
      <c r="L257" t="s">
        <v>914</v>
      </c>
      <c r="M257">
        <v>162</v>
      </c>
      <c r="N257" t="s">
        <v>25</v>
      </c>
      <c r="O257">
        <v>43657</v>
      </c>
      <c r="P257">
        <v>44020</v>
      </c>
      <c r="Q257">
        <v>2</v>
      </c>
      <c r="R257" t="s">
        <v>25</v>
      </c>
      <c r="S257" t="s">
        <v>25</v>
      </c>
      <c r="T257">
        <v>44020</v>
      </c>
      <c r="U257" t="s">
        <v>70</v>
      </c>
      <c r="V257">
        <v>40.663747999999998</v>
      </c>
      <c r="W257">
        <v>-79.955830300000002</v>
      </c>
    </row>
    <row r="258" spans="1:23" x14ac:dyDescent="0.2">
      <c r="A258" t="s">
        <v>915</v>
      </c>
      <c r="B258" t="s">
        <v>32</v>
      </c>
      <c r="C258" t="s">
        <v>916</v>
      </c>
      <c r="D258" t="str">
        <f t="shared" si="9"/>
        <v>1510 GARFIELD AVE</v>
      </c>
      <c r="E258" t="s">
        <v>29</v>
      </c>
      <c r="F258">
        <v>15212</v>
      </c>
      <c r="G258" t="str">
        <f t="shared" si="10"/>
        <v>15212</v>
      </c>
      <c r="H258" t="str">
        <f t="shared" si="11"/>
        <v>1510 GARFIELD AVE, PITTSBURGH, 15212</v>
      </c>
      <c r="I258">
        <v>850</v>
      </c>
      <c r="J258">
        <v>78318</v>
      </c>
      <c r="K258">
        <v>931</v>
      </c>
      <c r="M258">
        <v>0</v>
      </c>
      <c r="N258" t="s">
        <v>25</v>
      </c>
      <c r="O258">
        <v>43647</v>
      </c>
      <c r="P258">
        <v>44012</v>
      </c>
      <c r="Q258">
        <v>8</v>
      </c>
      <c r="R258" t="s">
        <v>25</v>
      </c>
      <c r="S258" t="s">
        <v>25</v>
      </c>
      <c r="T258">
        <v>44012</v>
      </c>
      <c r="U258" t="s">
        <v>70</v>
      </c>
      <c r="V258">
        <v>40.457807199999998</v>
      </c>
      <c r="W258">
        <v>-80.012107700000001</v>
      </c>
    </row>
    <row r="259" spans="1:23" x14ac:dyDescent="0.2">
      <c r="A259" t="s">
        <v>917</v>
      </c>
      <c r="B259" t="s">
        <v>918</v>
      </c>
      <c r="C259" t="s">
        <v>919</v>
      </c>
      <c r="D259" t="str">
        <f t="shared" ref="D259:D322" si="12">TRIM(C259)</f>
        <v>429 FORBES AVE</v>
      </c>
      <c r="E259" t="s">
        <v>29</v>
      </c>
      <c r="F259">
        <v>15219</v>
      </c>
      <c r="G259" t="str">
        <f t="shared" ref="G259:G322" si="13">LEFT(F259,5)</f>
        <v>15219</v>
      </c>
      <c r="H259" t="str">
        <f t="shared" ref="H259:H322" si="14">CONCATENATE(D259, ", ", E259, ", ", G259)</f>
        <v>429 FORBES AVE, PITTSBURGH, 15219</v>
      </c>
      <c r="I259">
        <v>200</v>
      </c>
      <c r="J259">
        <v>1329</v>
      </c>
      <c r="K259">
        <v>941</v>
      </c>
      <c r="L259" t="s">
        <v>920</v>
      </c>
      <c r="M259">
        <v>241</v>
      </c>
      <c r="N259" t="s">
        <v>25</v>
      </c>
      <c r="O259">
        <v>43654</v>
      </c>
      <c r="P259">
        <v>43700</v>
      </c>
      <c r="Q259">
        <v>2</v>
      </c>
      <c r="R259" t="s">
        <v>25</v>
      </c>
      <c r="S259" t="s">
        <v>25</v>
      </c>
      <c r="T259">
        <v>43700</v>
      </c>
      <c r="U259" t="s">
        <v>70</v>
      </c>
      <c r="V259">
        <v>40.4391836</v>
      </c>
      <c r="W259">
        <v>-79.997831899999994</v>
      </c>
    </row>
    <row r="260" spans="1:23" x14ac:dyDescent="0.2">
      <c r="A260" t="s">
        <v>921</v>
      </c>
      <c r="B260" t="s">
        <v>922</v>
      </c>
      <c r="C260" t="s">
        <v>187</v>
      </c>
      <c r="D260" t="str">
        <f t="shared" si="12"/>
        <v>1400 LOCUST ST</v>
      </c>
      <c r="E260" t="s">
        <v>29</v>
      </c>
      <c r="F260">
        <v>15219</v>
      </c>
      <c r="G260" t="str">
        <f t="shared" si="13"/>
        <v>15219</v>
      </c>
      <c r="H260" t="str">
        <f t="shared" si="14"/>
        <v>1400 LOCUST ST, PITTSBURGH, 15219</v>
      </c>
      <c r="I260">
        <v>450</v>
      </c>
      <c r="J260">
        <v>1328</v>
      </c>
      <c r="K260">
        <v>940</v>
      </c>
      <c r="L260" t="s">
        <v>923</v>
      </c>
      <c r="M260">
        <v>1600</v>
      </c>
      <c r="N260" t="s">
        <v>96</v>
      </c>
      <c r="O260">
        <v>43657</v>
      </c>
      <c r="P260">
        <v>43676</v>
      </c>
      <c r="Q260">
        <v>2</v>
      </c>
      <c r="R260" t="s">
        <v>25</v>
      </c>
      <c r="S260" t="s">
        <v>25</v>
      </c>
      <c r="T260">
        <v>43676</v>
      </c>
      <c r="U260" t="s">
        <v>70</v>
      </c>
      <c r="V260">
        <v>40.436208499999999</v>
      </c>
      <c r="W260">
        <v>-79.985620699999998</v>
      </c>
    </row>
    <row r="261" spans="1:23" x14ac:dyDescent="0.2">
      <c r="A261" t="s">
        <v>924</v>
      </c>
      <c r="B261" t="s">
        <v>925</v>
      </c>
      <c r="C261" t="s">
        <v>167</v>
      </c>
      <c r="D261" t="str">
        <f t="shared" si="12"/>
        <v>5000 FORBES AVE</v>
      </c>
      <c r="E261" t="s">
        <v>29</v>
      </c>
      <c r="F261">
        <v>15213</v>
      </c>
      <c r="G261" t="str">
        <f t="shared" si="13"/>
        <v>15213</v>
      </c>
      <c r="H261" t="str">
        <f t="shared" si="14"/>
        <v>5000 FORBES AVE, PITTSBURGH, 15213</v>
      </c>
      <c r="I261">
        <v>450</v>
      </c>
      <c r="J261">
        <v>1537</v>
      </c>
      <c r="K261">
        <v>901</v>
      </c>
      <c r="L261" t="s">
        <v>926</v>
      </c>
      <c r="M261">
        <v>400</v>
      </c>
      <c r="N261" t="s">
        <v>96</v>
      </c>
      <c r="O261">
        <v>43656</v>
      </c>
      <c r="P261">
        <v>43735</v>
      </c>
      <c r="Q261">
        <v>2</v>
      </c>
      <c r="R261" t="s">
        <v>25</v>
      </c>
      <c r="S261" t="s">
        <v>25</v>
      </c>
      <c r="T261">
        <v>43735</v>
      </c>
      <c r="U261" t="s">
        <v>70</v>
      </c>
      <c r="V261">
        <v>40.444164700000002</v>
      </c>
      <c r="W261">
        <v>-79.943372499999995</v>
      </c>
    </row>
    <row r="262" spans="1:23" x14ac:dyDescent="0.2">
      <c r="A262" t="s">
        <v>927</v>
      </c>
      <c r="B262" t="s">
        <v>928</v>
      </c>
      <c r="C262" t="s">
        <v>929</v>
      </c>
      <c r="D262" t="str">
        <f t="shared" si="12"/>
        <v>724 S NEGLEY AVE</v>
      </c>
      <c r="E262" t="s">
        <v>29</v>
      </c>
      <c r="F262">
        <v>15232</v>
      </c>
      <c r="G262" t="str">
        <f t="shared" si="13"/>
        <v>15232</v>
      </c>
      <c r="H262" t="str">
        <f t="shared" si="14"/>
        <v>724 S NEGLEY AVE, PITTSBURGH, 15232</v>
      </c>
      <c r="I262">
        <v>1550</v>
      </c>
      <c r="J262">
        <v>19485</v>
      </c>
      <c r="K262">
        <v>902</v>
      </c>
      <c r="L262" t="s">
        <v>930</v>
      </c>
      <c r="M262">
        <v>5569</v>
      </c>
      <c r="N262" t="s">
        <v>96</v>
      </c>
      <c r="O262">
        <v>43657</v>
      </c>
      <c r="P262">
        <v>43770</v>
      </c>
      <c r="Q262">
        <v>2</v>
      </c>
      <c r="R262" t="s">
        <v>25</v>
      </c>
      <c r="S262" t="s">
        <v>25</v>
      </c>
      <c r="T262">
        <v>43770</v>
      </c>
      <c r="U262" t="s">
        <v>70</v>
      </c>
      <c r="V262">
        <v>40.4525255</v>
      </c>
      <c r="W262">
        <v>-79.9314629</v>
      </c>
    </row>
    <row r="263" spans="1:23" x14ac:dyDescent="0.2">
      <c r="A263" t="s">
        <v>931</v>
      </c>
      <c r="B263" t="s">
        <v>932</v>
      </c>
      <c r="C263" t="s">
        <v>472</v>
      </c>
      <c r="D263" t="str">
        <f t="shared" si="12"/>
        <v>209 9TH ST</v>
      </c>
      <c r="E263" t="s">
        <v>29</v>
      </c>
      <c r="F263">
        <v>15222</v>
      </c>
      <c r="G263" t="str">
        <f t="shared" si="13"/>
        <v>15222</v>
      </c>
      <c r="H263" t="str">
        <f t="shared" si="14"/>
        <v>209 9TH ST, PITTSBURGH, 15222</v>
      </c>
      <c r="I263">
        <v>200</v>
      </c>
      <c r="J263">
        <v>1538</v>
      </c>
      <c r="K263">
        <v>901</v>
      </c>
      <c r="L263" t="s">
        <v>933</v>
      </c>
      <c r="M263">
        <v>62750</v>
      </c>
      <c r="N263" t="s">
        <v>25</v>
      </c>
      <c r="O263">
        <v>43651</v>
      </c>
      <c r="P263">
        <v>43830</v>
      </c>
      <c r="Q263">
        <v>2</v>
      </c>
      <c r="R263" t="s">
        <v>25</v>
      </c>
      <c r="S263" t="s">
        <v>25</v>
      </c>
      <c r="T263">
        <v>43830</v>
      </c>
      <c r="U263" t="s">
        <v>70</v>
      </c>
      <c r="V263">
        <v>40.443486999999998</v>
      </c>
      <c r="W263">
        <v>-79.997933000000003</v>
      </c>
    </row>
    <row r="264" spans="1:23" x14ac:dyDescent="0.2">
      <c r="A264" t="s">
        <v>934</v>
      </c>
      <c r="B264" t="s">
        <v>935</v>
      </c>
      <c r="C264" t="s">
        <v>175</v>
      </c>
      <c r="D264" t="str">
        <f t="shared" si="12"/>
        <v>4800 FRIENDSHIP AVE</v>
      </c>
      <c r="E264" t="s">
        <v>29</v>
      </c>
      <c r="F264">
        <v>15224</v>
      </c>
      <c r="G264" t="str">
        <f t="shared" si="13"/>
        <v>15224</v>
      </c>
      <c r="H264" t="str">
        <f t="shared" si="14"/>
        <v>4800 FRIENDSHIP AVE, PITTSBURGH, 15224</v>
      </c>
      <c r="I264">
        <v>450</v>
      </c>
      <c r="J264">
        <v>4522</v>
      </c>
      <c r="K264">
        <v>905</v>
      </c>
      <c r="L264" t="s">
        <v>936</v>
      </c>
      <c r="M264">
        <v>750</v>
      </c>
      <c r="N264" t="s">
        <v>96</v>
      </c>
      <c r="O264">
        <v>43656</v>
      </c>
      <c r="P264">
        <v>43830</v>
      </c>
      <c r="Q264">
        <v>2</v>
      </c>
      <c r="R264" t="s">
        <v>25</v>
      </c>
      <c r="S264" t="s">
        <v>25</v>
      </c>
      <c r="T264">
        <v>43830</v>
      </c>
      <c r="U264" t="s">
        <v>70</v>
      </c>
      <c r="V264">
        <v>40.461452899999998</v>
      </c>
      <c r="W264">
        <v>-79.946363700000006</v>
      </c>
    </row>
    <row r="265" spans="1:23" x14ac:dyDescent="0.2">
      <c r="A265" t="s">
        <v>937</v>
      </c>
      <c r="B265" t="s">
        <v>938</v>
      </c>
      <c r="C265" t="s">
        <v>175</v>
      </c>
      <c r="D265" t="str">
        <f t="shared" si="12"/>
        <v>4800 FRIENDSHIP AVE</v>
      </c>
      <c r="E265" t="s">
        <v>29</v>
      </c>
      <c r="F265">
        <v>15224</v>
      </c>
      <c r="G265" t="str">
        <f t="shared" si="13"/>
        <v>15224</v>
      </c>
      <c r="H265" t="str">
        <f t="shared" si="14"/>
        <v>4800 FRIENDSHIP AVE, PITTSBURGH, 15224</v>
      </c>
      <c r="I265">
        <v>850</v>
      </c>
      <c r="J265">
        <v>4253</v>
      </c>
      <c r="K265">
        <v>905</v>
      </c>
      <c r="L265" t="s">
        <v>939</v>
      </c>
      <c r="M265">
        <v>1700</v>
      </c>
      <c r="N265" t="s">
        <v>96</v>
      </c>
      <c r="O265">
        <v>43656</v>
      </c>
      <c r="P265">
        <v>43830</v>
      </c>
      <c r="Q265">
        <v>2</v>
      </c>
      <c r="R265" t="s">
        <v>25</v>
      </c>
      <c r="S265" t="s">
        <v>25</v>
      </c>
      <c r="T265">
        <v>43830</v>
      </c>
      <c r="U265" t="s">
        <v>70</v>
      </c>
      <c r="V265">
        <v>40.461452899999998</v>
      </c>
      <c r="W265">
        <v>-79.946363700000006</v>
      </c>
    </row>
    <row r="266" spans="1:23" x14ac:dyDescent="0.2">
      <c r="A266" t="s">
        <v>940</v>
      </c>
      <c r="B266" t="s">
        <v>941</v>
      </c>
      <c r="C266" t="s">
        <v>1386</v>
      </c>
      <c r="D266" t="str">
        <f t="shared" si="12"/>
        <v>9100 BABCOCK BOULEVARD</v>
      </c>
      <c r="E266" t="s">
        <v>29</v>
      </c>
      <c r="F266">
        <v>15237</v>
      </c>
      <c r="G266" t="str">
        <f t="shared" si="13"/>
        <v>15237</v>
      </c>
      <c r="H266" t="str">
        <f t="shared" si="14"/>
        <v>9100 BABCOCK BOULEVARD, PITTSBURGH, 15237</v>
      </c>
      <c r="I266">
        <v>200</v>
      </c>
      <c r="J266">
        <v>1330</v>
      </c>
      <c r="K266">
        <v>940</v>
      </c>
      <c r="L266" t="s">
        <v>942</v>
      </c>
      <c r="M266">
        <v>560</v>
      </c>
      <c r="N266" t="s">
        <v>96</v>
      </c>
      <c r="O266">
        <v>43661</v>
      </c>
      <c r="P266">
        <v>43677</v>
      </c>
      <c r="Q266">
        <v>2</v>
      </c>
      <c r="R266" t="s">
        <v>25</v>
      </c>
      <c r="S266" t="s">
        <v>25</v>
      </c>
      <c r="T266">
        <v>43677</v>
      </c>
      <c r="U266" t="s">
        <v>70</v>
      </c>
      <c r="V266">
        <v>40.561074499999997</v>
      </c>
      <c r="W266">
        <v>-80.039412299999995</v>
      </c>
    </row>
    <row r="267" spans="1:23" x14ac:dyDescent="0.2">
      <c r="A267" t="s">
        <v>943</v>
      </c>
      <c r="B267" t="s">
        <v>944</v>
      </c>
      <c r="C267" t="s">
        <v>1396</v>
      </c>
      <c r="D267" t="str">
        <f t="shared" si="12"/>
        <v>166 THACKERAY AVE</v>
      </c>
      <c r="E267" t="s">
        <v>29</v>
      </c>
      <c r="F267">
        <v>15213</v>
      </c>
      <c r="G267" t="str">
        <f t="shared" si="13"/>
        <v>15213</v>
      </c>
      <c r="H267" t="str">
        <f t="shared" si="14"/>
        <v>166 THACKERAY AVE, PITTSBURGH, 15213</v>
      </c>
      <c r="I267">
        <v>850</v>
      </c>
      <c r="J267">
        <v>1008</v>
      </c>
      <c r="K267">
        <v>940</v>
      </c>
      <c r="L267" t="s">
        <v>945</v>
      </c>
      <c r="M267">
        <v>1952</v>
      </c>
      <c r="N267" t="s">
        <v>96</v>
      </c>
      <c r="O267">
        <v>43661</v>
      </c>
      <c r="P267">
        <v>43738</v>
      </c>
      <c r="Q267">
        <v>2</v>
      </c>
      <c r="R267" t="s">
        <v>25</v>
      </c>
      <c r="S267" t="s">
        <v>25</v>
      </c>
      <c r="T267">
        <v>43738</v>
      </c>
      <c r="U267" t="s">
        <v>70</v>
      </c>
      <c r="V267">
        <v>40.437925900000003</v>
      </c>
      <c r="W267">
        <v>-79.955642400000002</v>
      </c>
    </row>
    <row r="268" spans="1:23" x14ac:dyDescent="0.2">
      <c r="A268" t="s">
        <v>946</v>
      </c>
      <c r="B268" t="s">
        <v>947</v>
      </c>
      <c r="C268" t="s">
        <v>714</v>
      </c>
      <c r="D268" t="str">
        <f t="shared" si="12"/>
        <v>52 GARETTA ST</v>
      </c>
      <c r="E268" t="s">
        <v>29</v>
      </c>
      <c r="F268">
        <v>15217</v>
      </c>
      <c r="G268" t="str">
        <f t="shared" si="13"/>
        <v>15217</v>
      </c>
      <c r="H268" t="str">
        <f t="shared" si="14"/>
        <v>52 GARETTA ST, PITTSBURGH, 15217</v>
      </c>
      <c r="I268">
        <v>200</v>
      </c>
      <c r="J268">
        <v>17846</v>
      </c>
      <c r="K268">
        <v>931</v>
      </c>
      <c r="L268" t="s">
        <v>948</v>
      </c>
      <c r="M268">
        <v>400</v>
      </c>
      <c r="N268" t="s">
        <v>25</v>
      </c>
      <c r="O268">
        <v>43654</v>
      </c>
      <c r="P268">
        <v>43981</v>
      </c>
      <c r="Q268">
        <v>2</v>
      </c>
      <c r="R268" t="s">
        <v>25</v>
      </c>
      <c r="S268" t="s">
        <v>25</v>
      </c>
      <c r="T268">
        <v>43981</v>
      </c>
      <c r="U268" t="s">
        <v>70</v>
      </c>
      <c r="V268">
        <v>40.413692599999997</v>
      </c>
      <c r="W268">
        <v>-79.921689999999998</v>
      </c>
    </row>
    <row r="269" spans="1:23" x14ac:dyDescent="0.2">
      <c r="A269" t="s">
        <v>949</v>
      </c>
      <c r="B269" t="s">
        <v>950</v>
      </c>
      <c r="D269" t="str">
        <f t="shared" si="12"/>
        <v/>
      </c>
      <c r="E269" t="s">
        <v>834</v>
      </c>
      <c r="F269">
        <v>15239</v>
      </c>
      <c r="G269" t="str">
        <f t="shared" si="13"/>
        <v>15239</v>
      </c>
      <c r="H269" t="str">
        <f t="shared" si="14"/>
        <v>, PLUM, 15239</v>
      </c>
      <c r="I269">
        <v>450</v>
      </c>
      <c r="J269">
        <v>4526</v>
      </c>
      <c r="K269">
        <v>905</v>
      </c>
      <c r="L269" t="s">
        <v>951</v>
      </c>
      <c r="M269">
        <v>840</v>
      </c>
      <c r="N269" t="s">
        <v>25</v>
      </c>
      <c r="O269">
        <v>43658</v>
      </c>
      <c r="P269">
        <v>43830</v>
      </c>
      <c r="Q269">
        <v>2</v>
      </c>
      <c r="R269" t="s">
        <v>25</v>
      </c>
      <c r="S269" t="s">
        <v>25</v>
      </c>
      <c r="T269">
        <v>43830</v>
      </c>
      <c r="U269" t="s">
        <v>70</v>
      </c>
      <c r="V269">
        <v>40.4909423</v>
      </c>
      <c r="W269">
        <v>-79.728770299999994</v>
      </c>
    </row>
    <row r="270" spans="1:23" x14ac:dyDescent="0.2">
      <c r="A270" t="s">
        <v>952</v>
      </c>
      <c r="B270" t="s">
        <v>953</v>
      </c>
      <c r="C270" t="s">
        <v>1397</v>
      </c>
      <c r="D270" t="str">
        <f t="shared" si="12"/>
        <v>3412 FORBES AVE</v>
      </c>
      <c r="E270" t="s">
        <v>29</v>
      </c>
      <c r="F270">
        <v>15219</v>
      </c>
      <c r="G270" t="str">
        <f t="shared" si="13"/>
        <v>15219</v>
      </c>
      <c r="H270" t="str">
        <f t="shared" si="14"/>
        <v>3412 FORBES AVE, PITTSBURGH, 15219</v>
      </c>
      <c r="I270">
        <v>850</v>
      </c>
      <c r="J270">
        <v>4436</v>
      </c>
      <c r="K270">
        <v>905</v>
      </c>
      <c r="L270" t="s">
        <v>954</v>
      </c>
      <c r="M270">
        <v>160</v>
      </c>
      <c r="N270" t="s">
        <v>96</v>
      </c>
      <c r="O270">
        <v>43468</v>
      </c>
      <c r="P270">
        <v>43830</v>
      </c>
      <c r="Q270">
        <v>3</v>
      </c>
      <c r="R270" t="s">
        <v>25</v>
      </c>
      <c r="S270" t="s">
        <v>25</v>
      </c>
      <c r="T270">
        <v>43830</v>
      </c>
      <c r="U270" t="s">
        <v>70</v>
      </c>
      <c r="V270">
        <v>40.440367999999999</v>
      </c>
      <c r="W270">
        <v>-79.983610799999994</v>
      </c>
    </row>
    <row r="271" spans="1:23" x14ac:dyDescent="0.2">
      <c r="A271" t="s">
        <v>955</v>
      </c>
      <c r="B271" t="s">
        <v>956</v>
      </c>
      <c r="C271" t="s">
        <v>957</v>
      </c>
      <c r="D271" t="str">
        <f t="shared" si="12"/>
        <v>600 GRANT ST</v>
      </c>
      <c r="E271" t="s">
        <v>29</v>
      </c>
      <c r="F271">
        <v>15219</v>
      </c>
      <c r="G271" t="str">
        <f t="shared" si="13"/>
        <v>15219</v>
      </c>
      <c r="H271" t="str">
        <f t="shared" si="14"/>
        <v>600 GRANT ST, PITTSBURGH, 15219</v>
      </c>
      <c r="I271">
        <v>850</v>
      </c>
      <c r="J271">
        <v>5264</v>
      </c>
      <c r="K271">
        <v>908</v>
      </c>
      <c r="L271" t="s">
        <v>958</v>
      </c>
      <c r="M271">
        <v>160</v>
      </c>
      <c r="N271" t="s">
        <v>96</v>
      </c>
      <c r="O271">
        <v>43468</v>
      </c>
      <c r="P271">
        <v>43830</v>
      </c>
      <c r="Q271">
        <v>3</v>
      </c>
      <c r="R271" t="s">
        <v>25</v>
      </c>
      <c r="S271" t="s">
        <v>25</v>
      </c>
      <c r="T271">
        <v>43830</v>
      </c>
      <c r="U271" t="s">
        <v>70</v>
      </c>
      <c r="V271">
        <v>40.441413900000001</v>
      </c>
      <c r="W271">
        <v>-79.994708200000005</v>
      </c>
    </row>
    <row r="272" spans="1:23" x14ac:dyDescent="0.2">
      <c r="A272" t="s">
        <v>959</v>
      </c>
      <c r="B272" t="s">
        <v>960</v>
      </c>
      <c r="C272" t="s">
        <v>438</v>
      </c>
      <c r="D272" t="str">
        <f t="shared" si="12"/>
        <v>414 GRANT ST</v>
      </c>
      <c r="E272" t="s">
        <v>29</v>
      </c>
      <c r="F272">
        <v>15219</v>
      </c>
      <c r="G272" t="str">
        <f t="shared" si="13"/>
        <v>15219</v>
      </c>
      <c r="H272" t="str">
        <f t="shared" si="14"/>
        <v>414 GRANT ST, PITTSBURGH, 15219</v>
      </c>
      <c r="I272">
        <v>850</v>
      </c>
      <c r="J272">
        <v>4521</v>
      </c>
      <c r="K272">
        <v>911</v>
      </c>
      <c r="L272" t="s">
        <v>961</v>
      </c>
      <c r="M272">
        <v>160</v>
      </c>
      <c r="N272" t="s">
        <v>96</v>
      </c>
      <c r="O272">
        <v>43466</v>
      </c>
      <c r="P272">
        <v>43830</v>
      </c>
      <c r="Q272">
        <v>3</v>
      </c>
      <c r="R272" t="s">
        <v>25</v>
      </c>
      <c r="S272" t="s">
        <v>25</v>
      </c>
      <c r="T272">
        <v>43830</v>
      </c>
      <c r="U272" t="s">
        <v>70</v>
      </c>
      <c r="V272">
        <v>40.438235499999998</v>
      </c>
      <c r="W272">
        <v>-79.996674200000001</v>
      </c>
    </row>
    <row r="273" spans="1:23" x14ac:dyDescent="0.2">
      <c r="A273" t="s">
        <v>962</v>
      </c>
      <c r="B273" t="s">
        <v>963</v>
      </c>
      <c r="C273" t="s">
        <v>107</v>
      </c>
      <c r="D273" t="str">
        <f t="shared" si="12"/>
        <v>400 STATE ST</v>
      </c>
      <c r="E273" t="s">
        <v>80</v>
      </c>
      <c r="F273">
        <v>15025</v>
      </c>
      <c r="G273" t="str">
        <f t="shared" si="13"/>
        <v>15025</v>
      </c>
      <c r="H273" t="str">
        <f t="shared" si="14"/>
        <v>400 STATE ST, CLAIRTON, 15025</v>
      </c>
      <c r="I273">
        <v>850</v>
      </c>
      <c r="J273">
        <v>28900</v>
      </c>
      <c r="K273">
        <v>946</v>
      </c>
      <c r="L273" t="s">
        <v>964</v>
      </c>
      <c r="M273">
        <v>9000</v>
      </c>
      <c r="N273" t="s">
        <v>96</v>
      </c>
      <c r="O273">
        <v>43467</v>
      </c>
      <c r="P273">
        <v>43830</v>
      </c>
      <c r="Q273">
        <v>3</v>
      </c>
      <c r="R273" t="s">
        <v>25</v>
      </c>
      <c r="S273" t="s">
        <v>25</v>
      </c>
      <c r="T273">
        <v>43830</v>
      </c>
      <c r="U273" t="s">
        <v>70</v>
      </c>
      <c r="V273">
        <v>40.2940921</v>
      </c>
      <c r="W273">
        <v>-79.872839299999995</v>
      </c>
    </row>
    <row r="274" spans="1:23" x14ac:dyDescent="0.2">
      <c r="A274" t="s">
        <v>965</v>
      </c>
      <c r="B274" t="s">
        <v>966</v>
      </c>
      <c r="C274" t="s">
        <v>967</v>
      </c>
      <c r="D274" t="str">
        <f t="shared" si="12"/>
        <v>1300 BRADDOCK AVE</v>
      </c>
      <c r="E274" t="s">
        <v>571</v>
      </c>
      <c r="F274">
        <v>15104</v>
      </c>
      <c r="G274" t="str">
        <f t="shared" si="13"/>
        <v>15104</v>
      </c>
      <c r="H274" t="str">
        <f t="shared" si="14"/>
        <v>1300 BRADDOCK AVE, BRADDOCK, 15104</v>
      </c>
      <c r="I274">
        <v>850</v>
      </c>
      <c r="J274">
        <v>28902</v>
      </c>
      <c r="K274">
        <v>946</v>
      </c>
      <c r="L274" t="s">
        <v>968</v>
      </c>
      <c r="M274">
        <v>2000</v>
      </c>
      <c r="N274" t="s">
        <v>96</v>
      </c>
      <c r="O274">
        <v>43467</v>
      </c>
      <c r="P274">
        <v>43830</v>
      </c>
      <c r="Q274">
        <v>3</v>
      </c>
      <c r="R274" t="s">
        <v>25</v>
      </c>
      <c r="S274" t="s">
        <v>25</v>
      </c>
      <c r="T274">
        <v>43830</v>
      </c>
      <c r="U274" t="s">
        <v>70</v>
      </c>
      <c r="V274">
        <v>40.397128100000003</v>
      </c>
      <c r="W274">
        <v>-79.859359400000002</v>
      </c>
    </row>
    <row r="275" spans="1:23" x14ac:dyDescent="0.2">
      <c r="A275" t="s">
        <v>969</v>
      </c>
      <c r="B275" t="s">
        <v>970</v>
      </c>
      <c r="D275" t="str">
        <f t="shared" si="12"/>
        <v/>
      </c>
      <c r="E275" t="s">
        <v>65</v>
      </c>
      <c r="F275">
        <v>15034</v>
      </c>
      <c r="G275" t="str">
        <f t="shared" si="13"/>
        <v>15034</v>
      </c>
      <c r="H275" t="str">
        <f t="shared" si="14"/>
        <v>, DRAVOSBURG, 15034</v>
      </c>
      <c r="I275">
        <v>850</v>
      </c>
      <c r="J275">
        <v>28901</v>
      </c>
      <c r="K275">
        <v>946</v>
      </c>
      <c r="L275" t="s">
        <v>971</v>
      </c>
      <c r="M275">
        <v>2000</v>
      </c>
      <c r="N275" t="s">
        <v>96</v>
      </c>
      <c r="O275">
        <v>43467</v>
      </c>
      <c r="P275">
        <v>43830</v>
      </c>
      <c r="Q275">
        <v>3</v>
      </c>
      <c r="R275" t="s">
        <v>25</v>
      </c>
      <c r="S275" t="s">
        <v>25</v>
      </c>
      <c r="T275">
        <v>43830</v>
      </c>
      <c r="U275" t="s">
        <v>70</v>
      </c>
      <c r="V275">
        <v>40.351278999999998</v>
      </c>
      <c r="W275">
        <v>-79.888481900000002</v>
      </c>
    </row>
    <row r="276" spans="1:23" x14ac:dyDescent="0.2">
      <c r="A276" t="s">
        <v>972</v>
      </c>
      <c r="B276" t="s">
        <v>973</v>
      </c>
      <c r="C276" t="s">
        <v>1387</v>
      </c>
      <c r="D276" t="str">
        <f t="shared" si="12"/>
        <v>3170 WILIAM PITT WAY</v>
      </c>
      <c r="E276" t="s">
        <v>974</v>
      </c>
      <c r="F276">
        <v>15024</v>
      </c>
      <c r="G276" t="str">
        <f t="shared" si="13"/>
        <v>15024</v>
      </c>
      <c r="H276" t="str">
        <f t="shared" si="14"/>
        <v>3170 WILIAM PITT WAY, HARMAR, 15024</v>
      </c>
      <c r="I276">
        <v>850</v>
      </c>
      <c r="J276">
        <v>20933</v>
      </c>
      <c r="K276">
        <v>941</v>
      </c>
      <c r="L276" t="s">
        <v>975</v>
      </c>
      <c r="M276">
        <v>149</v>
      </c>
      <c r="N276" t="s">
        <v>96</v>
      </c>
      <c r="O276">
        <v>43466</v>
      </c>
      <c r="P276">
        <v>43830</v>
      </c>
      <c r="Q276">
        <v>3</v>
      </c>
      <c r="R276" t="s">
        <v>25</v>
      </c>
      <c r="S276" t="s">
        <v>25</v>
      </c>
      <c r="T276">
        <v>43830</v>
      </c>
      <c r="U276" t="s">
        <v>70</v>
      </c>
      <c r="V276">
        <v>40.545741</v>
      </c>
      <c r="W276">
        <v>-79.835276699999994</v>
      </c>
    </row>
    <row r="277" spans="1:23" x14ac:dyDescent="0.2">
      <c r="A277" t="s">
        <v>976</v>
      </c>
      <c r="B277" t="s">
        <v>977</v>
      </c>
      <c r="C277" t="s">
        <v>978</v>
      </c>
      <c r="D277" t="str">
        <f t="shared" si="12"/>
        <v>2833 NEW BEAVER AVE</v>
      </c>
      <c r="E277" t="s">
        <v>29</v>
      </c>
      <c r="F277">
        <v>15233</v>
      </c>
      <c r="G277" t="str">
        <f t="shared" si="13"/>
        <v>15233</v>
      </c>
      <c r="H277" t="str">
        <f t="shared" si="14"/>
        <v>2833 NEW BEAVER AVE, PITTSBURGH, 15233</v>
      </c>
      <c r="I277">
        <v>850</v>
      </c>
      <c r="J277">
        <v>12553</v>
      </c>
      <c r="K277">
        <v>918</v>
      </c>
      <c r="L277" t="s">
        <v>979</v>
      </c>
      <c r="M277">
        <v>4500</v>
      </c>
      <c r="N277" t="s">
        <v>25</v>
      </c>
      <c r="O277">
        <v>43466</v>
      </c>
      <c r="P277">
        <v>43830</v>
      </c>
      <c r="Q277">
        <v>3</v>
      </c>
      <c r="R277" t="s">
        <v>25</v>
      </c>
      <c r="S277" t="s">
        <v>25</v>
      </c>
      <c r="T277">
        <v>43830</v>
      </c>
      <c r="U277" t="s">
        <v>70</v>
      </c>
      <c r="V277">
        <v>40.467427800000003</v>
      </c>
      <c r="W277">
        <v>-80.037806000000003</v>
      </c>
    </row>
    <row r="278" spans="1:23" x14ac:dyDescent="0.2">
      <c r="A278" t="s">
        <v>980</v>
      </c>
      <c r="B278" t="s">
        <v>981</v>
      </c>
      <c r="C278" t="s">
        <v>372</v>
      </c>
      <c r="D278" t="str">
        <f t="shared" si="12"/>
        <v>1500 5TH AVE</v>
      </c>
      <c r="E278" t="s">
        <v>23</v>
      </c>
      <c r="F278">
        <v>15132</v>
      </c>
      <c r="G278" t="str">
        <f t="shared" si="13"/>
        <v>15132</v>
      </c>
      <c r="H278" t="str">
        <f t="shared" si="14"/>
        <v>1500 5TH AVE, MCKEESPORT, 15132</v>
      </c>
      <c r="I278">
        <v>850</v>
      </c>
      <c r="J278">
        <v>5201</v>
      </c>
      <c r="K278">
        <v>940</v>
      </c>
      <c r="L278" t="s">
        <v>982</v>
      </c>
      <c r="M278">
        <v>160</v>
      </c>
      <c r="N278" t="s">
        <v>96</v>
      </c>
      <c r="O278">
        <v>43466</v>
      </c>
      <c r="P278">
        <v>43830</v>
      </c>
      <c r="Q278">
        <v>3</v>
      </c>
      <c r="R278" t="s">
        <v>25</v>
      </c>
      <c r="S278" t="s">
        <v>25</v>
      </c>
      <c r="T278">
        <v>43830</v>
      </c>
      <c r="U278" t="s">
        <v>70</v>
      </c>
      <c r="V278">
        <v>40.351034900000002</v>
      </c>
      <c r="W278">
        <v>-79.849018599999994</v>
      </c>
    </row>
    <row r="279" spans="1:23" x14ac:dyDescent="0.2">
      <c r="A279" t="s">
        <v>983</v>
      </c>
      <c r="B279" t="s">
        <v>984</v>
      </c>
      <c r="C279" t="s">
        <v>1388</v>
      </c>
      <c r="D279" t="str">
        <f t="shared" si="12"/>
        <v>9100 BABCOCK BLVD</v>
      </c>
      <c r="E279" t="s">
        <v>29</v>
      </c>
      <c r="F279">
        <v>15237</v>
      </c>
      <c r="G279" t="str">
        <f t="shared" si="13"/>
        <v>15237</v>
      </c>
      <c r="H279" t="str">
        <f t="shared" si="14"/>
        <v>9100 BABCOCK BLVD, PITTSBURGH, 15237</v>
      </c>
      <c r="I279">
        <v>850</v>
      </c>
      <c r="J279">
        <v>5202</v>
      </c>
      <c r="K279">
        <v>940</v>
      </c>
      <c r="L279" t="s">
        <v>985</v>
      </c>
      <c r="M279">
        <v>160</v>
      </c>
      <c r="N279" t="s">
        <v>96</v>
      </c>
      <c r="O279">
        <v>43466</v>
      </c>
      <c r="P279">
        <v>43830</v>
      </c>
      <c r="Q279">
        <v>3</v>
      </c>
      <c r="R279" t="s">
        <v>25</v>
      </c>
      <c r="S279" t="s">
        <v>25</v>
      </c>
      <c r="T279">
        <v>43830</v>
      </c>
      <c r="U279" t="s">
        <v>70</v>
      </c>
      <c r="V279">
        <v>40.561074499999997</v>
      </c>
      <c r="W279">
        <v>-80.039412299999995</v>
      </c>
    </row>
    <row r="280" spans="1:23" x14ac:dyDescent="0.2">
      <c r="A280" t="s">
        <v>986</v>
      </c>
      <c r="B280" t="s">
        <v>987</v>
      </c>
      <c r="C280" t="s">
        <v>988</v>
      </c>
      <c r="D280" t="str">
        <f t="shared" si="12"/>
        <v>1305 MURIEL ST</v>
      </c>
      <c r="E280" t="s">
        <v>29</v>
      </c>
      <c r="F280">
        <v>15203</v>
      </c>
      <c r="G280" t="str">
        <f t="shared" si="13"/>
        <v>15203</v>
      </c>
      <c r="H280" t="str">
        <f t="shared" si="14"/>
        <v>1305 MURIEL ST, PITTSBURGH, 15203</v>
      </c>
      <c r="I280">
        <v>850</v>
      </c>
      <c r="J280">
        <v>7744</v>
      </c>
      <c r="K280">
        <v>921</v>
      </c>
      <c r="L280" t="s">
        <v>989</v>
      </c>
      <c r="M280">
        <v>159</v>
      </c>
      <c r="N280" t="s">
        <v>96</v>
      </c>
      <c r="O280">
        <v>43468</v>
      </c>
      <c r="P280">
        <v>43830</v>
      </c>
      <c r="Q280">
        <v>3</v>
      </c>
      <c r="R280" t="s">
        <v>25</v>
      </c>
      <c r="S280" t="s">
        <v>25</v>
      </c>
      <c r="T280">
        <v>43830</v>
      </c>
      <c r="U280" t="s">
        <v>70</v>
      </c>
      <c r="V280">
        <v>40.430457199999999</v>
      </c>
      <c r="W280">
        <v>-79.984746799999996</v>
      </c>
    </row>
    <row r="281" spans="1:23" x14ac:dyDescent="0.2">
      <c r="A281" t="s">
        <v>990</v>
      </c>
      <c r="B281" t="s">
        <v>991</v>
      </c>
      <c r="C281" t="s">
        <v>992</v>
      </c>
      <c r="D281" t="str">
        <f t="shared" si="12"/>
        <v>111 S COMMONS ST</v>
      </c>
      <c r="E281" t="s">
        <v>29</v>
      </c>
      <c r="F281">
        <v>15212</v>
      </c>
      <c r="G281" t="str">
        <f t="shared" si="13"/>
        <v>15212</v>
      </c>
      <c r="H281" t="str">
        <f t="shared" si="14"/>
        <v>111 S COMMONS ST, PITTSBURGH, 15212</v>
      </c>
      <c r="I281">
        <v>850</v>
      </c>
      <c r="J281">
        <v>4447</v>
      </c>
      <c r="K281">
        <v>905</v>
      </c>
      <c r="L281" t="s">
        <v>993</v>
      </c>
      <c r="M281">
        <v>160</v>
      </c>
      <c r="N281" t="s">
        <v>96</v>
      </c>
      <c r="O281">
        <v>43466</v>
      </c>
      <c r="P281">
        <v>43830</v>
      </c>
      <c r="Q281">
        <v>3</v>
      </c>
      <c r="R281" t="s">
        <v>25</v>
      </c>
      <c r="S281" t="s">
        <v>25</v>
      </c>
      <c r="T281">
        <v>43830</v>
      </c>
      <c r="U281" t="s">
        <v>70</v>
      </c>
      <c r="V281">
        <v>40.450277200000002</v>
      </c>
      <c r="W281">
        <v>-80.005204599999999</v>
      </c>
    </row>
    <row r="282" spans="1:23" x14ac:dyDescent="0.2">
      <c r="A282" t="s">
        <v>994</v>
      </c>
      <c r="B282" t="s">
        <v>995</v>
      </c>
      <c r="C282" t="s">
        <v>258</v>
      </c>
      <c r="D282" t="str">
        <f t="shared" si="12"/>
        <v>814 PITTSBURGH MCKEESPORT BLVD</v>
      </c>
      <c r="E282" t="s">
        <v>259</v>
      </c>
      <c r="F282">
        <v>15122</v>
      </c>
      <c r="G282" t="str">
        <f t="shared" si="13"/>
        <v>15122</v>
      </c>
      <c r="H282" t="str">
        <f t="shared" si="14"/>
        <v>814 PITTSBURGH MCKEESPORT BLVD, WEST MIFFLIN, 15122</v>
      </c>
      <c r="I282">
        <v>850</v>
      </c>
      <c r="J282">
        <v>2022108</v>
      </c>
      <c r="K282">
        <v>919</v>
      </c>
      <c r="L282" t="s">
        <v>996</v>
      </c>
      <c r="M282">
        <v>160</v>
      </c>
      <c r="N282" t="s">
        <v>96</v>
      </c>
      <c r="O282">
        <v>43466</v>
      </c>
      <c r="P282">
        <v>43830</v>
      </c>
      <c r="Q282">
        <v>3</v>
      </c>
      <c r="R282" t="s">
        <v>25</v>
      </c>
      <c r="S282" t="s">
        <v>25</v>
      </c>
      <c r="T282">
        <v>43830</v>
      </c>
      <c r="U282" t="s">
        <v>70</v>
      </c>
      <c r="V282">
        <v>40.356089099999998</v>
      </c>
      <c r="W282">
        <v>-79.899790100000004</v>
      </c>
    </row>
    <row r="283" spans="1:23" x14ac:dyDescent="0.2">
      <c r="A283" t="s">
        <v>997</v>
      </c>
      <c r="B283" t="s">
        <v>998</v>
      </c>
      <c r="C283" t="s">
        <v>258</v>
      </c>
      <c r="D283" t="str">
        <f t="shared" si="12"/>
        <v>814 PITTSBURGH MCKEESPORT BLVD</v>
      </c>
      <c r="E283" t="s">
        <v>259</v>
      </c>
      <c r="F283">
        <v>15122</v>
      </c>
      <c r="G283" t="str">
        <f t="shared" si="13"/>
        <v>15122</v>
      </c>
      <c r="H283" t="str">
        <f t="shared" si="14"/>
        <v>814 PITTSBURGH MCKEESPORT BLVD, WEST MIFFLIN, 15122</v>
      </c>
      <c r="I283">
        <v>850</v>
      </c>
      <c r="J283">
        <v>2022108</v>
      </c>
      <c r="K283">
        <v>906</v>
      </c>
      <c r="L283" t="s">
        <v>996</v>
      </c>
      <c r="M283">
        <v>160</v>
      </c>
      <c r="N283" t="s">
        <v>96</v>
      </c>
      <c r="O283">
        <v>43466</v>
      </c>
      <c r="P283">
        <v>43830</v>
      </c>
      <c r="Q283">
        <v>3</v>
      </c>
      <c r="R283" t="s">
        <v>25</v>
      </c>
      <c r="S283" t="s">
        <v>25</v>
      </c>
      <c r="T283">
        <v>43830</v>
      </c>
      <c r="U283" t="s">
        <v>70</v>
      </c>
      <c r="V283">
        <v>40.356089099999998</v>
      </c>
      <c r="W283">
        <v>-79.899790100000004</v>
      </c>
    </row>
    <row r="284" spans="1:23" x14ac:dyDescent="0.2">
      <c r="A284" t="s">
        <v>999</v>
      </c>
      <c r="B284" t="s">
        <v>1000</v>
      </c>
      <c r="C284" t="s">
        <v>1389</v>
      </c>
      <c r="D284" t="str">
        <f t="shared" si="12"/>
        <v>416 SEVENTH AVE</v>
      </c>
      <c r="E284" t="s">
        <v>29</v>
      </c>
      <c r="F284">
        <v>15222</v>
      </c>
      <c r="G284" t="str">
        <f t="shared" si="13"/>
        <v>15222</v>
      </c>
      <c r="H284" t="str">
        <f t="shared" si="14"/>
        <v>416 SEVENTH AVE, PITTSBURGH, 15222</v>
      </c>
      <c r="I284">
        <v>850</v>
      </c>
      <c r="J284">
        <v>5270</v>
      </c>
      <c r="K284">
        <v>908</v>
      </c>
      <c r="L284" t="s">
        <v>1001</v>
      </c>
      <c r="M284">
        <v>160</v>
      </c>
      <c r="N284" t="s">
        <v>96</v>
      </c>
      <c r="O284">
        <v>43466</v>
      </c>
      <c r="P284">
        <v>43830</v>
      </c>
      <c r="Q284">
        <v>3</v>
      </c>
      <c r="R284" t="s">
        <v>25</v>
      </c>
      <c r="S284" t="s">
        <v>25</v>
      </c>
      <c r="T284">
        <v>43830</v>
      </c>
      <c r="U284" t="s">
        <v>70</v>
      </c>
      <c r="V284">
        <v>40.447525499999998</v>
      </c>
      <c r="W284">
        <v>-79.993397599999994</v>
      </c>
    </row>
    <row r="285" spans="1:23" x14ac:dyDescent="0.2">
      <c r="A285" t="s">
        <v>1002</v>
      </c>
      <c r="B285" t="s">
        <v>1003</v>
      </c>
      <c r="C285" t="s">
        <v>1390</v>
      </c>
      <c r="D285" t="str">
        <f t="shared" si="12"/>
        <v>15 E MONTGOMERY AVE</v>
      </c>
      <c r="E285" t="s">
        <v>29</v>
      </c>
      <c r="F285">
        <v>15212</v>
      </c>
      <c r="G285" t="str">
        <f t="shared" si="13"/>
        <v>15212</v>
      </c>
      <c r="H285" t="str">
        <f t="shared" si="14"/>
        <v>15 E MONTGOMERY AVE, PITTSBURGH, 15212</v>
      </c>
      <c r="I285">
        <v>850</v>
      </c>
      <c r="J285">
        <v>5271</v>
      </c>
      <c r="K285">
        <v>908</v>
      </c>
      <c r="L285" t="s">
        <v>1004</v>
      </c>
      <c r="M285">
        <v>160</v>
      </c>
      <c r="N285" t="s">
        <v>25</v>
      </c>
      <c r="O285">
        <v>43466</v>
      </c>
      <c r="P285">
        <v>43830</v>
      </c>
      <c r="Q285">
        <v>3</v>
      </c>
      <c r="R285" t="s">
        <v>25</v>
      </c>
      <c r="S285" t="s">
        <v>25</v>
      </c>
      <c r="T285">
        <v>43830</v>
      </c>
      <c r="U285" t="s">
        <v>70</v>
      </c>
      <c r="V285">
        <v>40.4828051</v>
      </c>
      <c r="W285">
        <v>-80.036725899999993</v>
      </c>
    </row>
    <row r="286" spans="1:23" x14ac:dyDescent="0.2">
      <c r="A286" t="s">
        <v>1005</v>
      </c>
      <c r="B286" t="s">
        <v>1006</v>
      </c>
      <c r="C286" t="s">
        <v>107</v>
      </c>
      <c r="D286" t="str">
        <f t="shared" si="12"/>
        <v>400 STATE ST</v>
      </c>
      <c r="E286" t="s">
        <v>80</v>
      </c>
      <c r="F286">
        <v>15025</v>
      </c>
      <c r="G286" t="str">
        <f t="shared" si="13"/>
        <v>15025</v>
      </c>
      <c r="H286" t="str">
        <f t="shared" si="14"/>
        <v>400 STATE ST, CLAIRTON, 15025</v>
      </c>
      <c r="I286">
        <v>850</v>
      </c>
      <c r="J286">
        <v>11267</v>
      </c>
      <c r="K286">
        <v>949</v>
      </c>
      <c r="L286" t="s">
        <v>1007</v>
      </c>
      <c r="M286">
        <v>500</v>
      </c>
      <c r="N286" t="s">
        <v>96</v>
      </c>
      <c r="O286">
        <v>43466</v>
      </c>
      <c r="P286">
        <v>43830</v>
      </c>
      <c r="Q286">
        <v>3</v>
      </c>
      <c r="R286" t="s">
        <v>25</v>
      </c>
      <c r="S286" t="s">
        <v>25</v>
      </c>
      <c r="T286">
        <v>43830</v>
      </c>
      <c r="U286" t="s">
        <v>70</v>
      </c>
      <c r="V286">
        <v>40.2940921</v>
      </c>
      <c r="W286">
        <v>-79.872839299999995</v>
      </c>
    </row>
    <row r="287" spans="1:23" x14ac:dyDescent="0.2">
      <c r="A287" t="s">
        <v>1008</v>
      </c>
      <c r="B287" t="s">
        <v>1009</v>
      </c>
      <c r="C287" t="s">
        <v>1010</v>
      </c>
      <c r="D287" t="str">
        <f t="shared" si="12"/>
        <v>2800 NEVILLE RD</v>
      </c>
      <c r="E287" t="s">
        <v>1011</v>
      </c>
      <c r="F287">
        <v>15225</v>
      </c>
      <c r="G287" t="str">
        <f t="shared" si="13"/>
        <v>15225</v>
      </c>
      <c r="H287" t="str">
        <f t="shared" si="14"/>
        <v>2800 NEVILLE RD, NEVILLE, 15225</v>
      </c>
      <c r="I287">
        <v>850</v>
      </c>
      <c r="J287">
        <v>18878</v>
      </c>
      <c r="K287">
        <v>902</v>
      </c>
      <c r="L287" t="s">
        <v>1012</v>
      </c>
      <c r="M287">
        <v>160</v>
      </c>
      <c r="N287" t="s">
        <v>96</v>
      </c>
      <c r="O287">
        <v>43469</v>
      </c>
      <c r="P287">
        <v>43830</v>
      </c>
      <c r="Q287">
        <v>3</v>
      </c>
      <c r="R287" t="s">
        <v>25</v>
      </c>
      <c r="S287" t="s">
        <v>25</v>
      </c>
      <c r="T287">
        <v>43830</v>
      </c>
      <c r="U287" t="s">
        <v>70</v>
      </c>
      <c r="V287">
        <v>40.502156499999998</v>
      </c>
      <c r="W287">
        <v>-80.101275700000002</v>
      </c>
    </row>
    <row r="288" spans="1:23" x14ac:dyDescent="0.2">
      <c r="A288" t="s">
        <v>1013</v>
      </c>
      <c r="B288" t="s">
        <v>1014</v>
      </c>
      <c r="C288" t="s">
        <v>187</v>
      </c>
      <c r="D288" t="str">
        <f t="shared" si="12"/>
        <v>1400 LOCUST ST</v>
      </c>
      <c r="E288" t="s">
        <v>29</v>
      </c>
      <c r="F288">
        <v>15219</v>
      </c>
      <c r="G288" t="str">
        <f t="shared" si="13"/>
        <v>15219</v>
      </c>
      <c r="H288" t="str">
        <f t="shared" si="14"/>
        <v>1400 LOCUST ST, PITTSBURGH, 15219</v>
      </c>
      <c r="I288">
        <v>850</v>
      </c>
      <c r="J288">
        <v>5275</v>
      </c>
      <c r="K288">
        <v>908</v>
      </c>
      <c r="L288" t="s">
        <v>1015</v>
      </c>
      <c r="M288">
        <v>160</v>
      </c>
      <c r="N288" t="s">
        <v>96</v>
      </c>
      <c r="O288">
        <v>43473</v>
      </c>
      <c r="P288">
        <v>43830</v>
      </c>
      <c r="Q288">
        <v>3</v>
      </c>
      <c r="R288" t="s">
        <v>25</v>
      </c>
      <c r="S288" t="s">
        <v>25</v>
      </c>
      <c r="T288">
        <v>43830</v>
      </c>
      <c r="U288" t="s">
        <v>70</v>
      </c>
      <c r="V288">
        <v>40.436208499999999</v>
      </c>
      <c r="W288">
        <v>-79.985620699999998</v>
      </c>
    </row>
    <row r="289" spans="1:23" x14ac:dyDescent="0.2">
      <c r="A289" t="s">
        <v>1016</v>
      </c>
      <c r="B289" t="s">
        <v>1017</v>
      </c>
      <c r="C289" t="s">
        <v>167</v>
      </c>
      <c r="D289" t="str">
        <f t="shared" si="12"/>
        <v>5000 FORBES AVE</v>
      </c>
      <c r="E289" t="s">
        <v>29</v>
      </c>
      <c r="F289">
        <v>15213</v>
      </c>
      <c r="G289" t="str">
        <f t="shared" si="13"/>
        <v>15213</v>
      </c>
      <c r="H289" t="str">
        <f t="shared" si="14"/>
        <v>5000 FORBES AVE, PITTSBURGH, 15213</v>
      </c>
      <c r="I289">
        <v>850</v>
      </c>
      <c r="J289">
        <v>1347</v>
      </c>
      <c r="K289">
        <v>901</v>
      </c>
      <c r="L289" t="s">
        <v>1018</v>
      </c>
      <c r="M289">
        <v>160</v>
      </c>
      <c r="N289" t="s">
        <v>96</v>
      </c>
      <c r="O289">
        <v>43473</v>
      </c>
      <c r="P289">
        <v>43830</v>
      </c>
      <c r="Q289">
        <v>3</v>
      </c>
      <c r="R289" t="s">
        <v>25</v>
      </c>
      <c r="S289" t="s">
        <v>25</v>
      </c>
      <c r="T289">
        <v>43830</v>
      </c>
      <c r="U289" t="s">
        <v>70</v>
      </c>
      <c r="V289">
        <v>40.444164700000002</v>
      </c>
      <c r="W289">
        <v>-79.943372499999995</v>
      </c>
    </row>
    <row r="290" spans="1:23" x14ac:dyDescent="0.2">
      <c r="A290" t="s">
        <v>1019</v>
      </c>
      <c r="B290" t="s">
        <v>1020</v>
      </c>
      <c r="C290" t="s">
        <v>1021</v>
      </c>
      <c r="D290" t="str">
        <f t="shared" si="12"/>
        <v>565 COAL VALLEY RD</v>
      </c>
      <c r="E290" t="s">
        <v>707</v>
      </c>
      <c r="F290">
        <v>15025</v>
      </c>
      <c r="G290" t="str">
        <f t="shared" si="13"/>
        <v>15025</v>
      </c>
      <c r="H290" t="str">
        <f t="shared" si="14"/>
        <v>565 COAL VALLEY RD, JEFFERSON HILLS, 15025</v>
      </c>
      <c r="I290">
        <v>850</v>
      </c>
      <c r="J290">
        <v>5286</v>
      </c>
      <c r="K290">
        <v>908</v>
      </c>
      <c r="L290" t="s">
        <v>1022</v>
      </c>
      <c r="M290">
        <v>160</v>
      </c>
      <c r="N290" t="s">
        <v>96</v>
      </c>
      <c r="O290">
        <v>43483</v>
      </c>
      <c r="P290">
        <v>43830</v>
      </c>
      <c r="Q290">
        <v>3</v>
      </c>
      <c r="R290" t="s">
        <v>25</v>
      </c>
      <c r="S290" t="s">
        <v>25</v>
      </c>
      <c r="T290">
        <v>43830</v>
      </c>
      <c r="U290" t="s">
        <v>70</v>
      </c>
      <c r="V290">
        <v>40.318439599999998</v>
      </c>
      <c r="W290">
        <v>-79.933487700000001</v>
      </c>
    </row>
    <row r="291" spans="1:23" x14ac:dyDescent="0.2">
      <c r="A291" t="s">
        <v>1023</v>
      </c>
      <c r="B291" t="s">
        <v>1024</v>
      </c>
      <c r="D291" t="str">
        <f t="shared" si="12"/>
        <v/>
      </c>
      <c r="E291" t="s">
        <v>29</v>
      </c>
      <c r="F291">
        <v>15213</v>
      </c>
      <c r="G291" t="str">
        <f t="shared" si="13"/>
        <v>15213</v>
      </c>
      <c r="H291" t="str">
        <f t="shared" si="14"/>
        <v>, PITTSBURGH, 15213</v>
      </c>
      <c r="I291">
        <v>850</v>
      </c>
      <c r="J291">
        <v>5271</v>
      </c>
      <c r="K291">
        <v>940</v>
      </c>
      <c r="L291" t="s">
        <v>1025</v>
      </c>
      <c r="M291">
        <v>160</v>
      </c>
      <c r="N291" t="s">
        <v>96</v>
      </c>
      <c r="O291">
        <v>43486</v>
      </c>
      <c r="P291">
        <v>43830</v>
      </c>
      <c r="Q291">
        <v>3</v>
      </c>
      <c r="R291" t="s">
        <v>25</v>
      </c>
      <c r="S291" t="s">
        <v>25</v>
      </c>
      <c r="T291">
        <v>43830</v>
      </c>
      <c r="U291" t="s">
        <v>70</v>
      </c>
      <c r="V291">
        <v>40.437925900000003</v>
      </c>
      <c r="W291">
        <v>-79.955642400000002</v>
      </c>
    </row>
    <row r="292" spans="1:23" x14ac:dyDescent="0.2">
      <c r="A292" t="s">
        <v>1026</v>
      </c>
      <c r="B292" t="s">
        <v>1027</v>
      </c>
      <c r="C292" t="s">
        <v>1028</v>
      </c>
      <c r="D292" t="str">
        <f t="shared" si="12"/>
        <v>530 WILLIAM PENN PL</v>
      </c>
      <c r="E292" t="s">
        <v>29</v>
      </c>
      <c r="F292">
        <v>15219</v>
      </c>
      <c r="G292" t="str">
        <f t="shared" si="13"/>
        <v>15219</v>
      </c>
      <c r="H292" t="str">
        <f t="shared" si="14"/>
        <v>530 WILLIAM PENN PL, PITTSBURGH, 15219</v>
      </c>
      <c r="I292">
        <v>850</v>
      </c>
      <c r="J292">
        <v>4453</v>
      </c>
      <c r="K292">
        <v>905</v>
      </c>
      <c r="L292" t="s">
        <v>1029</v>
      </c>
      <c r="M292">
        <v>160</v>
      </c>
      <c r="N292" t="s">
        <v>96</v>
      </c>
      <c r="O292">
        <v>43483</v>
      </c>
      <c r="P292">
        <v>43830</v>
      </c>
      <c r="Q292">
        <v>3</v>
      </c>
      <c r="R292" t="s">
        <v>25</v>
      </c>
      <c r="S292" t="s">
        <v>25</v>
      </c>
      <c r="T292">
        <v>43830</v>
      </c>
      <c r="U292" t="s">
        <v>70</v>
      </c>
      <c r="V292">
        <v>40.440592000000002</v>
      </c>
      <c r="W292">
        <v>-79.996589</v>
      </c>
    </row>
    <row r="293" spans="1:23" x14ac:dyDescent="0.2">
      <c r="A293" t="s">
        <v>1030</v>
      </c>
      <c r="B293" t="s">
        <v>1031</v>
      </c>
      <c r="C293" t="s">
        <v>1032</v>
      </c>
      <c r="D293" t="str">
        <f t="shared" si="12"/>
        <v>440 COLLEGE PARK DR</v>
      </c>
      <c r="E293" t="s">
        <v>203</v>
      </c>
      <c r="F293">
        <v>15146</v>
      </c>
      <c r="G293" t="str">
        <f t="shared" si="13"/>
        <v>15146</v>
      </c>
      <c r="H293" t="str">
        <f t="shared" si="14"/>
        <v>440 COLLEGE PARK DR, MONROEVILLE, 15146</v>
      </c>
      <c r="I293">
        <v>850</v>
      </c>
      <c r="J293">
        <v>18915</v>
      </c>
      <c r="K293">
        <v>902</v>
      </c>
      <c r="L293" t="s">
        <v>1033</v>
      </c>
      <c r="M293">
        <v>160</v>
      </c>
      <c r="N293" t="s">
        <v>96</v>
      </c>
      <c r="O293">
        <v>43487</v>
      </c>
      <c r="P293">
        <v>43830</v>
      </c>
      <c r="Q293">
        <v>3</v>
      </c>
      <c r="R293" t="s">
        <v>25</v>
      </c>
      <c r="S293" t="s">
        <v>25</v>
      </c>
      <c r="T293">
        <v>43830</v>
      </c>
      <c r="U293" t="s">
        <v>70</v>
      </c>
      <c r="V293">
        <v>40.446669</v>
      </c>
      <c r="W293">
        <v>-79.733191000000005</v>
      </c>
    </row>
    <row r="294" spans="1:23" x14ac:dyDescent="0.2">
      <c r="A294" t="s">
        <v>1034</v>
      </c>
      <c r="B294" t="s">
        <v>1035</v>
      </c>
      <c r="C294" t="s">
        <v>1036</v>
      </c>
      <c r="D294" t="str">
        <f t="shared" si="12"/>
        <v>2650 NEVILLE RD</v>
      </c>
      <c r="E294" t="s">
        <v>1011</v>
      </c>
      <c r="F294">
        <v>15225</v>
      </c>
      <c r="G294" t="str">
        <f t="shared" si="13"/>
        <v>15225</v>
      </c>
      <c r="H294" t="str">
        <f t="shared" si="14"/>
        <v>2650 NEVILLE RD, NEVILLE, 15225</v>
      </c>
      <c r="I294">
        <v>850</v>
      </c>
      <c r="J294">
        <v>12697</v>
      </c>
      <c r="K294">
        <v>908</v>
      </c>
      <c r="L294" t="s">
        <v>1037</v>
      </c>
      <c r="M294">
        <v>160</v>
      </c>
      <c r="N294" t="s">
        <v>96</v>
      </c>
      <c r="O294">
        <v>43488</v>
      </c>
      <c r="P294">
        <v>43830</v>
      </c>
      <c r="Q294">
        <v>3</v>
      </c>
      <c r="R294" t="s">
        <v>25</v>
      </c>
      <c r="S294" t="s">
        <v>25</v>
      </c>
      <c r="T294">
        <v>43830</v>
      </c>
      <c r="U294" t="s">
        <v>70</v>
      </c>
      <c r="V294">
        <v>40.502181999999998</v>
      </c>
      <c r="W294">
        <v>-80.102104800000006</v>
      </c>
    </row>
    <row r="295" spans="1:23" x14ac:dyDescent="0.2">
      <c r="A295" t="s">
        <v>1038</v>
      </c>
      <c r="B295" t="s">
        <v>1039</v>
      </c>
      <c r="C295" t="s">
        <v>1040</v>
      </c>
      <c r="D295" t="str">
        <f t="shared" si="12"/>
        <v>411 7TH AVE</v>
      </c>
      <c r="E295" t="s">
        <v>29</v>
      </c>
      <c r="F295">
        <v>15219</v>
      </c>
      <c r="G295" t="str">
        <f t="shared" si="13"/>
        <v>15219</v>
      </c>
      <c r="H295" t="str">
        <f t="shared" si="14"/>
        <v>411 7TH AVE, PITTSBURGH, 15219</v>
      </c>
      <c r="I295">
        <v>850</v>
      </c>
      <c r="J295">
        <v>12696</v>
      </c>
      <c r="K295">
        <v>940</v>
      </c>
      <c r="L295" t="s">
        <v>1041</v>
      </c>
      <c r="M295">
        <v>160</v>
      </c>
      <c r="N295" t="s">
        <v>96</v>
      </c>
      <c r="O295">
        <v>43489</v>
      </c>
      <c r="P295">
        <v>43830</v>
      </c>
      <c r="Q295">
        <v>3</v>
      </c>
      <c r="R295" t="s">
        <v>25</v>
      </c>
      <c r="S295" t="s">
        <v>25</v>
      </c>
      <c r="T295">
        <v>43830</v>
      </c>
      <c r="U295" t="s">
        <v>70</v>
      </c>
      <c r="V295">
        <v>40.442862699999999</v>
      </c>
      <c r="W295">
        <v>-79.996412000000007</v>
      </c>
    </row>
    <row r="296" spans="1:23" x14ac:dyDescent="0.2">
      <c r="A296" t="s">
        <v>1042</v>
      </c>
      <c r="B296" t="s">
        <v>1043</v>
      </c>
      <c r="C296" t="s">
        <v>1044</v>
      </c>
      <c r="D296" t="str">
        <f t="shared" si="12"/>
        <v>100 S COMMONS ST</v>
      </c>
      <c r="E296" t="s">
        <v>29</v>
      </c>
      <c r="F296">
        <v>15212</v>
      </c>
      <c r="G296" t="str">
        <f t="shared" si="13"/>
        <v>15212</v>
      </c>
      <c r="H296" t="str">
        <f t="shared" si="14"/>
        <v>100 S COMMONS ST, PITTSBURGH, 15212</v>
      </c>
      <c r="I296">
        <v>850</v>
      </c>
      <c r="J296">
        <v>211</v>
      </c>
      <c r="K296">
        <v>941</v>
      </c>
      <c r="L296" t="s">
        <v>1045</v>
      </c>
      <c r="M296">
        <v>160</v>
      </c>
      <c r="N296" t="s">
        <v>96</v>
      </c>
      <c r="O296">
        <v>43487</v>
      </c>
      <c r="P296">
        <v>43830</v>
      </c>
      <c r="Q296">
        <v>3</v>
      </c>
      <c r="R296" t="s">
        <v>25</v>
      </c>
      <c r="S296" t="s">
        <v>25</v>
      </c>
      <c r="T296">
        <v>43830</v>
      </c>
      <c r="U296" t="s">
        <v>70</v>
      </c>
      <c r="V296">
        <v>40.451193699999997</v>
      </c>
      <c r="W296">
        <v>-80.004755900000006</v>
      </c>
    </row>
    <row r="297" spans="1:23" x14ac:dyDescent="0.2">
      <c r="A297" t="s">
        <v>1046</v>
      </c>
      <c r="B297" t="s">
        <v>1047</v>
      </c>
      <c r="C297" t="s">
        <v>381</v>
      </c>
      <c r="D297" t="str">
        <f t="shared" si="12"/>
        <v>600 FORBES AVE</v>
      </c>
      <c r="E297" t="s">
        <v>29</v>
      </c>
      <c r="F297">
        <v>15219</v>
      </c>
      <c r="G297" t="str">
        <f t="shared" si="13"/>
        <v>15219</v>
      </c>
      <c r="H297" t="str">
        <f t="shared" si="14"/>
        <v>600 FORBES AVE, PITTSBURGH, 15219</v>
      </c>
      <c r="I297">
        <v>850</v>
      </c>
      <c r="J297">
        <v>333877</v>
      </c>
      <c r="K297">
        <v>912</v>
      </c>
      <c r="L297" t="s">
        <v>1048</v>
      </c>
      <c r="M297">
        <v>160</v>
      </c>
      <c r="N297" t="s">
        <v>96</v>
      </c>
      <c r="O297">
        <v>43486</v>
      </c>
      <c r="P297">
        <v>43830</v>
      </c>
      <c r="Q297">
        <v>3</v>
      </c>
      <c r="R297" t="s">
        <v>25</v>
      </c>
      <c r="S297" t="s">
        <v>25</v>
      </c>
      <c r="T297">
        <v>43830</v>
      </c>
      <c r="U297" t="s">
        <v>70</v>
      </c>
      <c r="V297">
        <v>40.438669599999997</v>
      </c>
      <c r="W297">
        <v>-79.994465599999998</v>
      </c>
    </row>
    <row r="298" spans="1:23" x14ac:dyDescent="0.2">
      <c r="A298" t="s">
        <v>1049</v>
      </c>
      <c r="B298" t="s">
        <v>1050</v>
      </c>
      <c r="C298" t="s">
        <v>1051</v>
      </c>
      <c r="D298" t="str">
        <f t="shared" si="12"/>
        <v>325 6TH AVE</v>
      </c>
      <c r="E298" t="s">
        <v>29</v>
      </c>
      <c r="F298">
        <v>15222</v>
      </c>
      <c r="G298" t="str">
        <f t="shared" si="13"/>
        <v>15222</v>
      </c>
      <c r="H298" t="str">
        <f t="shared" si="14"/>
        <v>325 6TH AVE, PITTSBURGH, 15222</v>
      </c>
      <c r="I298">
        <v>850</v>
      </c>
      <c r="J298">
        <v>47459</v>
      </c>
      <c r="K298">
        <v>903</v>
      </c>
      <c r="L298" t="s">
        <v>1052</v>
      </c>
      <c r="M298">
        <v>160</v>
      </c>
      <c r="N298" t="s">
        <v>96</v>
      </c>
      <c r="O298">
        <v>43501</v>
      </c>
      <c r="P298">
        <v>43830</v>
      </c>
      <c r="Q298">
        <v>3</v>
      </c>
      <c r="R298" t="s">
        <v>25</v>
      </c>
      <c r="S298" t="s">
        <v>25</v>
      </c>
      <c r="T298">
        <v>43830</v>
      </c>
      <c r="U298" t="s">
        <v>70</v>
      </c>
      <c r="V298">
        <v>40.44218</v>
      </c>
      <c r="W298">
        <v>-79.998441999999997</v>
      </c>
    </row>
    <row r="299" spans="1:23" x14ac:dyDescent="0.2">
      <c r="A299" t="s">
        <v>1053</v>
      </c>
      <c r="B299" t="s">
        <v>1054</v>
      </c>
      <c r="C299" t="s">
        <v>1055</v>
      </c>
      <c r="D299" t="str">
        <f t="shared" si="12"/>
        <v>210 6TH AVE</v>
      </c>
      <c r="E299" t="s">
        <v>29</v>
      </c>
      <c r="F299">
        <v>15222</v>
      </c>
      <c r="G299" t="str">
        <f t="shared" si="13"/>
        <v>15222</v>
      </c>
      <c r="H299" t="str">
        <f t="shared" si="14"/>
        <v>210 6TH AVE, PITTSBURGH, 15222</v>
      </c>
      <c r="I299">
        <v>850</v>
      </c>
      <c r="J299">
        <v>5519</v>
      </c>
      <c r="K299">
        <v>940</v>
      </c>
      <c r="L299" t="s">
        <v>1056</v>
      </c>
      <c r="M299">
        <v>160</v>
      </c>
      <c r="N299" t="s">
        <v>96</v>
      </c>
      <c r="O299">
        <v>43546</v>
      </c>
      <c r="P299">
        <v>43830</v>
      </c>
      <c r="Q299">
        <v>3</v>
      </c>
      <c r="R299" t="s">
        <v>25</v>
      </c>
      <c r="S299" t="s">
        <v>25</v>
      </c>
      <c r="T299">
        <v>43830</v>
      </c>
      <c r="U299" t="s">
        <v>70</v>
      </c>
      <c r="V299">
        <v>40.442043200000001</v>
      </c>
      <c r="W299">
        <v>-80.000125400000002</v>
      </c>
    </row>
    <row r="300" spans="1:23" x14ac:dyDescent="0.2">
      <c r="A300" t="s">
        <v>1057</v>
      </c>
      <c r="B300" t="s">
        <v>1058</v>
      </c>
      <c r="C300" t="s">
        <v>1059</v>
      </c>
      <c r="D300" t="str">
        <f t="shared" si="12"/>
        <v>100 S JACKSON AVE</v>
      </c>
      <c r="E300" t="s">
        <v>29</v>
      </c>
      <c r="F300">
        <v>15202</v>
      </c>
      <c r="G300" t="str">
        <f t="shared" si="13"/>
        <v>15202</v>
      </c>
      <c r="H300" t="str">
        <f t="shared" si="14"/>
        <v>100 S JACKSON AVE, PITTSBURGH, 15202</v>
      </c>
      <c r="I300">
        <v>850</v>
      </c>
      <c r="J300">
        <v>407384</v>
      </c>
      <c r="K300">
        <v>929</v>
      </c>
      <c r="L300" t="s">
        <v>1060</v>
      </c>
      <c r="M300">
        <v>160</v>
      </c>
      <c r="N300" t="s">
        <v>25</v>
      </c>
      <c r="O300">
        <v>43516</v>
      </c>
      <c r="P300">
        <v>43830</v>
      </c>
      <c r="Q300">
        <v>3</v>
      </c>
      <c r="R300" t="s">
        <v>25</v>
      </c>
      <c r="S300" t="s">
        <v>25</v>
      </c>
      <c r="T300">
        <v>43830</v>
      </c>
      <c r="U300" t="s">
        <v>70</v>
      </c>
      <c r="V300">
        <v>40.495015000000002</v>
      </c>
      <c r="W300">
        <v>-80.060390100000006</v>
      </c>
    </row>
    <row r="301" spans="1:23" x14ac:dyDescent="0.2">
      <c r="A301" t="s">
        <v>1061</v>
      </c>
      <c r="B301" t="s">
        <v>1062</v>
      </c>
      <c r="C301" t="s">
        <v>1021</v>
      </c>
      <c r="D301" t="str">
        <f t="shared" si="12"/>
        <v>565 COAL VALLEY RD</v>
      </c>
      <c r="E301" t="s">
        <v>707</v>
      </c>
      <c r="F301">
        <v>15025</v>
      </c>
      <c r="G301" t="str">
        <f t="shared" si="13"/>
        <v>15025</v>
      </c>
      <c r="H301" t="str">
        <f t="shared" si="14"/>
        <v>565 COAL VALLEY RD, JEFFERSON HILLS, 15025</v>
      </c>
      <c r="I301">
        <v>850</v>
      </c>
      <c r="J301">
        <v>407384</v>
      </c>
      <c r="K301">
        <v>929</v>
      </c>
      <c r="L301" t="s">
        <v>1063</v>
      </c>
      <c r="M301">
        <v>160</v>
      </c>
      <c r="N301" t="s">
        <v>96</v>
      </c>
      <c r="O301">
        <v>43516</v>
      </c>
      <c r="P301">
        <v>43830</v>
      </c>
      <c r="Q301">
        <v>3</v>
      </c>
      <c r="R301" t="s">
        <v>25</v>
      </c>
      <c r="S301" t="s">
        <v>25</v>
      </c>
      <c r="T301">
        <v>43830</v>
      </c>
      <c r="U301" t="s">
        <v>70</v>
      </c>
      <c r="V301">
        <v>40.318439599999998</v>
      </c>
      <c r="W301">
        <v>-79.933487700000001</v>
      </c>
    </row>
    <row r="302" spans="1:23" x14ac:dyDescent="0.2">
      <c r="A302" t="s">
        <v>1064</v>
      </c>
      <c r="B302" t="s">
        <v>1065</v>
      </c>
      <c r="C302" t="s">
        <v>133</v>
      </c>
      <c r="D302" t="str">
        <f t="shared" si="12"/>
        <v>320 E NORTH AVE</v>
      </c>
      <c r="E302" t="s">
        <v>29</v>
      </c>
      <c r="F302">
        <v>15212</v>
      </c>
      <c r="G302" t="str">
        <f t="shared" si="13"/>
        <v>15212</v>
      </c>
      <c r="H302" t="str">
        <f t="shared" si="14"/>
        <v>320 E NORTH AVE, PITTSBURGH, 15212</v>
      </c>
      <c r="I302">
        <v>850</v>
      </c>
      <c r="J302">
        <v>407384</v>
      </c>
      <c r="K302">
        <v>929</v>
      </c>
      <c r="L302" t="s">
        <v>1063</v>
      </c>
      <c r="M302">
        <v>160</v>
      </c>
      <c r="N302" t="s">
        <v>96</v>
      </c>
      <c r="O302">
        <v>43516</v>
      </c>
      <c r="P302">
        <v>43830</v>
      </c>
      <c r="Q302">
        <v>3</v>
      </c>
      <c r="R302" t="s">
        <v>25</v>
      </c>
      <c r="S302" t="s">
        <v>25</v>
      </c>
      <c r="T302">
        <v>43830</v>
      </c>
      <c r="U302" t="s">
        <v>70</v>
      </c>
      <c r="V302">
        <v>40.457446900000001</v>
      </c>
      <c r="W302">
        <v>-80.003270599999993</v>
      </c>
    </row>
    <row r="303" spans="1:23" x14ac:dyDescent="0.2">
      <c r="A303" t="s">
        <v>1066</v>
      </c>
      <c r="B303" t="s">
        <v>1067</v>
      </c>
      <c r="C303" t="s">
        <v>529</v>
      </c>
      <c r="D303" t="str">
        <f t="shared" si="12"/>
        <v>1301 CARLISLE ST</v>
      </c>
      <c r="E303" t="s">
        <v>530</v>
      </c>
      <c r="F303">
        <v>15065</v>
      </c>
      <c r="G303" t="str">
        <f t="shared" si="13"/>
        <v>15065</v>
      </c>
      <c r="H303" t="str">
        <f t="shared" si="14"/>
        <v>1301 CARLISLE ST, FAWN, 15065</v>
      </c>
      <c r="I303">
        <v>850</v>
      </c>
      <c r="J303">
        <v>407384</v>
      </c>
      <c r="K303">
        <v>929</v>
      </c>
      <c r="L303" t="s">
        <v>1068</v>
      </c>
      <c r="M303">
        <v>160</v>
      </c>
      <c r="N303" t="s">
        <v>96</v>
      </c>
      <c r="O303">
        <v>43516</v>
      </c>
      <c r="P303">
        <v>43830</v>
      </c>
      <c r="Q303">
        <v>3</v>
      </c>
      <c r="R303" t="s">
        <v>25</v>
      </c>
      <c r="S303" t="s">
        <v>25</v>
      </c>
      <c r="T303">
        <v>43830</v>
      </c>
      <c r="U303" t="s">
        <v>70</v>
      </c>
      <c r="V303">
        <v>40.618766999999998</v>
      </c>
      <c r="W303">
        <v>-79.736920999999995</v>
      </c>
    </row>
    <row r="304" spans="1:23" x14ac:dyDescent="0.2">
      <c r="A304" t="s">
        <v>1069</v>
      </c>
      <c r="B304" t="s">
        <v>1070</v>
      </c>
      <c r="C304" t="s">
        <v>1071</v>
      </c>
      <c r="D304" t="str">
        <f t="shared" si="12"/>
        <v>501 GRANT ST</v>
      </c>
      <c r="E304" t="s">
        <v>29</v>
      </c>
      <c r="F304">
        <v>15219</v>
      </c>
      <c r="G304" t="str">
        <f t="shared" si="13"/>
        <v>15219</v>
      </c>
      <c r="H304" t="str">
        <f t="shared" si="14"/>
        <v>501 GRANT ST, PITTSBURGH, 15219</v>
      </c>
      <c r="I304">
        <v>850</v>
      </c>
      <c r="J304">
        <v>5329</v>
      </c>
      <c r="K304">
        <v>908</v>
      </c>
      <c r="L304" t="s">
        <v>1072</v>
      </c>
      <c r="M304">
        <v>160</v>
      </c>
      <c r="N304" t="s">
        <v>96</v>
      </c>
      <c r="O304">
        <v>43536</v>
      </c>
      <c r="P304">
        <v>43830</v>
      </c>
      <c r="Q304">
        <v>3</v>
      </c>
      <c r="R304" t="s">
        <v>25</v>
      </c>
      <c r="S304" t="s">
        <v>25</v>
      </c>
      <c r="T304">
        <v>43830</v>
      </c>
      <c r="U304" t="s">
        <v>70</v>
      </c>
      <c r="V304">
        <v>40.439735499999998</v>
      </c>
      <c r="W304">
        <v>-79.997154699999996</v>
      </c>
    </row>
    <row r="305" spans="1:23" x14ac:dyDescent="0.2">
      <c r="A305" t="s">
        <v>1073</v>
      </c>
      <c r="B305" t="s">
        <v>1074</v>
      </c>
      <c r="C305" t="s">
        <v>1075</v>
      </c>
      <c r="D305" t="str">
        <f t="shared" si="12"/>
        <v>5230 CENTRE AVE</v>
      </c>
      <c r="E305" t="s">
        <v>29</v>
      </c>
      <c r="F305">
        <v>15232</v>
      </c>
      <c r="G305" t="str">
        <f t="shared" si="13"/>
        <v>15232</v>
      </c>
      <c r="H305" t="str">
        <f t="shared" si="14"/>
        <v>5230 CENTRE AVE, PITTSBURGH, 15232</v>
      </c>
      <c r="I305">
        <v>850</v>
      </c>
      <c r="J305">
        <v>5272</v>
      </c>
      <c r="K305">
        <v>940</v>
      </c>
      <c r="L305" t="s">
        <v>1076</v>
      </c>
      <c r="M305">
        <v>160</v>
      </c>
      <c r="N305" t="s">
        <v>96</v>
      </c>
      <c r="O305">
        <v>43543</v>
      </c>
      <c r="P305">
        <v>43830</v>
      </c>
      <c r="Q305">
        <v>3</v>
      </c>
      <c r="R305" t="s">
        <v>25</v>
      </c>
      <c r="S305" t="s">
        <v>25</v>
      </c>
      <c r="T305">
        <v>43830</v>
      </c>
      <c r="U305" t="s">
        <v>70</v>
      </c>
      <c r="V305">
        <v>40.4548396</v>
      </c>
      <c r="W305">
        <v>-79.939119399999996</v>
      </c>
    </row>
    <row r="306" spans="1:23" x14ac:dyDescent="0.2">
      <c r="A306" t="s">
        <v>1077</v>
      </c>
      <c r="B306" t="s">
        <v>1078</v>
      </c>
      <c r="C306" t="s">
        <v>167</v>
      </c>
      <c r="D306" t="str">
        <f t="shared" si="12"/>
        <v>5000 FORBES AVE</v>
      </c>
      <c r="E306" t="s">
        <v>29</v>
      </c>
      <c r="F306">
        <v>15213</v>
      </c>
      <c r="G306" t="str">
        <f t="shared" si="13"/>
        <v>15213</v>
      </c>
      <c r="H306" t="str">
        <f t="shared" si="14"/>
        <v>5000 FORBES AVE, PITTSBURGH, 15213</v>
      </c>
      <c r="I306">
        <v>850</v>
      </c>
      <c r="J306">
        <v>19242</v>
      </c>
      <c r="K306">
        <v>902</v>
      </c>
      <c r="L306" t="s">
        <v>1079</v>
      </c>
      <c r="M306">
        <v>160</v>
      </c>
      <c r="N306" t="s">
        <v>96</v>
      </c>
      <c r="O306">
        <v>43584</v>
      </c>
      <c r="P306">
        <v>43830</v>
      </c>
      <c r="Q306">
        <v>3</v>
      </c>
      <c r="R306" t="s">
        <v>25</v>
      </c>
      <c r="S306" t="s">
        <v>25</v>
      </c>
      <c r="T306">
        <v>43830</v>
      </c>
      <c r="U306" t="s">
        <v>70</v>
      </c>
      <c r="V306">
        <v>40.444164700000002</v>
      </c>
      <c r="W306">
        <v>-79.943372499999995</v>
      </c>
    </row>
    <row r="307" spans="1:23" x14ac:dyDescent="0.2">
      <c r="A307" t="s">
        <v>1080</v>
      </c>
      <c r="B307" t="s">
        <v>1081</v>
      </c>
      <c r="C307" t="s">
        <v>814</v>
      </c>
      <c r="D307" t="str">
        <f t="shared" si="12"/>
        <v>75 NICHOL AVE</v>
      </c>
      <c r="E307" t="s">
        <v>275</v>
      </c>
      <c r="F307">
        <v>15136</v>
      </c>
      <c r="G307" t="str">
        <f t="shared" si="13"/>
        <v>15136</v>
      </c>
      <c r="H307" t="str">
        <f t="shared" si="14"/>
        <v>75 NICHOL AVE, MCKEES ROCKS, 15136</v>
      </c>
      <c r="I307">
        <v>850</v>
      </c>
      <c r="J307">
        <v>4527493</v>
      </c>
      <c r="K307">
        <v>941</v>
      </c>
      <c r="L307" t="s">
        <v>1082</v>
      </c>
      <c r="M307">
        <v>165</v>
      </c>
      <c r="N307" t="s">
        <v>96</v>
      </c>
      <c r="O307">
        <v>43616</v>
      </c>
      <c r="P307">
        <v>43830</v>
      </c>
      <c r="Q307">
        <v>2</v>
      </c>
      <c r="R307" t="s">
        <v>25</v>
      </c>
      <c r="S307" t="s">
        <v>25</v>
      </c>
      <c r="T307">
        <v>43830</v>
      </c>
      <c r="U307" t="s">
        <v>70</v>
      </c>
      <c r="V307">
        <v>40.482303600000002</v>
      </c>
      <c r="W307">
        <v>-80.065282999999994</v>
      </c>
    </row>
    <row r="308" spans="1:23" x14ac:dyDescent="0.2">
      <c r="A308" t="s">
        <v>1083</v>
      </c>
      <c r="B308" t="s">
        <v>1084</v>
      </c>
      <c r="C308" t="s">
        <v>1085</v>
      </c>
      <c r="D308" t="str">
        <f t="shared" si="12"/>
        <v>2835 BEAVER AVE</v>
      </c>
      <c r="E308" t="s">
        <v>29</v>
      </c>
      <c r="F308">
        <v>15233</v>
      </c>
      <c r="G308" t="str">
        <f t="shared" si="13"/>
        <v>15233</v>
      </c>
      <c r="H308" t="str">
        <f t="shared" si="14"/>
        <v>2835 BEAVER AVE, PITTSBURGH, 15233</v>
      </c>
      <c r="I308">
        <v>850</v>
      </c>
      <c r="J308" t="s">
        <v>1086</v>
      </c>
      <c r="K308">
        <v>942</v>
      </c>
      <c r="L308" t="s">
        <v>1087</v>
      </c>
      <c r="M308">
        <v>160</v>
      </c>
      <c r="N308" t="s">
        <v>96</v>
      </c>
      <c r="O308">
        <v>43629</v>
      </c>
      <c r="P308">
        <v>43830</v>
      </c>
      <c r="Q308">
        <v>3</v>
      </c>
      <c r="R308" t="s">
        <v>25</v>
      </c>
      <c r="S308" t="s">
        <v>25</v>
      </c>
      <c r="T308">
        <v>43830</v>
      </c>
      <c r="U308" t="s">
        <v>70</v>
      </c>
      <c r="V308">
        <v>40.466099800000002</v>
      </c>
      <c r="W308">
        <v>-80.037118899999996</v>
      </c>
    </row>
    <row r="309" spans="1:23" x14ac:dyDescent="0.2">
      <c r="A309" t="s">
        <v>1088</v>
      </c>
      <c r="B309" t="s">
        <v>1089</v>
      </c>
      <c r="D309" t="str">
        <f t="shared" si="12"/>
        <v/>
      </c>
      <c r="E309" t="s">
        <v>29</v>
      </c>
      <c r="F309">
        <v>15208</v>
      </c>
      <c r="G309" t="str">
        <f t="shared" si="13"/>
        <v>15208</v>
      </c>
      <c r="H309" t="str">
        <f t="shared" si="14"/>
        <v>, PITTSBURGH, 15208</v>
      </c>
      <c r="I309">
        <v>450</v>
      </c>
      <c r="J309">
        <v>16612</v>
      </c>
      <c r="K309">
        <v>931</v>
      </c>
      <c r="L309" t="s">
        <v>1090</v>
      </c>
      <c r="M309">
        <v>400</v>
      </c>
      <c r="N309" t="s">
        <v>96</v>
      </c>
      <c r="O309">
        <v>43472</v>
      </c>
      <c r="P309">
        <v>43837</v>
      </c>
      <c r="Q309">
        <v>2</v>
      </c>
      <c r="R309" t="s">
        <v>96</v>
      </c>
      <c r="S309" t="s">
        <v>25</v>
      </c>
      <c r="T309">
        <v>43837</v>
      </c>
      <c r="U309" t="s">
        <v>26</v>
      </c>
      <c r="V309">
        <v>40.450914900000001</v>
      </c>
      <c r="W309">
        <v>-79.902477899999994</v>
      </c>
    </row>
    <row r="310" spans="1:23" x14ac:dyDescent="0.2">
      <c r="A310" t="s">
        <v>1091</v>
      </c>
      <c r="B310" t="s">
        <v>1092</v>
      </c>
      <c r="C310" t="s">
        <v>1093</v>
      </c>
      <c r="D310" t="str">
        <f t="shared" si="12"/>
        <v>7001 HAMILTON AVE</v>
      </c>
      <c r="E310" t="s">
        <v>29</v>
      </c>
      <c r="F310">
        <v>15208</v>
      </c>
      <c r="G310" t="str">
        <f t="shared" si="13"/>
        <v>15208</v>
      </c>
      <c r="H310" t="str">
        <f t="shared" si="14"/>
        <v>7001 HAMILTON AVE, PITTSBURGH, 15208</v>
      </c>
      <c r="I310">
        <v>850</v>
      </c>
      <c r="J310">
        <v>16612</v>
      </c>
      <c r="K310">
        <v>931</v>
      </c>
      <c r="L310" t="s">
        <v>292</v>
      </c>
      <c r="M310">
        <v>2000</v>
      </c>
      <c r="N310" t="s">
        <v>25</v>
      </c>
      <c r="O310">
        <v>43472</v>
      </c>
      <c r="P310">
        <v>43837</v>
      </c>
      <c r="Q310">
        <v>2</v>
      </c>
      <c r="R310" t="s">
        <v>96</v>
      </c>
      <c r="S310" t="s">
        <v>25</v>
      </c>
      <c r="T310">
        <v>43837</v>
      </c>
      <c r="U310" t="s">
        <v>26</v>
      </c>
      <c r="V310">
        <v>40.455796499999998</v>
      </c>
      <c r="W310">
        <v>-79.901996800000006</v>
      </c>
    </row>
    <row r="311" spans="1:23" x14ac:dyDescent="0.2">
      <c r="A311" t="s">
        <v>1094</v>
      </c>
      <c r="B311" t="s">
        <v>1095</v>
      </c>
      <c r="C311" t="s">
        <v>1398</v>
      </c>
      <c r="D311" t="str">
        <f t="shared" si="12"/>
        <v>4 W NORTH AVE</v>
      </c>
      <c r="E311" t="s">
        <v>29</v>
      </c>
      <c r="F311">
        <v>15212</v>
      </c>
      <c r="G311" t="str">
        <f t="shared" si="13"/>
        <v>15212</v>
      </c>
      <c r="H311" t="str">
        <f t="shared" si="14"/>
        <v>4 W NORTH AVE, PITTSBURGH, 15212</v>
      </c>
      <c r="I311">
        <v>850</v>
      </c>
      <c r="J311">
        <v>7746</v>
      </c>
      <c r="K311">
        <v>921</v>
      </c>
      <c r="L311" t="s">
        <v>1096</v>
      </c>
      <c r="M311">
        <v>1500</v>
      </c>
      <c r="N311" t="s">
        <v>25</v>
      </c>
      <c r="O311">
        <v>43474</v>
      </c>
      <c r="P311">
        <v>43838</v>
      </c>
      <c r="Q311">
        <v>2</v>
      </c>
      <c r="R311" t="s">
        <v>96</v>
      </c>
      <c r="S311" t="s">
        <v>25</v>
      </c>
      <c r="T311">
        <v>43838</v>
      </c>
      <c r="U311" t="s">
        <v>26</v>
      </c>
      <c r="V311">
        <v>40.4828051</v>
      </c>
      <c r="W311">
        <v>-80.036725899999993</v>
      </c>
    </row>
    <row r="312" spans="1:23" x14ac:dyDescent="0.2">
      <c r="A312" t="s">
        <v>1097</v>
      </c>
      <c r="B312" t="s">
        <v>1098</v>
      </c>
      <c r="C312" t="s">
        <v>1099</v>
      </c>
      <c r="D312" t="str">
        <f t="shared" si="12"/>
        <v>6 W NORTH AVE</v>
      </c>
      <c r="E312" t="s">
        <v>29</v>
      </c>
      <c r="F312">
        <v>15212</v>
      </c>
      <c r="G312" t="str">
        <f t="shared" si="13"/>
        <v>15212</v>
      </c>
      <c r="H312" t="str">
        <f t="shared" si="14"/>
        <v>6 W NORTH AVE, PITTSBURGH, 15212</v>
      </c>
      <c r="I312">
        <v>850</v>
      </c>
      <c r="J312">
        <v>7746</v>
      </c>
      <c r="K312">
        <v>921</v>
      </c>
      <c r="L312" t="s">
        <v>1100</v>
      </c>
      <c r="M312">
        <v>1500</v>
      </c>
      <c r="N312" t="s">
        <v>25</v>
      </c>
      <c r="O312">
        <v>43474</v>
      </c>
      <c r="P312">
        <v>43838</v>
      </c>
      <c r="Q312">
        <v>2</v>
      </c>
      <c r="R312" t="s">
        <v>96</v>
      </c>
      <c r="S312" t="s">
        <v>25</v>
      </c>
      <c r="T312">
        <v>43838</v>
      </c>
      <c r="U312" t="s">
        <v>26</v>
      </c>
      <c r="V312">
        <v>40.455651199999998</v>
      </c>
      <c r="W312">
        <v>-80.0070379</v>
      </c>
    </row>
    <row r="313" spans="1:23" x14ac:dyDescent="0.2">
      <c r="A313" t="s">
        <v>1101</v>
      </c>
      <c r="B313" t="s">
        <v>1098</v>
      </c>
      <c r="C313" t="s">
        <v>1102</v>
      </c>
      <c r="D313" t="str">
        <f t="shared" si="12"/>
        <v>8 W NORTH AVE</v>
      </c>
      <c r="E313" t="s">
        <v>29</v>
      </c>
      <c r="F313">
        <v>15212</v>
      </c>
      <c r="G313" t="str">
        <f t="shared" si="13"/>
        <v>15212</v>
      </c>
      <c r="H313" t="str">
        <f t="shared" si="14"/>
        <v>8 W NORTH AVE, PITTSBURGH, 15212</v>
      </c>
      <c r="I313">
        <v>850</v>
      </c>
      <c r="J313">
        <v>7746</v>
      </c>
      <c r="K313">
        <v>921</v>
      </c>
      <c r="L313" t="s">
        <v>1103</v>
      </c>
      <c r="M313">
        <v>1500</v>
      </c>
      <c r="N313" t="s">
        <v>25</v>
      </c>
      <c r="O313">
        <v>43474</v>
      </c>
      <c r="P313">
        <v>43838</v>
      </c>
      <c r="Q313">
        <v>2</v>
      </c>
      <c r="R313" t="s">
        <v>96</v>
      </c>
      <c r="S313" t="s">
        <v>25</v>
      </c>
      <c r="T313">
        <v>43838</v>
      </c>
      <c r="U313" t="s">
        <v>26</v>
      </c>
      <c r="V313">
        <v>40.455596800000002</v>
      </c>
      <c r="W313">
        <v>-80.007136599999995</v>
      </c>
    </row>
    <row r="314" spans="1:23" x14ac:dyDescent="0.2">
      <c r="A314" t="s">
        <v>1104</v>
      </c>
      <c r="B314" t="s">
        <v>32</v>
      </c>
      <c r="C314" t="s">
        <v>1105</v>
      </c>
      <c r="D314" t="str">
        <f t="shared" si="12"/>
        <v>1939 SEDGWICK ST</v>
      </c>
      <c r="E314" t="s">
        <v>29</v>
      </c>
      <c r="F314">
        <v>15212</v>
      </c>
      <c r="G314" t="str">
        <f t="shared" si="13"/>
        <v>15212</v>
      </c>
      <c r="H314" t="str">
        <f t="shared" si="14"/>
        <v>1939 SEDGWICK ST, PITTSBURGH, 15212</v>
      </c>
      <c r="I314">
        <v>850</v>
      </c>
      <c r="J314">
        <v>16757</v>
      </c>
      <c r="K314">
        <v>931</v>
      </c>
      <c r="L314" t="s">
        <v>1106</v>
      </c>
      <c r="M314">
        <v>1700</v>
      </c>
      <c r="N314" t="s">
        <v>25</v>
      </c>
      <c r="O314">
        <v>43496</v>
      </c>
      <c r="P314">
        <v>43861</v>
      </c>
      <c r="Q314">
        <v>2</v>
      </c>
      <c r="R314" t="s">
        <v>96</v>
      </c>
      <c r="S314" t="s">
        <v>25</v>
      </c>
      <c r="T314">
        <v>43861</v>
      </c>
      <c r="U314" t="s">
        <v>26</v>
      </c>
      <c r="V314">
        <v>40.459929099999997</v>
      </c>
      <c r="W314">
        <v>-80.024345499999995</v>
      </c>
    </row>
    <row r="315" spans="1:23" x14ac:dyDescent="0.2">
      <c r="A315" t="s">
        <v>1107</v>
      </c>
      <c r="B315" t="s">
        <v>32</v>
      </c>
      <c r="C315" t="s">
        <v>1108</v>
      </c>
      <c r="D315" t="str">
        <f t="shared" si="12"/>
        <v>1707 MCCLURE ST</v>
      </c>
      <c r="E315" t="s">
        <v>34</v>
      </c>
      <c r="F315">
        <v>15120</v>
      </c>
      <c r="G315" t="str">
        <f t="shared" si="13"/>
        <v>15120</v>
      </c>
      <c r="H315" t="str">
        <f t="shared" si="14"/>
        <v>1707 MCCLURE ST, HOMESTEAD, 15120</v>
      </c>
      <c r="I315">
        <v>350</v>
      </c>
      <c r="J315">
        <v>10033404</v>
      </c>
      <c r="K315">
        <v>915</v>
      </c>
      <c r="L315" t="s">
        <v>1109</v>
      </c>
      <c r="M315">
        <v>180</v>
      </c>
      <c r="N315" t="s">
        <v>25</v>
      </c>
      <c r="O315">
        <v>43518</v>
      </c>
      <c r="P315">
        <v>43830</v>
      </c>
      <c r="Q315">
        <v>3</v>
      </c>
      <c r="R315" t="s">
        <v>96</v>
      </c>
      <c r="S315" t="s">
        <v>25</v>
      </c>
      <c r="T315">
        <v>43830</v>
      </c>
      <c r="U315" t="s">
        <v>26</v>
      </c>
      <c r="V315">
        <v>40.402405700000003</v>
      </c>
      <c r="W315">
        <v>-79.901723500000003</v>
      </c>
    </row>
    <row r="316" spans="1:23" x14ac:dyDescent="0.2">
      <c r="A316" t="s">
        <v>1110</v>
      </c>
      <c r="B316" t="s">
        <v>32</v>
      </c>
      <c r="C316" t="s">
        <v>1111</v>
      </c>
      <c r="D316" t="str">
        <f t="shared" si="12"/>
        <v>354 W 11TH AVE</v>
      </c>
      <c r="E316" t="s">
        <v>34</v>
      </c>
      <c r="F316">
        <v>15120</v>
      </c>
      <c r="G316" t="str">
        <f t="shared" si="13"/>
        <v>15120</v>
      </c>
      <c r="H316" t="str">
        <f t="shared" si="14"/>
        <v>354 W 11TH AVE, HOMESTEAD, 15120</v>
      </c>
      <c r="I316">
        <v>350</v>
      </c>
      <c r="J316">
        <v>10033404</v>
      </c>
      <c r="K316">
        <v>915</v>
      </c>
      <c r="L316" t="s">
        <v>1112</v>
      </c>
      <c r="M316">
        <v>2500</v>
      </c>
      <c r="N316" t="s">
        <v>25</v>
      </c>
      <c r="O316">
        <v>43512</v>
      </c>
      <c r="P316">
        <v>43830</v>
      </c>
      <c r="Q316">
        <v>2</v>
      </c>
      <c r="R316" t="s">
        <v>96</v>
      </c>
      <c r="S316" t="s">
        <v>25</v>
      </c>
      <c r="T316">
        <v>43830</v>
      </c>
      <c r="U316" t="s">
        <v>26</v>
      </c>
      <c r="V316">
        <v>40.401685399999998</v>
      </c>
      <c r="W316">
        <v>-79.912989400000001</v>
      </c>
    </row>
    <row r="317" spans="1:23" x14ac:dyDescent="0.2">
      <c r="A317" t="s">
        <v>1113</v>
      </c>
      <c r="B317" t="s">
        <v>32</v>
      </c>
      <c r="C317" t="s">
        <v>1114</v>
      </c>
      <c r="D317" t="str">
        <f t="shared" si="12"/>
        <v>201 W 13TH AVE</v>
      </c>
      <c r="E317" t="s">
        <v>34</v>
      </c>
      <c r="F317">
        <v>15120</v>
      </c>
      <c r="G317" t="str">
        <f t="shared" si="13"/>
        <v>15120</v>
      </c>
      <c r="H317" t="str">
        <f t="shared" si="14"/>
        <v>201 W 13TH AVE, HOMESTEAD, 15120</v>
      </c>
      <c r="I317">
        <v>350</v>
      </c>
      <c r="J317">
        <v>10033404</v>
      </c>
      <c r="K317">
        <v>915</v>
      </c>
      <c r="L317" t="s">
        <v>1115</v>
      </c>
      <c r="M317">
        <v>240</v>
      </c>
      <c r="N317" t="s">
        <v>25</v>
      </c>
      <c r="O317">
        <v>43518</v>
      </c>
      <c r="P317">
        <v>43830</v>
      </c>
      <c r="Q317">
        <v>3</v>
      </c>
      <c r="R317" t="s">
        <v>96</v>
      </c>
      <c r="S317" t="s">
        <v>25</v>
      </c>
      <c r="T317">
        <v>43830</v>
      </c>
      <c r="U317" t="s">
        <v>26</v>
      </c>
      <c r="V317">
        <v>40.402100799999999</v>
      </c>
      <c r="W317">
        <v>-79.9098063</v>
      </c>
    </row>
    <row r="318" spans="1:23" x14ac:dyDescent="0.2">
      <c r="A318" t="s">
        <v>1116</v>
      </c>
      <c r="B318" t="s">
        <v>32</v>
      </c>
      <c r="C318" t="s">
        <v>1117</v>
      </c>
      <c r="D318" t="str">
        <f t="shared" si="12"/>
        <v>245 E 20TH AVE</v>
      </c>
      <c r="E318" t="s">
        <v>34</v>
      </c>
      <c r="F318">
        <v>15120</v>
      </c>
      <c r="G318" t="str">
        <f t="shared" si="13"/>
        <v>15120</v>
      </c>
      <c r="H318" t="str">
        <f t="shared" si="14"/>
        <v>245 E 20TH AVE, HOMESTEAD, 15120</v>
      </c>
      <c r="I318">
        <v>350</v>
      </c>
      <c r="J318">
        <v>10033404</v>
      </c>
      <c r="K318">
        <v>915</v>
      </c>
      <c r="L318" t="s">
        <v>1118</v>
      </c>
      <c r="M318">
        <v>650</v>
      </c>
      <c r="N318" t="s">
        <v>25</v>
      </c>
      <c r="O318">
        <v>43518</v>
      </c>
      <c r="P318">
        <v>43830</v>
      </c>
      <c r="Q318">
        <v>3</v>
      </c>
      <c r="R318" t="s">
        <v>96</v>
      </c>
      <c r="S318" t="s">
        <v>25</v>
      </c>
      <c r="T318">
        <v>43830</v>
      </c>
      <c r="U318" t="s">
        <v>26</v>
      </c>
      <c r="V318">
        <v>40.400464999999997</v>
      </c>
      <c r="W318">
        <v>-79.900837899999999</v>
      </c>
    </row>
    <row r="319" spans="1:23" x14ac:dyDescent="0.2">
      <c r="A319" t="s">
        <v>1119</v>
      </c>
      <c r="B319" t="s">
        <v>32</v>
      </c>
      <c r="C319" t="s">
        <v>1120</v>
      </c>
      <c r="D319" t="str">
        <f t="shared" si="12"/>
        <v>356 W 11TH AVE</v>
      </c>
      <c r="E319" t="s">
        <v>34</v>
      </c>
      <c r="F319">
        <v>15120</v>
      </c>
      <c r="G319" t="str">
        <f t="shared" si="13"/>
        <v>15120</v>
      </c>
      <c r="H319" t="str">
        <f t="shared" si="14"/>
        <v>356 W 11TH AVE, HOMESTEAD, 15120</v>
      </c>
      <c r="I319">
        <v>350</v>
      </c>
      <c r="J319">
        <v>10033404</v>
      </c>
      <c r="K319">
        <v>915</v>
      </c>
      <c r="L319" t="s">
        <v>1112</v>
      </c>
      <c r="M319">
        <v>2500</v>
      </c>
      <c r="N319" t="s">
        <v>25</v>
      </c>
      <c r="O319">
        <v>43512</v>
      </c>
      <c r="P319">
        <v>43830</v>
      </c>
      <c r="Q319">
        <v>2</v>
      </c>
      <c r="R319" t="s">
        <v>96</v>
      </c>
      <c r="S319" t="s">
        <v>25</v>
      </c>
      <c r="T319">
        <v>43830</v>
      </c>
      <c r="U319" t="s">
        <v>26</v>
      </c>
      <c r="V319">
        <v>40.401556900000003</v>
      </c>
      <c r="W319">
        <v>-79.912887900000001</v>
      </c>
    </row>
    <row r="320" spans="1:23" x14ac:dyDescent="0.2">
      <c r="A320" t="s">
        <v>1121</v>
      </c>
      <c r="B320" t="s">
        <v>32</v>
      </c>
      <c r="C320" t="s">
        <v>1122</v>
      </c>
      <c r="D320" t="str">
        <f t="shared" si="12"/>
        <v>107 W 13TH AVE</v>
      </c>
      <c r="E320" t="s">
        <v>34</v>
      </c>
      <c r="F320">
        <v>15120</v>
      </c>
      <c r="G320" t="str">
        <f t="shared" si="13"/>
        <v>15120</v>
      </c>
      <c r="H320" t="str">
        <f t="shared" si="14"/>
        <v>107 W 13TH AVE, HOMESTEAD, 15120</v>
      </c>
      <c r="I320">
        <v>350</v>
      </c>
      <c r="J320">
        <v>10033404</v>
      </c>
      <c r="K320">
        <v>915</v>
      </c>
      <c r="L320" t="s">
        <v>1112</v>
      </c>
      <c r="M320">
        <v>2500</v>
      </c>
      <c r="N320" t="s">
        <v>25</v>
      </c>
      <c r="O320">
        <v>43512</v>
      </c>
      <c r="P320">
        <v>43830</v>
      </c>
      <c r="Q320">
        <v>2</v>
      </c>
      <c r="R320" t="s">
        <v>96</v>
      </c>
      <c r="S320" t="s">
        <v>25</v>
      </c>
      <c r="T320">
        <v>43830</v>
      </c>
      <c r="U320" t="s">
        <v>26</v>
      </c>
      <c r="V320">
        <v>40.403064999999998</v>
      </c>
      <c r="W320">
        <v>-79.908777999999998</v>
      </c>
    </row>
    <row r="321" spans="1:23" x14ac:dyDescent="0.2">
      <c r="A321" t="s">
        <v>1123</v>
      </c>
      <c r="B321" t="s">
        <v>1124</v>
      </c>
      <c r="C321" t="s">
        <v>1125</v>
      </c>
      <c r="D321" t="str">
        <f t="shared" si="12"/>
        <v>601 BALDRIDGE AVE</v>
      </c>
      <c r="E321" t="s">
        <v>571</v>
      </c>
      <c r="F321">
        <v>15104</v>
      </c>
      <c r="G321" t="str">
        <f t="shared" si="13"/>
        <v>15104</v>
      </c>
      <c r="H321" t="str">
        <f t="shared" si="14"/>
        <v>601 BALDRIDGE AVE, BRADDOCK, 15104</v>
      </c>
      <c r="I321">
        <v>350</v>
      </c>
      <c r="J321">
        <v>7516</v>
      </c>
      <c r="K321">
        <v>921</v>
      </c>
      <c r="L321" t="s">
        <v>292</v>
      </c>
      <c r="M321">
        <v>3500</v>
      </c>
      <c r="N321" t="s">
        <v>25</v>
      </c>
      <c r="O321">
        <v>43529</v>
      </c>
      <c r="P321">
        <v>43894</v>
      </c>
      <c r="Q321">
        <v>2</v>
      </c>
      <c r="R321" t="s">
        <v>96</v>
      </c>
      <c r="S321" t="s">
        <v>25</v>
      </c>
      <c r="T321">
        <v>43894</v>
      </c>
      <c r="U321" t="s">
        <v>26</v>
      </c>
      <c r="V321">
        <v>40.405635099999998</v>
      </c>
      <c r="W321">
        <v>-79.863305299999993</v>
      </c>
    </row>
    <row r="322" spans="1:23" x14ac:dyDescent="0.2">
      <c r="A322" t="s">
        <v>1126</v>
      </c>
      <c r="B322" t="s">
        <v>32</v>
      </c>
      <c r="C322" t="s">
        <v>1127</v>
      </c>
      <c r="D322" t="str">
        <f t="shared" si="12"/>
        <v>533 NORTH AVE</v>
      </c>
      <c r="E322" t="s">
        <v>1128</v>
      </c>
      <c r="F322">
        <v>15209</v>
      </c>
      <c r="G322" t="str">
        <f t="shared" si="13"/>
        <v>15209</v>
      </c>
      <c r="H322" t="str">
        <f t="shared" si="14"/>
        <v>533 NORTH AVE, MILLVALE, 15209</v>
      </c>
      <c r="I322">
        <v>350</v>
      </c>
      <c r="J322">
        <v>7525</v>
      </c>
      <c r="K322">
        <v>921</v>
      </c>
      <c r="L322" t="s">
        <v>1129</v>
      </c>
      <c r="M322">
        <v>1536</v>
      </c>
      <c r="N322" t="s">
        <v>25</v>
      </c>
      <c r="O322">
        <v>43531</v>
      </c>
      <c r="P322">
        <v>43896</v>
      </c>
      <c r="Q322">
        <v>2</v>
      </c>
      <c r="R322" t="s">
        <v>96</v>
      </c>
      <c r="S322" t="s">
        <v>25</v>
      </c>
      <c r="T322">
        <v>43896</v>
      </c>
      <c r="U322" t="s">
        <v>26</v>
      </c>
      <c r="V322">
        <v>40.4846249</v>
      </c>
      <c r="W322">
        <v>-79.973134599999995</v>
      </c>
    </row>
    <row r="323" spans="1:23" x14ac:dyDescent="0.2">
      <c r="A323" t="s">
        <v>1130</v>
      </c>
      <c r="B323" t="s">
        <v>32</v>
      </c>
      <c r="C323" t="s">
        <v>1131</v>
      </c>
      <c r="D323" t="str">
        <f t="shared" ref="D323:D386" si="15">TRIM(C323)</f>
        <v>1716 MURDOUGH ST</v>
      </c>
      <c r="E323" t="s">
        <v>571</v>
      </c>
      <c r="F323">
        <v>15104</v>
      </c>
      <c r="G323" t="str">
        <f t="shared" ref="G323:G386" si="16">LEFT(F323,5)</f>
        <v>15104</v>
      </c>
      <c r="H323" t="str">
        <f t="shared" ref="H323:H386" si="17">CONCATENATE(D323, ", ", E323, ", ", G323)</f>
        <v>1716 MURDOUGH ST, BRADDOCK, 15104</v>
      </c>
      <c r="I323">
        <v>350</v>
      </c>
      <c r="J323">
        <v>7534</v>
      </c>
      <c r="K323">
        <v>921</v>
      </c>
      <c r="L323" t="s">
        <v>1129</v>
      </c>
      <c r="M323">
        <v>1504</v>
      </c>
      <c r="N323" t="s">
        <v>25</v>
      </c>
      <c r="O323">
        <v>43537</v>
      </c>
      <c r="P323">
        <v>43902</v>
      </c>
      <c r="Q323">
        <v>3</v>
      </c>
      <c r="R323" t="s">
        <v>96</v>
      </c>
      <c r="S323" t="s">
        <v>25</v>
      </c>
      <c r="T323">
        <v>43902</v>
      </c>
      <c r="U323" t="s">
        <v>26</v>
      </c>
      <c r="V323">
        <v>40.398919900000003</v>
      </c>
      <c r="W323">
        <v>-79.841732100000002</v>
      </c>
    </row>
    <row r="324" spans="1:23" x14ac:dyDescent="0.2">
      <c r="A324" t="s">
        <v>1132</v>
      </c>
      <c r="B324" t="s">
        <v>1133</v>
      </c>
      <c r="C324" t="s">
        <v>1134</v>
      </c>
      <c r="D324" t="str">
        <f t="shared" si="15"/>
        <v>7100 HAMILTON AVE</v>
      </c>
      <c r="E324" t="s">
        <v>29</v>
      </c>
      <c r="F324">
        <v>15208</v>
      </c>
      <c r="G324" t="str">
        <f t="shared" si="16"/>
        <v>15208</v>
      </c>
      <c r="H324" t="str">
        <f t="shared" si="17"/>
        <v>7100 HAMILTON AVE, PITTSBURGH, 15208</v>
      </c>
      <c r="I324">
        <v>1850</v>
      </c>
      <c r="J324">
        <v>7522</v>
      </c>
      <c r="K324">
        <v>921</v>
      </c>
      <c r="L324" t="s">
        <v>289</v>
      </c>
      <c r="M324">
        <v>12487</v>
      </c>
      <c r="N324" t="s">
        <v>25</v>
      </c>
      <c r="O324">
        <v>43551</v>
      </c>
      <c r="P324">
        <v>43916</v>
      </c>
      <c r="Q324">
        <v>2</v>
      </c>
      <c r="R324" t="s">
        <v>96</v>
      </c>
      <c r="S324" t="s">
        <v>25</v>
      </c>
      <c r="T324">
        <v>43916</v>
      </c>
      <c r="U324" t="s">
        <v>26</v>
      </c>
      <c r="V324">
        <v>40.454664200000003</v>
      </c>
      <c r="W324">
        <v>-79.899406999999997</v>
      </c>
    </row>
    <row r="325" spans="1:23" x14ac:dyDescent="0.2">
      <c r="A325" t="s">
        <v>1135</v>
      </c>
      <c r="B325" t="s">
        <v>1136</v>
      </c>
      <c r="C325" t="s">
        <v>1137</v>
      </c>
      <c r="D325" t="str">
        <f t="shared" si="15"/>
        <v>215 5TH AVE</v>
      </c>
      <c r="E325" t="s">
        <v>23</v>
      </c>
      <c r="F325">
        <v>15132</v>
      </c>
      <c r="G325" t="str">
        <f t="shared" si="16"/>
        <v>15132</v>
      </c>
      <c r="H325" t="str">
        <f t="shared" si="17"/>
        <v>215 5TH AVE, MCKEESPORT, 15132</v>
      </c>
      <c r="I325">
        <v>1550</v>
      </c>
      <c r="J325">
        <v>19159</v>
      </c>
      <c r="K325">
        <v>902</v>
      </c>
      <c r="L325" t="s">
        <v>1138</v>
      </c>
      <c r="M325">
        <v>5660</v>
      </c>
      <c r="N325" t="s">
        <v>96</v>
      </c>
      <c r="O325">
        <v>43559</v>
      </c>
      <c r="P325">
        <v>43830</v>
      </c>
      <c r="Q325">
        <v>2</v>
      </c>
      <c r="R325" t="s">
        <v>25</v>
      </c>
      <c r="S325" t="s">
        <v>96</v>
      </c>
      <c r="T325">
        <v>43616</v>
      </c>
      <c r="U325" t="s">
        <v>26</v>
      </c>
      <c r="V325">
        <v>40.351171100000002</v>
      </c>
      <c r="W325">
        <v>-79.865816199999998</v>
      </c>
    </row>
    <row r="326" spans="1:23" x14ac:dyDescent="0.2">
      <c r="A326" t="s">
        <v>1139</v>
      </c>
      <c r="B326" t="s">
        <v>32</v>
      </c>
      <c r="C326" t="s">
        <v>1140</v>
      </c>
      <c r="D326" t="str">
        <f t="shared" si="15"/>
        <v>122 ROSSMORE ST</v>
      </c>
      <c r="E326" t="s">
        <v>1141</v>
      </c>
      <c r="F326">
        <v>15112</v>
      </c>
      <c r="G326" t="str">
        <f t="shared" si="16"/>
        <v>15112</v>
      </c>
      <c r="H326" t="str">
        <f t="shared" si="17"/>
        <v>122 ROSSMORE ST, CHALFANT, 15112</v>
      </c>
      <c r="I326">
        <v>350</v>
      </c>
      <c r="J326">
        <v>3754</v>
      </c>
      <c r="K326">
        <v>956</v>
      </c>
      <c r="L326" t="s">
        <v>1142</v>
      </c>
      <c r="M326">
        <v>3528</v>
      </c>
      <c r="N326" t="s">
        <v>25</v>
      </c>
      <c r="O326">
        <v>43584</v>
      </c>
      <c r="P326">
        <v>43676</v>
      </c>
      <c r="Q326">
        <v>2</v>
      </c>
      <c r="R326" t="s">
        <v>96</v>
      </c>
      <c r="S326" t="s">
        <v>25</v>
      </c>
      <c r="T326">
        <v>43676</v>
      </c>
      <c r="U326" t="s">
        <v>26</v>
      </c>
      <c r="V326">
        <v>40.408143299999999</v>
      </c>
      <c r="W326">
        <v>-79.839475300000004</v>
      </c>
    </row>
    <row r="327" spans="1:23" x14ac:dyDescent="0.2">
      <c r="A327" t="s">
        <v>1143</v>
      </c>
      <c r="B327" t="s">
        <v>1144</v>
      </c>
      <c r="C327" t="s">
        <v>1145</v>
      </c>
      <c r="D327" t="str">
        <f t="shared" si="15"/>
        <v>883 LARIMER AVE</v>
      </c>
      <c r="E327" t="s">
        <v>1146</v>
      </c>
      <c r="F327">
        <v>15145</v>
      </c>
      <c r="G327" t="str">
        <f t="shared" si="16"/>
        <v>15145</v>
      </c>
      <c r="H327" t="str">
        <f t="shared" si="17"/>
        <v>883 LARIMER AVE, TURTLE CREEK, 15145</v>
      </c>
      <c r="I327">
        <v>350</v>
      </c>
      <c r="J327">
        <v>19301</v>
      </c>
      <c r="K327">
        <v>902</v>
      </c>
      <c r="L327" t="s">
        <v>1147</v>
      </c>
      <c r="M327">
        <v>574</v>
      </c>
      <c r="N327" t="s">
        <v>25</v>
      </c>
      <c r="O327">
        <v>43606</v>
      </c>
      <c r="P327">
        <v>43672</v>
      </c>
      <c r="Q327">
        <v>2</v>
      </c>
      <c r="R327" t="s">
        <v>96</v>
      </c>
      <c r="S327" t="s">
        <v>25</v>
      </c>
      <c r="T327">
        <v>43672</v>
      </c>
      <c r="U327" t="s">
        <v>26</v>
      </c>
      <c r="V327">
        <v>40.418609400000001</v>
      </c>
      <c r="W327">
        <v>-79.819716</v>
      </c>
    </row>
    <row r="328" spans="1:23" x14ac:dyDescent="0.2">
      <c r="A328" t="s">
        <v>1148</v>
      </c>
      <c r="B328" t="s">
        <v>32</v>
      </c>
      <c r="C328" t="s">
        <v>1149</v>
      </c>
      <c r="D328" t="str">
        <f t="shared" si="15"/>
        <v>915 LARIMER AVE</v>
      </c>
      <c r="E328" t="s">
        <v>1146</v>
      </c>
      <c r="F328">
        <v>15145</v>
      </c>
      <c r="G328" t="str">
        <f t="shared" si="16"/>
        <v>15145</v>
      </c>
      <c r="H328" t="str">
        <f t="shared" si="17"/>
        <v>915 LARIMER AVE, TURTLE CREEK, 15145</v>
      </c>
      <c r="I328">
        <v>350</v>
      </c>
      <c r="J328">
        <v>19300</v>
      </c>
      <c r="K328">
        <v>902</v>
      </c>
      <c r="L328" t="s">
        <v>1150</v>
      </c>
      <c r="M328">
        <v>1624</v>
      </c>
      <c r="N328" t="s">
        <v>25</v>
      </c>
      <c r="O328">
        <v>43606</v>
      </c>
      <c r="P328">
        <v>43672</v>
      </c>
      <c r="Q328">
        <v>2</v>
      </c>
      <c r="R328" t="s">
        <v>96</v>
      </c>
      <c r="S328" t="s">
        <v>25</v>
      </c>
      <c r="T328">
        <v>43672</v>
      </c>
      <c r="U328" t="s">
        <v>26</v>
      </c>
      <c r="V328">
        <v>40.420195</v>
      </c>
      <c r="W328">
        <v>-79.817932099999993</v>
      </c>
    </row>
    <row r="329" spans="1:23" x14ac:dyDescent="0.2">
      <c r="A329" t="s">
        <v>1151</v>
      </c>
      <c r="B329" t="s">
        <v>1152</v>
      </c>
      <c r="C329" t="s">
        <v>1153</v>
      </c>
      <c r="D329" t="str">
        <f t="shared" si="15"/>
        <v>1105 PITTSBURGH ST</v>
      </c>
      <c r="E329" t="s">
        <v>1154</v>
      </c>
      <c r="F329">
        <v>15024</v>
      </c>
      <c r="G329" t="str">
        <f t="shared" si="16"/>
        <v>15024</v>
      </c>
      <c r="H329" t="str">
        <f t="shared" si="17"/>
        <v>1105 PITTSBURGH ST, CHESWICK, 15024</v>
      </c>
      <c r="I329">
        <v>450</v>
      </c>
      <c r="J329">
        <v>19321</v>
      </c>
      <c r="K329">
        <v>902</v>
      </c>
      <c r="L329" t="s">
        <v>1155</v>
      </c>
      <c r="M329">
        <v>560</v>
      </c>
      <c r="N329" t="s">
        <v>25</v>
      </c>
      <c r="O329">
        <v>43616</v>
      </c>
      <c r="P329">
        <v>43679</v>
      </c>
      <c r="Q329">
        <v>2</v>
      </c>
      <c r="R329" t="s">
        <v>96</v>
      </c>
      <c r="S329" t="s">
        <v>25</v>
      </c>
      <c r="T329">
        <v>43679</v>
      </c>
      <c r="U329" t="s">
        <v>26</v>
      </c>
      <c r="V329">
        <v>40.541262000000003</v>
      </c>
      <c r="W329">
        <v>-79.805838199999997</v>
      </c>
    </row>
    <row r="330" spans="1:23" x14ac:dyDescent="0.2">
      <c r="A330" t="s">
        <v>1156</v>
      </c>
      <c r="B330" t="s">
        <v>32</v>
      </c>
      <c r="C330" t="s">
        <v>1157</v>
      </c>
      <c r="D330" t="str">
        <f t="shared" si="15"/>
        <v>52 CHURCH ST</v>
      </c>
      <c r="E330" t="s">
        <v>822</v>
      </c>
      <c r="F330">
        <v>15037</v>
      </c>
      <c r="G330" t="str">
        <f t="shared" si="16"/>
        <v>15037</v>
      </c>
      <c r="H330" t="str">
        <f t="shared" si="17"/>
        <v>52 CHURCH ST, ELIZABETH TOWNSHIP, 15037</v>
      </c>
      <c r="I330">
        <v>350</v>
      </c>
      <c r="J330">
        <v>19349</v>
      </c>
      <c r="K330">
        <v>902</v>
      </c>
      <c r="L330" t="s">
        <v>1158</v>
      </c>
      <c r="M330">
        <v>950</v>
      </c>
      <c r="N330" t="s">
        <v>25</v>
      </c>
      <c r="O330">
        <v>43622</v>
      </c>
      <c r="P330">
        <v>43672</v>
      </c>
      <c r="Q330">
        <v>2</v>
      </c>
      <c r="R330" t="s">
        <v>96</v>
      </c>
      <c r="S330" t="s">
        <v>25</v>
      </c>
      <c r="T330">
        <v>43672</v>
      </c>
      <c r="U330" t="s">
        <v>26</v>
      </c>
      <c r="V330">
        <v>40.276288000000001</v>
      </c>
      <c r="W330">
        <v>-79.883167200000003</v>
      </c>
    </row>
    <row r="331" spans="1:23" x14ac:dyDescent="0.2">
      <c r="A331" t="s">
        <v>1159</v>
      </c>
      <c r="B331" t="s">
        <v>1160</v>
      </c>
      <c r="C331" t="s">
        <v>1399</v>
      </c>
      <c r="D331" t="str">
        <f t="shared" si="15"/>
        <v>2609 SOUTH BRADDOCK AVE</v>
      </c>
      <c r="E331" t="s">
        <v>29</v>
      </c>
      <c r="F331">
        <v>15216</v>
      </c>
      <c r="G331" t="str">
        <f t="shared" si="16"/>
        <v>15216</v>
      </c>
      <c r="H331" t="str">
        <f t="shared" si="17"/>
        <v>2609 SOUTH BRADDOCK AVE, PITTSBURGH, 15216</v>
      </c>
      <c r="I331">
        <v>350</v>
      </c>
      <c r="J331">
        <v>7535</v>
      </c>
      <c r="K331">
        <v>921</v>
      </c>
      <c r="L331" t="s">
        <v>1161</v>
      </c>
      <c r="M331">
        <v>200</v>
      </c>
      <c r="N331" t="s">
        <v>25</v>
      </c>
      <c r="O331">
        <v>43622</v>
      </c>
      <c r="P331">
        <v>43987</v>
      </c>
      <c r="Q331">
        <v>2</v>
      </c>
      <c r="R331" t="s">
        <v>25</v>
      </c>
      <c r="S331" t="s">
        <v>25</v>
      </c>
      <c r="T331">
        <v>43987</v>
      </c>
      <c r="U331" t="s">
        <v>26</v>
      </c>
      <c r="V331">
        <v>40.392969100000002</v>
      </c>
      <c r="W331">
        <v>-80.047903899999994</v>
      </c>
    </row>
    <row r="332" spans="1:23" x14ac:dyDescent="0.2">
      <c r="A332" t="s">
        <v>1162</v>
      </c>
      <c r="B332" t="s">
        <v>32</v>
      </c>
      <c r="C332" t="s">
        <v>1163</v>
      </c>
      <c r="D332" t="str">
        <f t="shared" si="15"/>
        <v>2109 MONONGAHELA AVE</v>
      </c>
      <c r="E332" t="s">
        <v>29</v>
      </c>
      <c r="F332">
        <v>15218</v>
      </c>
      <c r="G332" t="str">
        <f t="shared" si="16"/>
        <v>15218</v>
      </c>
      <c r="H332" t="str">
        <f t="shared" si="17"/>
        <v>2109 MONONGAHELA AVE, PITTSBURGH, 15218</v>
      </c>
      <c r="I332">
        <v>350</v>
      </c>
      <c r="J332">
        <v>7532</v>
      </c>
      <c r="K332">
        <v>921</v>
      </c>
      <c r="L332" t="s">
        <v>1164</v>
      </c>
      <c r="M332">
        <v>10072</v>
      </c>
      <c r="N332" t="s">
        <v>25</v>
      </c>
      <c r="O332">
        <v>43622</v>
      </c>
      <c r="P332">
        <v>43987</v>
      </c>
      <c r="Q332">
        <v>2</v>
      </c>
      <c r="R332" t="s">
        <v>25</v>
      </c>
      <c r="S332" t="s">
        <v>25</v>
      </c>
      <c r="T332">
        <v>43987</v>
      </c>
      <c r="U332" t="s">
        <v>26</v>
      </c>
      <c r="V332">
        <v>40.418051599999998</v>
      </c>
      <c r="W332">
        <v>-79.887787799999998</v>
      </c>
    </row>
    <row r="333" spans="1:23" x14ac:dyDescent="0.2">
      <c r="A333" t="s">
        <v>1165</v>
      </c>
      <c r="B333" t="s">
        <v>1166</v>
      </c>
      <c r="C333" t="s">
        <v>1167</v>
      </c>
      <c r="D333" t="str">
        <f t="shared" si="15"/>
        <v>2113 HUDSON ST</v>
      </c>
      <c r="E333" t="s">
        <v>29</v>
      </c>
      <c r="F333">
        <v>15218</v>
      </c>
      <c r="G333" t="str">
        <f t="shared" si="16"/>
        <v>15218</v>
      </c>
      <c r="H333" t="str">
        <f t="shared" si="17"/>
        <v>2113 HUDSON ST, PITTSBURGH, 15218</v>
      </c>
      <c r="I333">
        <v>350</v>
      </c>
      <c r="J333">
        <v>7529</v>
      </c>
      <c r="K333">
        <v>921</v>
      </c>
      <c r="L333" t="s">
        <v>1168</v>
      </c>
      <c r="M333">
        <v>6250</v>
      </c>
      <c r="N333" t="s">
        <v>25</v>
      </c>
      <c r="O333">
        <v>43622</v>
      </c>
      <c r="P333">
        <v>43987</v>
      </c>
      <c r="Q333">
        <v>2</v>
      </c>
      <c r="R333" t="s">
        <v>25</v>
      </c>
      <c r="S333" t="s">
        <v>25</v>
      </c>
      <c r="T333">
        <v>43987</v>
      </c>
      <c r="U333" t="s">
        <v>26</v>
      </c>
      <c r="V333">
        <v>40.427712999999997</v>
      </c>
      <c r="W333">
        <v>-79.879767999999999</v>
      </c>
    </row>
    <row r="334" spans="1:23" x14ac:dyDescent="0.2">
      <c r="A334" t="s">
        <v>1169</v>
      </c>
      <c r="B334" t="s">
        <v>1170</v>
      </c>
      <c r="C334" t="s">
        <v>1171</v>
      </c>
      <c r="D334" t="str">
        <f t="shared" si="15"/>
        <v>552 CARNOT RD</v>
      </c>
      <c r="E334" t="s">
        <v>122</v>
      </c>
      <c r="F334">
        <v>15108</v>
      </c>
      <c r="G334" t="str">
        <f t="shared" si="16"/>
        <v>15108</v>
      </c>
      <c r="H334" t="str">
        <f t="shared" si="17"/>
        <v>552 CARNOT RD, CORAOPOLIS, 15108</v>
      </c>
      <c r="I334">
        <v>850</v>
      </c>
      <c r="J334">
        <v>17582</v>
      </c>
      <c r="K334">
        <v>931</v>
      </c>
      <c r="L334" t="s">
        <v>1172</v>
      </c>
      <c r="M334">
        <v>1500</v>
      </c>
      <c r="N334" t="s">
        <v>25</v>
      </c>
      <c r="O334">
        <v>43623</v>
      </c>
      <c r="P334">
        <v>43989</v>
      </c>
      <c r="Q334">
        <v>2</v>
      </c>
      <c r="R334" t="s">
        <v>96</v>
      </c>
      <c r="S334" t="s">
        <v>25</v>
      </c>
      <c r="T334">
        <v>43989</v>
      </c>
      <c r="U334" t="s">
        <v>26</v>
      </c>
      <c r="V334">
        <v>40.516139600000002</v>
      </c>
      <c r="W334">
        <v>-80.220906499999998</v>
      </c>
    </row>
    <row r="335" spans="1:23" x14ac:dyDescent="0.2">
      <c r="A335" t="s">
        <v>1173</v>
      </c>
      <c r="B335" t="s">
        <v>1174</v>
      </c>
      <c r="C335" t="s">
        <v>1175</v>
      </c>
      <c r="D335" t="str">
        <f t="shared" si="15"/>
        <v>548 CARNOT RD</v>
      </c>
      <c r="E335" t="s">
        <v>122</v>
      </c>
      <c r="F335">
        <v>15108</v>
      </c>
      <c r="G335" t="str">
        <f t="shared" si="16"/>
        <v>15108</v>
      </c>
      <c r="H335" t="str">
        <f t="shared" si="17"/>
        <v>548 CARNOT RD, CORAOPOLIS, 15108</v>
      </c>
      <c r="I335">
        <v>200</v>
      </c>
      <c r="J335">
        <v>17582</v>
      </c>
      <c r="K335">
        <v>931</v>
      </c>
      <c r="L335" t="s">
        <v>1176</v>
      </c>
      <c r="M335">
        <v>200</v>
      </c>
      <c r="N335" t="s">
        <v>25</v>
      </c>
      <c r="O335">
        <v>43623</v>
      </c>
      <c r="P335">
        <v>43989</v>
      </c>
      <c r="Q335">
        <v>2</v>
      </c>
      <c r="R335" t="s">
        <v>96</v>
      </c>
      <c r="S335" t="s">
        <v>25</v>
      </c>
      <c r="T335">
        <v>43989</v>
      </c>
      <c r="U335" t="s">
        <v>26</v>
      </c>
      <c r="V335">
        <v>40.515673300000003</v>
      </c>
      <c r="W335">
        <v>-80.220563400000003</v>
      </c>
    </row>
    <row r="336" spans="1:23" x14ac:dyDescent="0.2">
      <c r="A336" t="s">
        <v>1177</v>
      </c>
      <c r="B336" t="s">
        <v>32</v>
      </c>
      <c r="C336" t="s">
        <v>1178</v>
      </c>
      <c r="D336" t="str">
        <f t="shared" si="15"/>
        <v>512 LARIMER AVE</v>
      </c>
      <c r="E336" t="s">
        <v>29</v>
      </c>
      <c r="F336">
        <v>15206</v>
      </c>
      <c r="G336" t="str">
        <f t="shared" si="16"/>
        <v>15206</v>
      </c>
      <c r="H336" t="str">
        <f t="shared" si="17"/>
        <v>512 LARIMER AVE, PITTSBURGH, 15206</v>
      </c>
      <c r="I336">
        <v>1850</v>
      </c>
      <c r="J336">
        <v>7509</v>
      </c>
      <c r="K336">
        <v>921</v>
      </c>
      <c r="L336" t="s">
        <v>1179</v>
      </c>
      <c r="M336">
        <v>10000</v>
      </c>
      <c r="N336" t="s">
        <v>25</v>
      </c>
      <c r="O336">
        <v>43654</v>
      </c>
      <c r="P336">
        <v>43993</v>
      </c>
      <c r="Q336">
        <v>2</v>
      </c>
      <c r="R336" t="s">
        <v>25</v>
      </c>
      <c r="S336" t="s">
        <v>25</v>
      </c>
      <c r="T336">
        <v>43993</v>
      </c>
      <c r="U336" t="s">
        <v>26</v>
      </c>
      <c r="V336">
        <v>40.465352899999999</v>
      </c>
      <c r="W336">
        <v>-79.914006400000005</v>
      </c>
    </row>
    <row r="337" spans="1:23" x14ac:dyDescent="0.2">
      <c r="A337" t="s">
        <v>1180</v>
      </c>
      <c r="B337" t="s">
        <v>32</v>
      </c>
      <c r="C337" t="s">
        <v>1181</v>
      </c>
      <c r="D337" t="str">
        <f t="shared" si="15"/>
        <v>140 S 25TH ST</v>
      </c>
      <c r="E337" t="s">
        <v>29</v>
      </c>
      <c r="F337">
        <v>15203</v>
      </c>
      <c r="G337" t="str">
        <f t="shared" si="16"/>
        <v>15203</v>
      </c>
      <c r="H337" t="str">
        <f t="shared" si="17"/>
        <v>140 S 25TH ST, PITTSBURGH, 15203</v>
      </c>
      <c r="I337">
        <v>1250</v>
      </c>
      <c r="J337">
        <v>19447</v>
      </c>
      <c r="K337">
        <v>902</v>
      </c>
      <c r="L337" t="s">
        <v>1182</v>
      </c>
      <c r="M337">
        <v>3312</v>
      </c>
      <c r="N337" t="s">
        <v>25</v>
      </c>
      <c r="O337">
        <v>43629</v>
      </c>
      <c r="P337">
        <v>43665</v>
      </c>
      <c r="Q337">
        <v>2</v>
      </c>
      <c r="R337" t="s">
        <v>25</v>
      </c>
      <c r="S337" t="s">
        <v>25</v>
      </c>
      <c r="T337">
        <v>43665</v>
      </c>
      <c r="U337" t="s">
        <v>26</v>
      </c>
      <c r="V337">
        <v>40.425644900000002</v>
      </c>
      <c r="W337">
        <v>-79.971037100000004</v>
      </c>
    </row>
    <row r="338" spans="1:23" x14ac:dyDescent="0.2">
      <c r="A338" t="s">
        <v>1183</v>
      </c>
      <c r="B338" t="s">
        <v>1184</v>
      </c>
      <c r="C338" t="s">
        <v>1185</v>
      </c>
      <c r="D338" t="str">
        <f t="shared" si="15"/>
        <v>3474 WILLIAM PENN HWY</v>
      </c>
      <c r="E338" t="s">
        <v>746</v>
      </c>
      <c r="F338">
        <v>15235</v>
      </c>
      <c r="G338" t="str">
        <f t="shared" si="16"/>
        <v>15235</v>
      </c>
      <c r="H338" t="str">
        <f t="shared" si="17"/>
        <v>3474 WILLIAM PENN HWY, PENN HILLS, 15235</v>
      </c>
      <c r="I338">
        <v>450</v>
      </c>
      <c r="J338">
        <v>354</v>
      </c>
      <c r="K338">
        <v>916</v>
      </c>
      <c r="L338" t="s">
        <v>1186</v>
      </c>
      <c r="M338">
        <v>980</v>
      </c>
      <c r="N338" t="s">
        <v>25</v>
      </c>
      <c r="O338">
        <v>43647</v>
      </c>
      <c r="P338">
        <v>43677</v>
      </c>
      <c r="Q338">
        <v>2</v>
      </c>
      <c r="R338" t="s">
        <v>25</v>
      </c>
      <c r="S338" t="s">
        <v>25</v>
      </c>
      <c r="T338">
        <v>43677</v>
      </c>
      <c r="U338" t="s">
        <v>26</v>
      </c>
      <c r="V338">
        <v>40.429449699999999</v>
      </c>
      <c r="W338">
        <v>-79.808881</v>
      </c>
    </row>
    <row r="339" spans="1:23" x14ac:dyDescent="0.2">
      <c r="A339" t="s">
        <v>1187</v>
      </c>
      <c r="B339" t="s">
        <v>32</v>
      </c>
      <c r="C339" t="s">
        <v>1188</v>
      </c>
      <c r="D339" t="str">
        <f t="shared" si="15"/>
        <v>711 GEARING AVE</v>
      </c>
      <c r="E339" t="s">
        <v>29</v>
      </c>
      <c r="F339">
        <v>15210</v>
      </c>
      <c r="G339" t="str">
        <f t="shared" si="16"/>
        <v>15210</v>
      </c>
      <c r="H339" t="str">
        <f t="shared" si="17"/>
        <v>711 GEARING AVE, PITTSBURGH, 15210</v>
      </c>
      <c r="I339">
        <v>350</v>
      </c>
      <c r="J339">
        <v>7299</v>
      </c>
      <c r="K339">
        <v>951</v>
      </c>
      <c r="L339" t="s">
        <v>292</v>
      </c>
      <c r="M339">
        <v>1500</v>
      </c>
      <c r="N339" t="s">
        <v>25</v>
      </c>
      <c r="O339">
        <v>43642</v>
      </c>
      <c r="P339">
        <v>43679</v>
      </c>
      <c r="Q339">
        <v>2</v>
      </c>
      <c r="R339" t="s">
        <v>25</v>
      </c>
      <c r="S339" t="s">
        <v>25</v>
      </c>
      <c r="T339">
        <v>43679</v>
      </c>
      <c r="U339" t="s">
        <v>26</v>
      </c>
      <c r="V339">
        <v>40.416089599999999</v>
      </c>
      <c r="W339">
        <v>-80.004624199999995</v>
      </c>
    </row>
    <row r="340" spans="1:23" x14ac:dyDescent="0.2">
      <c r="A340" t="s">
        <v>1189</v>
      </c>
      <c r="B340" t="s">
        <v>32</v>
      </c>
      <c r="C340" t="s">
        <v>1190</v>
      </c>
      <c r="D340" t="str">
        <f t="shared" si="15"/>
        <v>600 ROMINE AVE</v>
      </c>
      <c r="E340" t="s">
        <v>23</v>
      </c>
      <c r="F340">
        <v>15132</v>
      </c>
      <c r="G340" t="str">
        <f t="shared" si="16"/>
        <v>15132</v>
      </c>
      <c r="H340" t="str">
        <f t="shared" si="17"/>
        <v>600 ROMINE AVE, MCKEESPORT, 15132</v>
      </c>
      <c r="I340">
        <v>350</v>
      </c>
      <c r="J340">
        <v>1325</v>
      </c>
      <c r="K340">
        <v>941</v>
      </c>
      <c r="L340" t="s">
        <v>1191</v>
      </c>
      <c r="M340">
        <v>310</v>
      </c>
      <c r="N340" t="s">
        <v>96</v>
      </c>
      <c r="O340">
        <v>43644</v>
      </c>
      <c r="P340">
        <v>43672</v>
      </c>
      <c r="Q340">
        <v>2</v>
      </c>
      <c r="R340" t="s">
        <v>25</v>
      </c>
      <c r="S340" t="s">
        <v>25</v>
      </c>
      <c r="T340">
        <v>43672</v>
      </c>
      <c r="U340" t="s">
        <v>26</v>
      </c>
      <c r="V340">
        <v>40.349274700000002</v>
      </c>
      <c r="W340">
        <v>-79.872668099999999</v>
      </c>
    </row>
    <row r="341" spans="1:23" x14ac:dyDescent="0.2">
      <c r="A341" t="s">
        <v>1192</v>
      </c>
      <c r="B341" t="s">
        <v>32</v>
      </c>
      <c r="C341" t="s">
        <v>1193</v>
      </c>
      <c r="D341" t="str">
        <f t="shared" si="15"/>
        <v>602 ROMINE AVE</v>
      </c>
      <c r="E341" t="s">
        <v>23</v>
      </c>
      <c r="F341">
        <v>15132</v>
      </c>
      <c r="G341" t="str">
        <f t="shared" si="16"/>
        <v>15132</v>
      </c>
      <c r="H341" t="str">
        <f t="shared" si="17"/>
        <v>602 ROMINE AVE, MCKEESPORT, 15132</v>
      </c>
      <c r="I341">
        <v>350</v>
      </c>
      <c r="J341">
        <v>1319</v>
      </c>
      <c r="K341">
        <v>941</v>
      </c>
      <c r="L341" t="s">
        <v>1194</v>
      </c>
      <c r="M341">
        <v>300</v>
      </c>
      <c r="N341" t="s">
        <v>25</v>
      </c>
      <c r="O341">
        <v>43640</v>
      </c>
      <c r="P341">
        <v>43672</v>
      </c>
      <c r="Q341">
        <v>2</v>
      </c>
      <c r="R341" t="s">
        <v>25</v>
      </c>
      <c r="S341" t="s">
        <v>25</v>
      </c>
      <c r="T341">
        <v>43672</v>
      </c>
      <c r="U341" t="s">
        <v>26</v>
      </c>
      <c r="V341">
        <v>40.349226999999999</v>
      </c>
      <c r="W341">
        <v>-79.872724000000005</v>
      </c>
    </row>
    <row r="342" spans="1:23" x14ac:dyDescent="0.2">
      <c r="A342" t="s">
        <v>1195</v>
      </c>
      <c r="B342" t="s">
        <v>32</v>
      </c>
      <c r="C342" t="s">
        <v>1196</v>
      </c>
      <c r="D342" t="str">
        <f t="shared" si="15"/>
        <v>1337 WALNUT ST</v>
      </c>
      <c r="E342" t="s">
        <v>23</v>
      </c>
      <c r="F342">
        <v>15132</v>
      </c>
      <c r="G342" t="str">
        <f t="shared" si="16"/>
        <v>15132</v>
      </c>
      <c r="H342" t="str">
        <f t="shared" si="17"/>
        <v>1337 WALNUT ST, MCKEESPORT, 15132</v>
      </c>
      <c r="I342">
        <v>350</v>
      </c>
      <c r="J342">
        <v>1320</v>
      </c>
      <c r="K342">
        <v>941</v>
      </c>
      <c r="L342" t="s">
        <v>1197</v>
      </c>
      <c r="M342">
        <v>200</v>
      </c>
      <c r="N342" t="s">
        <v>25</v>
      </c>
      <c r="O342">
        <v>43640</v>
      </c>
      <c r="P342">
        <v>43672</v>
      </c>
      <c r="Q342">
        <v>2</v>
      </c>
      <c r="R342" t="s">
        <v>25</v>
      </c>
      <c r="S342" t="s">
        <v>25</v>
      </c>
      <c r="T342">
        <v>43672</v>
      </c>
      <c r="U342" t="s">
        <v>26</v>
      </c>
      <c r="V342">
        <v>40.341715000000001</v>
      </c>
      <c r="W342">
        <v>-79.861035000000001</v>
      </c>
    </row>
    <row r="343" spans="1:23" x14ac:dyDescent="0.2">
      <c r="A343" t="s">
        <v>1198</v>
      </c>
      <c r="B343" t="s">
        <v>32</v>
      </c>
      <c r="C343" t="s">
        <v>1199</v>
      </c>
      <c r="D343" t="str">
        <f t="shared" si="15"/>
        <v>3201 WALNUT ST</v>
      </c>
      <c r="E343" t="s">
        <v>23</v>
      </c>
      <c r="F343">
        <v>15132</v>
      </c>
      <c r="G343" t="str">
        <f t="shared" si="16"/>
        <v>15132</v>
      </c>
      <c r="H343" t="str">
        <f t="shared" si="17"/>
        <v>3201 WALNUT ST, MCKEESPORT, 15132</v>
      </c>
      <c r="I343">
        <v>350</v>
      </c>
      <c r="J343">
        <v>1313</v>
      </c>
      <c r="K343">
        <v>941</v>
      </c>
      <c r="L343" t="s">
        <v>1200</v>
      </c>
      <c r="M343">
        <v>180</v>
      </c>
      <c r="N343" t="s">
        <v>25</v>
      </c>
      <c r="O343">
        <v>43640</v>
      </c>
      <c r="P343">
        <v>43672</v>
      </c>
      <c r="Q343">
        <v>2</v>
      </c>
      <c r="R343" t="s">
        <v>25</v>
      </c>
      <c r="S343" t="s">
        <v>25</v>
      </c>
      <c r="T343">
        <v>43672</v>
      </c>
      <c r="U343" t="s">
        <v>26</v>
      </c>
      <c r="V343">
        <v>40.330524400000002</v>
      </c>
      <c r="W343">
        <v>-79.842651200000006</v>
      </c>
    </row>
    <row r="344" spans="1:23" x14ac:dyDescent="0.2">
      <c r="A344" t="s">
        <v>1201</v>
      </c>
      <c r="B344" t="s">
        <v>32</v>
      </c>
      <c r="C344" t="s">
        <v>1202</v>
      </c>
      <c r="D344" t="str">
        <f t="shared" si="15"/>
        <v>2207 JENNY LIND ST</v>
      </c>
      <c r="E344" t="s">
        <v>23</v>
      </c>
      <c r="F344">
        <v>15132</v>
      </c>
      <c r="G344" t="str">
        <f t="shared" si="16"/>
        <v>15132</v>
      </c>
      <c r="H344" t="str">
        <f t="shared" si="17"/>
        <v>2207 JENNY LIND ST, MCKEESPORT, 15132</v>
      </c>
      <c r="I344">
        <v>350</v>
      </c>
      <c r="J344">
        <v>1323</v>
      </c>
      <c r="K344">
        <v>941</v>
      </c>
      <c r="L344" t="s">
        <v>1203</v>
      </c>
      <c r="M344">
        <v>855</v>
      </c>
      <c r="N344" t="s">
        <v>25</v>
      </c>
      <c r="O344">
        <v>43640</v>
      </c>
      <c r="P344">
        <v>43672</v>
      </c>
      <c r="Q344">
        <v>2</v>
      </c>
      <c r="R344" t="s">
        <v>25</v>
      </c>
      <c r="S344" t="s">
        <v>25</v>
      </c>
      <c r="T344">
        <v>43672</v>
      </c>
      <c r="U344" t="s">
        <v>26</v>
      </c>
      <c r="V344">
        <v>40.338829599999997</v>
      </c>
      <c r="W344">
        <v>-79.850440800000001</v>
      </c>
    </row>
    <row r="345" spans="1:23" x14ac:dyDescent="0.2">
      <c r="A345" t="s">
        <v>1204</v>
      </c>
      <c r="B345" t="s">
        <v>32</v>
      </c>
      <c r="C345" t="s">
        <v>1205</v>
      </c>
      <c r="D345" t="str">
        <f t="shared" si="15"/>
        <v>2913 JENNY LIND ST</v>
      </c>
      <c r="E345" t="s">
        <v>23</v>
      </c>
      <c r="F345">
        <v>15132</v>
      </c>
      <c r="G345" t="str">
        <f t="shared" si="16"/>
        <v>15132</v>
      </c>
      <c r="H345" t="str">
        <f t="shared" si="17"/>
        <v>2913 JENNY LIND ST, MCKEESPORT, 15132</v>
      </c>
      <c r="I345">
        <v>350</v>
      </c>
      <c r="J345">
        <v>1322</v>
      </c>
      <c r="K345">
        <v>941</v>
      </c>
      <c r="L345" t="s">
        <v>1206</v>
      </c>
      <c r="M345">
        <v>340</v>
      </c>
      <c r="N345" t="s">
        <v>25</v>
      </c>
      <c r="O345">
        <v>43640</v>
      </c>
      <c r="P345">
        <v>43672</v>
      </c>
      <c r="Q345">
        <v>2</v>
      </c>
      <c r="R345" t="s">
        <v>25</v>
      </c>
      <c r="S345" t="s">
        <v>25</v>
      </c>
      <c r="T345">
        <v>43672</v>
      </c>
      <c r="U345" t="s">
        <v>26</v>
      </c>
      <c r="V345">
        <v>40.339242400000003</v>
      </c>
      <c r="W345">
        <v>-79.842607400000006</v>
      </c>
    </row>
    <row r="346" spans="1:23" x14ac:dyDescent="0.2">
      <c r="A346" t="s">
        <v>1207</v>
      </c>
      <c r="B346" t="s">
        <v>1208</v>
      </c>
      <c r="C346" t="s">
        <v>1209</v>
      </c>
      <c r="D346" t="str">
        <f t="shared" si="15"/>
        <v>1401 UNION ST</v>
      </c>
      <c r="E346" t="s">
        <v>23</v>
      </c>
      <c r="F346">
        <v>15132</v>
      </c>
      <c r="G346" t="str">
        <f t="shared" si="16"/>
        <v>15132</v>
      </c>
      <c r="H346" t="str">
        <f t="shared" si="17"/>
        <v>1401 UNION ST, MCKEESPORT, 15132</v>
      </c>
      <c r="I346">
        <v>350</v>
      </c>
      <c r="J346">
        <v>1324</v>
      </c>
      <c r="K346">
        <v>941</v>
      </c>
      <c r="L346" t="s">
        <v>1210</v>
      </c>
      <c r="M346">
        <v>200</v>
      </c>
      <c r="N346" t="s">
        <v>25</v>
      </c>
      <c r="O346">
        <v>43640</v>
      </c>
      <c r="P346">
        <v>43672</v>
      </c>
      <c r="Q346">
        <v>2</v>
      </c>
      <c r="R346" t="s">
        <v>25</v>
      </c>
      <c r="S346" t="s">
        <v>25</v>
      </c>
      <c r="T346">
        <v>43672</v>
      </c>
      <c r="U346" t="s">
        <v>26</v>
      </c>
      <c r="V346">
        <v>40.3452366</v>
      </c>
      <c r="W346">
        <v>-79.854400999999996</v>
      </c>
    </row>
    <row r="347" spans="1:23" x14ac:dyDescent="0.2">
      <c r="A347" t="s">
        <v>1211</v>
      </c>
      <c r="B347" t="s">
        <v>32</v>
      </c>
      <c r="C347" t="s">
        <v>1212</v>
      </c>
      <c r="D347" t="str">
        <f t="shared" si="15"/>
        <v>907 HUEY ST</v>
      </c>
      <c r="E347" t="s">
        <v>23</v>
      </c>
      <c r="F347">
        <v>15132</v>
      </c>
      <c r="G347" t="str">
        <f t="shared" si="16"/>
        <v>15132</v>
      </c>
      <c r="H347" t="str">
        <f t="shared" si="17"/>
        <v>907 HUEY ST, MCKEESPORT, 15132</v>
      </c>
      <c r="I347">
        <v>350</v>
      </c>
      <c r="J347">
        <v>1321</v>
      </c>
      <c r="K347">
        <v>941</v>
      </c>
      <c r="L347" t="s">
        <v>1213</v>
      </c>
      <c r="M347">
        <v>400</v>
      </c>
      <c r="N347" t="s">
        <v>25</v>
      </c>
      <c r="O347">
        <v>43640</v>
      </c>
      <c r="P347">
        <v>43672</v>
      </c>
      <c r="Q347">
        <v>2</v>
      </c>
      <c r="R347" t="s">
        <v>25</v>
      </c>
      <c r="S347" t="s">
        <v>25</v>
      </c>
      <c r="T347">
        <v>43672</v>
      </c>
      <c r="U347" t="s">
        <v>26</v>
      </c>
      <c r="V347">
        <v>40.347494300000001</v>
      </c>
      <c r="W347">
        <v>-79.859282899999997</v>
      </c>
    </row>
    <row r="348" spans="1:23" x14ac:dyDescent="0.2">
      <c r="A348" t="s">
        <v>1214</v>
      </c>
      <c r="B348" t="s">
        <v>32</v>
      </c>
      <c r="C348" t="s">
        <v>1215</v>
      </c>
      <c r="D348" t="str">
        <f t="shared" si="15"/>
        <v>609 RIDGE ST</v>
      </c>
      <c r="E348" t="s">
        <v>23</v>
      </c>
      <c r="F348">
        <v>15132</v>
      </c>
      <c r="G348" t="str">
        <f t="shared" si="16"/>
        <v>15132</v>
      </c>
      <c r="H348" t="str">
        <f t="shared" si="17"/>
        <v>609 RIDGE ST, MCKEESPORT, 15132</v>
      </c>
      <c r="I348">
        <v>350</v>
      </c>
      <c r="J348">
        <v>1318</v>
      </c>
      <c r="K348">
        <v>941</v>
      </c>
      <c r="L348" t="s">
        <v>1216</v>
      </c>
      <c r="M348">
        <v>400</v>
      </c>
      <c r="N348" t="s">
        <v>25</v>
      </c>
      <c r="O348">
        <v>43640</v>
      </c>
      <c r="P348">
        <v>43672</v>
      </c>
      <c r="Q348">
        <v>2</v>
      </c>
      <c r="R348" t="s">
        <v>25</v>
      </c>
      <c r="S348" t="s">
        <v>25</v>
      </c>
      <c r="T348">
        <v>43672</v>
      </c>
      <c r="U348" t="s">
        <v>26</v>
      </c>
      <c r="V348">
        <v>40.350523199999998</v>
      </c>
      <c r="W348">
        <v>-79.853722700000006</v>
      </c>
    </row>
    <row r="349" spans="1:23" x14ac:dyDescent="0.2">
      <c r="A349" t="s">
        <v>1217</v>
      </c>
      <c r="B349" t="s">
        <v>32</v>
      </c>
      <c r="C349" t="s">
        <v>1218</v>
      </c>
      <c r="D349" t="str">
        <f t="shared" si="15"/>
        <v>321 28TH ST</v>
      </c>
      <c r="E349" t="s">
        <v>23</v>
      </c>
      <c r="F349">
        <v>15132</v>
      </c>
      <c r="G349" t="str">
        <f t="shared" si="16"/>
        <v>15132</v>
      </c>
      <c r="H349" t="str">
        <f t="shared" si="17"/>
        <v>321 28TH ST, MCKEESPORT, 15132</v>
      </c>
      <c r="I349">
        <v>350</v>
      </c>
      <c r="J349">
        <v>1317</v>
      </c>
      <c r="K349">
        <v>941</v>
      </c>
      <c r="L349" t="s">
        <v>1219</v>
      </c>
      <c r="M349">
        <v>180</v>
      </c>
      <c r="N349" t="s">
        <v>25</v>
      </c>
      <c r="O349">
        <v>43640</v>
      </c>
      <c r="P349">
        <v>43672</v>
      </c>
      <c r="Q349">
        <v>2</v>
      </c>
      <c r="R349" t="s">
        <v>25</v>
      </c>
      <c r="S349" t="s">
        <v>25</v>
      </c>
      <c r="T349">
        <v>43672</v>
      </c>
      <c r="U349" t="s">
        <v>26</v>
      </c>
      <c r="V349">
        <v>40.333541599999997</v>
      </c>
      <c r="W349">
        <v>-79.845977199999993</v>
      </c>
    </row>
    <row r="350" spans="1:23" x14ac:dyDescent="0.2">
      <c r="A350" t="s">
        <v>1220</v>
      </c>
      <c r="B350" t="s">
        <v>32</v>
      </c>
      <c r="C350" t="s">
        <v>1221</v>
      </c>
      <c r="D350" t="str">
        <f t="shared" si="15"/>
        <v>327 REYNOLDS ST</v>
      </c>
      <c r="E350" t="s">
        <v>23</v>
      </c>
      <c r="F350">
        <v>15132</v>
      </c>
      <c r="G350" t="str">
        <f t="shared" si="16"/>
        <v>15132</v>
      </c>
      <c r="H350" t="str">
        <f t="shared" si="17"/>
        <v>327 REYNOLDS ST, MCKEESPORT, 15132</v>
      </c>
      <c r="I350">
        <v>350</v>
      </c>
      <c r="J350">
        <v>1316</v>
      </c>
      <c r="K350">
        <v>941</v>
      </c>
      <c r="L350" t="s">
        <v>1222</v>
      </c>
      <c r="M350">
        <v>560</v>
      </c>
      <c r="N350" t="s">
        <v>25</v>
      </c>
      <c r="O350">
        <v>43640</v>
      </c>
      <c r="P350">
        <v>43672</v>
      </c>
      <c r="Q350">
        <v>2</v>
      </c>
      <c r="R350" t="s">
        <v>25</v>
      </c>
      <c r="S350" t="s">
        <v>25</v>
      </c>
      <c r="T350">
        <v>43672</v>
      </c>
      <c r="U350" t="s">
        <v>26</v>
      </c>
      <c r="V350">
        <v>40.348207000000002</v>
      </c>
      <c r="W350">
        <v>-79.8753119</v>
      </c>
    </row>
    <row r="351" spans="1:23" x14ac:dyDescent="0.2">
      <c r="A351" t="s">
        <v>1223</v>
      </c>
      <c r="B351" t="s">
        <v>32</v>
      </c>
      <c r="C351" t="s">
        <v>1224</v>
      </c>
      <c r="D351" t="str">
        <f t="shared" si="15"/>
        <v>228 PERRY ST</v>
      </c>
      <c r="E351" t="s">
        <v>23</v>
      </c>
      <c r="F351">
        <v>15132</v>
      </c>
      <c r="G351" t="str">
        <f t="shared" si="16"/>
        <v>15132</v>
      </c>
      <c r="H351" t="str">
        <f t="shared" si="17"/>
        <v>228 PERRY ST, MCKEESPORT, 15132</v>
      </c>
      <c r="I351">
        <v>350</v>
      </c>
      <c r="J351">
        <v>1315</v>
      </c>
      <c r="K351">
        <v>941</v>
      </c>
      <c r="L351" t="s">
        <v>1225</v>
      </c>
      <c r="M351">
        <v>170</v>
      </c>
      <c r="N351" t="s">
        <v>25</v>
      </c>
      <c r="O351">
        <v>43640</v>
      </c>
      <c r="P351">
        <v>43672</v>
      </c>
      <c r="Q351">
        <v>2</v>
      </c>
      <c r="R351" t="s">
        <v>25</v>
      </c>
      <c r="S351" t="s">
        <v>25</v>
      </c>
      <c r="T351">
        <v>43672</v>
      </c>
      <c r="U351" t="s">
        <v>26</v>
      </c>
      <c r="V351">
        <v>40.350664199999997</v>
      </c>
      <c r="W351">
        <v>-79.878331599999996</v>
      </c>
    </row>
    <row r="352" spans="1:23" x14ac:dyDescent="0.2">
      <c r="A352" t="s">
        <v>1226</v>
      </c>
      <c r="B352" t="s">
        <v>32</v>
      </c>
      <c r="C352" t="s">
        <v>1227</v>
      </c>
      <c r="D352" t="str">
        <f t="shared" si="15"/>
        <v>412 26TH ST</v>
      </c>
      <c r="E352" t="s">
        <v>23</v>
      </c>
      <c r="F352">
        <v>15132</v>
      </c>
      <c r="G352" t="str">
        <f t="shared" si="16"/>
        <v>15132</v>
      </c>
      <c r="H352" t="str">
        <f t="shared" si="17"/>
        <v>412 26TH ST, MCKEESPORT, 15132</v>
      </c>
      <c r="I352">
        <v>350</v>
      </c>
      <c r="J352">
        <v>1314</v>
      </c>
      <c r="K352">
        <v>941</v>
      </c>
      <c r="L352" t="s">
        <v>1228</v>
      </c>
      <c r="M352">
        <v>200</v>
      </c>
      <c r="N352" t="s">
        <v>25</v>
      </c>
      <c r="O352">
        <v>43644</v>
      </c>
      <c r="P352">
        <v>43672</v>
      </c>
      <c r="Q352">
        <v>2</v>
      </c>
      <c r="R352" t="s">
        <v>25</v>
      </c>
      <c r="S352" t="s">
        <v>25</v>
      </c>
      <c r="T352">
        <v>43672</v>
      </c>
      <c r="U352" t="s">
        <v>26</v>
      </c>
      <c r="V352">
        <v>40.335172800000002</v>
      </c>
      <c r="W352">
        <v>-79.846907099999996</v>
      </c>
    </row>
    <row r="353" spans="1:23" x14ac:dyDescent="0.2">
      <c r="A353" t="s">
        <v>1229</v>
      </c>
      <c r="B353" t="s">
        <v>1230</v>
      </c>
      <c r="C353" t="s">
        <v>1231</v>
      </c>
      <c r="D353" t="str">
        <f t="shared" si="15"/>
        <v>341 KITTANNING PIKE</v>
      </c>
      <c r="E353" t="s">
        <v>29</v>
      </c>
      <c r="F353">
        <v>15215</v>
      </c>
      <c r="G353" t="str">
        <f t="shared" si="16"/>
        <v>15215</v>
      </c>
      <c r="H353" t="str">
        <f t="shared" si="17"/>
        <v>341 KITTANNING PIKE, PITTSBURGH, 15215</v>
      </c>
      <c r="I353">
        <v>1550</v>
      </c>
      <c r="J353">
        <v>2847</v>
      </c>
      <c r="K353">
        <v>955</v>
      </c>
      <c r="L353" t="s">
        <v>1232</v>
      </c>
      <c r="M353">
        <v>8084</v>
      </c>
      <c r="N353" t="s">
        <v>25</v>
      </c>
      <c r="O353">
        <v>43643</v>
      </c>
      <c r="P353">
        <v>43677</v>
      </c>
      <c r="Q353">
        <v>2</v>
      </c>
      <c r="R353" t="s">
        <v>25</v>
      </c>
      <c r="S353" t="s">
        <v>25</v>
      </c>
      <c r="T353">
        <v>43677</v>
      </c>
      <c r="U353" t="s">
        <v>26</v>
      </c>
      <c r="V353">
        <v>40.512985499999999</v>
      </c>
      <c r="W353">
        <v>-79.918663699999996</v>
      </c>
    </row>
    <row r="354" spans="1:23" x14ac:dyDescent="0.2">
      <c r="A354" t="s">
        <v>1233</v>
      </c>
      <c r="B354" t="s">
        <v>1234</v>
      </c>
      <c r="D354" t="str">
        <f t="shared" si="15"/>
        <v/>
      </c>
      <c r="F354">
        <v>15135</v>
      </c>
      <c r="G354" t="str">
        <f t="shared" si="16"/>
        <v>15135</v>
      </c>
      <c r="H354" t="str">
        <f t="shared" si="17"/>
        <v>, , 15135</v>
      </c>
      <c r="I354">
        <v>450</v>
      </c>
      <c r="J354">
        <v>32707</v>
      </c>
      <c r="K354">
        <v>944</v>
      </c>
      <c r="L354" t="s">
        <v>1235</v>
      </c>
      <c r="M354">
        <v>948</v>
      </c>
      <c r="N354" t="s">
        <v>25</v>
      </c>
      <c r="O354">
        <v>43651</v>
      </c>
      <c r="P354">
        <v>43830</v>
      </c>
      <c r="Q354">
        <v>2</v>
      </c>
      <c r="R354" t="s">
        <v>25</v>
      </c>
      <c r="S354" t="s">
        <v>25</v>
      </c>
      <c r="T354">
        <v>43830</v>
      </c>
      <c r="U354" t="s">
        <v>26</v>
      </c>
      <c r="V354">
        <v>40.311367199999999</v>
      </c>
      <c r="W354">
        <v>-79.825594300000006</v>
      </c>
    </row>
    <row r="355" spans="1:23" x14ac:dyDescent="0.2">
      <c r="A355" t="s">
        <v>1236</v>
      </c>
      <c r="B355" t="s">
        <v>1237</v>
      </c>
      <c r="C355" t="s">
        <v>229</v>
      </c>
      <c r="D355" t="str">
        <f t="shared" si="15"/>
        <v>300 N STATE ST</v>
      </c>
      <c r="E355" t="s">
        <v>80</v>
      </c>
      <c r="F355">
        <v>15025</v>
      </c>
      <c r="G355" t="str">
        <f t="shared" si="16"/>
        <v>15025</v>
      </c>
      <c r="H355" t="str">
        <f t="shared" si="17"/>
        <v>300 N STATE ST, CLAIRTON, 15025</v>
      </c>
      <c r="I355">
        <v>850</v>
      </c>
      <c r="J355">
        <v>1327</v>
      </c>
      <c r="K355">
        <v>940</v>
      </c>
      <c r="L355" t="s">
        <v>1238</v>
      </c>
      <c r="M355">
        <v>1625</v>
      </c>
      <c r="N355" t="s">
        <v>25</v>
      </c>
      <c r="O355">
        <v>43654</v>
      </c>
      <c r="P355">
        <v>43799</v>
      </c>
      <c r="Q355">
        <v>2</v>
      </c>
      <c r="R355" t="s">
        <v>25</v>
      </c>
      <c r="S355" t="s">
        <v>25</v>
      </c>
      <c r="T355">
        <v>43799</v>
      </c>
      <c r="U355" t="s">
        <v>26</v>
      </c>
      <c r="V355">
        <v>40.3080967</v>
      </c>
      <c r="W355">
        <v>-79.884895</v>
      </c>
    </row>
    <row r="356" spans="1:23" x14ac:dyDescent="0.2">
      <c r="A356" t="s">
        <v>1239</v>
      </c>
      <c r="B356" t="s">
        <v>32</v>
      </c>
      <c r="C356" t="s">
        <v>1240</v>
      </c>
      <c r="D356" t="str">
        <f t="shared" si="15"/>
        <v>513 THOMPSON AVE</v>
      </c>
      <c r="E356" t="s">
        <v>80</v>
      </c>
      <c r="F356">
        <v>15025</v>
      </c>
      <c r="G356" t="str">
        <f t="shared" si="16"/>
        <v>15025</v>
      </c>
      <c r="H356" t="str">
        <f t="shared" si="17"/>
        <v>513 THOMPSON AVE, CLAIRTON, 15025</v>
      </c>
      <c r="I356">
        <v>350</v>
      </c>
      <c r="J356">
        <v>1483</v>
      </c>
      <c r="K356">
        <v>915</v>
      </c>
      <c r="L356" t="s">
        <v>1241</v>
      </c>
      <c r="M356">
        <v>874</v>
      </c>
      <c r="N356" t="s">
        <v>25</v>
      </c>
      <c r="O356">
        <v>43660</v>
      </c>
      <c r="P356">
        <v>43830</v>
      </c>
      <c r="Q356">
        <v>2</v>
      </c>
      <c r="R356" t="s">
        <v>25</v>
      </c>
      <c r="S356" t="s">
        <v>25</v>
      </c>
      <c r="T356">
        <v>43830</v>
      </c>
      <c r="U356" t="s">
        <v>26</v>
      </c>
      <c r="V356">
        <v>40.286361200000002</v>
      </c>
      <c r="W356">
        <v>-79.886754100000005</v>
      </c>
    </row>
    <row r="357" spans="1:23" x14ac:dyDescent="0.2">
      <c r="A357" t="s">
        <v>1242</v>
      </c>
      <c r="B357" t="s">
        <v>32</v>
      </c>
      <c r="C357" t="s">
        <v>1243</v>
      </c>
      <c r="D357" t="str">
        <f t="shared" si="15"/>
        <v>427 MILLER AVE</v>
      </c>
      <c r="E357" t="s">
        <v>80</v>
      </c>
      <c r="F357">
        <v>15025</v>
      </c>
      <c r="G357" t="str">
        <f t="shared" si="16"/>
        <v>15025</v>
      </c>
      <c r="H357" t="str">
        <f t="shared" si="17"/>
        <v>427 MILLER AVE, CLAIRTON, 15025</v>
      </c>
      <c r="I357">
        <v>350</v>
      </c>
      <c r="J357">
        <v>1483</v>
      </c>
      <c r="K357">
        <v>915</v>
      </c>
      <c r="L357" t="s">
        <v>292</v>
      </c>
      <c r="M357">
        <v>1026</v>
      </c>
      <c r="N357" t="s">
        <v>25</v>
      </c>
      <c r="O357">
        <v>43651</v>
      </c>
      <c r="P357">
        <v>43769</v>
      </c>
      <c r="Q357">
        <v>2</v>
      </c>
      <c r="R357" t="s">
        <v>25</v>
      </c>
      <c r="S357" t="s">
        <v>25</v>
      </c>
      <c r="T357">
        <v>43769</v>
      </c>
      <c r="U357" t="s">
        <v>26</v>
      </c>
      <c r="V357">
        <v>40.296138599999999</v>
      </c>
      <c r="W357">
        <v>-79.882510999999994</v>
      </c>
    </row>
    <row r="358" spans="1:23" x14ac:dyDescent="0.2">
      <c r="A358" t="s">
        <v>1244</v>
      </c>
      <c r="B358" t="s">
        <v>32</v>
      </c>
      <c r="C358" t="s">
        <v>1245</v>
      </c>
      <c r="D358" t="str">
        <f t="shared" si="15"/>
        <v>508 BEAVER ST</v>
      </c>
      <c r="E358" t="s">
        <v>80</v>
      </c>
      <c r="F358">
        <v>15025</v>
      </c>
      <c r="G358" t="str">
        <f t="shared" si="16"/>
        <v>15025</v>
      </c>
      <c r="H358" t="str">
        <f t="shared" si="17"/>
        <v>508 BEAVER ST, CLAIRTON, 15025</v>
      </c>
      <c r="I358">
        <v>350</v>
      </c>
      <c r="J358">
        <v>1483</v>
      </c>
      <c r="K358">
        <v>915</v>
      </c>
      <c r="L358" t="s">
        <v>1246</v>
      </c>
      <c r="M358">
        <v>1026</v>
      </c>
      <c r="N358" t="s">
        <v>25</v>
      </c>
      <c r="O358">
        <v>43660</v>
      </c>
      <c r="P358">
        <v>43830</v>
      </c>
      <c r="Q358">
        <v>2</v>
      </c>
      <c r="R358" t="s">
        <v>25</v>
      </c>
      <c r="S358" t="s">
        <v>25</v>
      </c>
      <c r="T358">
        <v>43830</v>
      </c>
      <c r="U358" t="s">
        <v>26</v>
      </c>
      <c r="V358">
        <v>40.286791800000003</v>
      </c>
      <c r="W358">
        <v>-79.886710300000004</v>
      </c>
    </row>
    <row r="359" spans="1:23" x14ac:dyDescent="0.2">
      <c r="A359" t="s">
        <v>1247</v>
      </c>
      <c r="B359" t="s">
        <v>1248</v>
      </c>
      <c r="C359" t="s">
        <v>1249</v>
      </c>
      <c r="D359" t="str">
        <f t="shared" si="15"/>
        <v>321 SHAW AVE</v>
      </c>
      <c r="E359" t="s">
        <v>80</v>
      </c>
      <c r="F359">
        <v>15025</v>
      </c>
      <c r="G359" t="str">
        <f t="shared" si="16"/>
        <v>15025</v>
      </c>
      <c r="H359" t="str">
        <f t="shared" si="17"/>
        <v>321 SHAW AVE, CLAIRTON, 15025</v>
      </c>
      <c r="I359">
        <v>350</v>
      </c>
      <c r="J359">
        <v>1483</v>
      </c>
      <c r="K359">
        <v>915</v>
      </c>
      <c r="L359" t="s">
        <v>292</v>
      </c>
      <c r="M359">
        <v>1026</v>
      </c>
      <c r="N359" t="s">
        <v>25</v>
      </c>
      <c r="O359">
        <v>43651</v>
      </c>
      <c r="P359">
        <v>43769</v>
      </c>
      <c r="Q359">
        <v>2</v>
      </c>
      <c r="R359" t="s">
        <v>25</v>
      </c>
      <c r="S359" t="s">
        <v>25</v>
      </c>
      <c r="T359">
        <v>43769</v>
      </c>
      <c r="U359" t="s">
        <v>26</v>
      </c>
      <c r="V359">
        <v>40.296678100000001</v>
      </c>
      <c r="W359">
        <v>-79.881461200000004</v>
      </c>
    </row>
    <row r="360" spans="1:23" x14ac:dyDescent="0.2">
      <c r="A360" t="s">
        <v>1250</v>
      </c>
      <c r="B360" t="s">
        <v>1251</v>
      </c>
      <c r="C360" t="s">
        <v>1252</v>
      </c>
      <c r="D360" t="str">
        <f t="shared" si="15"/>
        <v>1 N STATE ST</v>
      </c>
      <c r="E360" t="s">
        <v>80</v>
      </c>
      <c r="F360">
        <v>15025</v>
      </c>
      <c r="G360" t="str">
        <f t="shared" si="16"/>
        <v>15025</v>
      </c>
      <c r="H360" t="str">
        <f t="shared" si="17"/>
        <v>1 N STATE ST, CLAIRTON, 15025</v>
      </c>
      <c r="I360">
        <v>1550</v>
      </c>
      <c r="J360">
        <v>32747</v>
      </c>
      <c r="K360">
        <v>944</v>
      </c>
      <c r="L360" t="s">
        <v>289</v>
      </c>
      <c r="M360">
        <v>6700</v>
      </c>
      <c r="N360" t="s">
        <v>25</v>
      </c>
      <c r="O360">
        <v>43654</v>
      </c>
      <c r="P360">
        <v>43768</v>
      </c>
      <c r="Q360">
        <v>2</v>
      </c>
      <c r="R360" t="s">
        <v>25</v>
      </c>
      <c r="S360" t="s">
        <v>25</v>
      </c>
      <c r="T360">
        <v>43768</v>
      </c>
      <c r="U360" t="s">
        <v>26</v>
      </c>
      <c r="V360">
        <v>40.3044011</v>
      </c>
      <c r="W360">
        <v>-79.882794700000005</v>
      </c>
    </row>
    <row r="361" spans="1:23" x14ac:dyDescent="0.2">
      <c r="A361" t="s">
        <v>1253</v>
      </c>
      <c r="B361" t="s">
        <v>32</v>
      </c>
      <c r="C361" t="s">
        <v>1254</v>
      </c>
      <c r="D361" t="str">
        <f t="shared" si="15"/>
        <v>142 S 25TH ST</v>
      </c>
      <c r="E361" t="s">
        <v>29</v>
      </c>
      <c r="F361">
        <v>15203</v>
      </c>
      <c r="G361" t="str">
        <f t="shared" si="16"/>
        <v>15203</v>
      </c>
      <c r="H361" t="str">
        <f t="shared" si="17"/>
        <v>142 S 25TH ST, PITTSBURGH, 15203</v>
      </c>
      <c r="I361">
        <v>850</v>
      </c>
      <c r="J361">
        <v>19488</v>
      </c>
      <c r="K361">
        <v>902</v>
      </c>
      <c r="L361" t="s">
        <v>1255</v>
      </c>
      <c r="M361">
        <v>1600</v>
      </c>
      <c r="N361" t="s">
        <v>25</v>
      </c>
      <c r="O361">
        <v>43658</v>
      </c>
      <c r="P361">
        <v>43707</v>
      </c>
      <c r="Q361">
        <v>2</v>
      </c>
      <c r="R361" t="s">
        <v>25</v>
      </c>
      <c r="S361" t="s">
        <v>25</v>
      </c>
      <c r="T361">
        <v>43707</v>
      </c>
      <c r="U361" t="s">
        <v>26</v>
      </c>
      <c r="V361">
        <v>40.425597099999997</v>
      </c>
      <c r="W361">
        <v>-79.971058400000004</v>
      </c>
    </row>
    <row r="362" spans="1:23" x14ac:dyDescent="0.2">
      <c r="A362" t="s">
        <v>1256</v>
      </c>
      <c r="B362" t="s">
        <v>1257</v>
      </c>
      <c r="C362" t="s">
        <v>1258</v>
      </c>
      <c r="D362" t="str">
        <f t="shared" si="15"/>
        <v>148 S 25TH ST</v>
      </c>
      <c r="E362" t="s">
        <v>29</v>
      </c>
      <c r="F362">
        <v>15203</v>
      </c>
      <c r="G362" t="str">
        <f t="shared" si="16"/>
        <v>15203</v>
      </c>
      <c r="H362" t="str">
        <f t="shared" si="17"/>
        <v>148 S 25TH ST, PITTSBURGH, 15203</v>
      </c>
      <c r="I362">
        <v>850</v>
      </c>
      <c r="J362">
        <v>19487</v>
      </c>
      <c r="K362">
        <v>902</v>
      </c>
      <c r="L362" t="s">
        <v>1259</v>
      </c>
      <c r="M362">
        <v>1736</v>
      </c>
      <c r="N362" t="s">
        <v>25</v>
      </c>
      <c r="O362">
        <v>43658</v>
      </c>
      <c r="P362">
        <v>43707</v>
      </c>
      <c r="Q362">
        <v>1</v>
      </c>
      <c r="R362" t="s">
        <v>25</v>
      </c>
      <c r="S362" t="s">
        <v>25</v>
      </c>
      <c r="T362">
        <v>43707</v>
      </c>
      <c r="V362">
        <v>40.425451700000004</v>
      </c>
      <c r="W362">
        <v>-79.971149100000005</v>
      </c>
    </row>
    <row r="363" spans="1:23" x14ac:dyDescent="0.2">
      <c r="A363" t="s">
        <v>1260</v>
      </c>
      <c r="B363" t="s">
        <v>32</v>
      </c>
      <c r="C363" t="s">
        <v>1261</v>
      </c>
      <c r="D363" t="str">
        <f t="shared" si="15"/>
        <v>437 MOSGROVE ST</v>
      </c>
      <c r="E363" t="s">
        <v>29</v>
      </c>
      <c r="F363">
        <v>15210</v>
      </c>
      <c r="G363" t="str">
        <f t="shared" si="16"/>
        <v>15210</v>
      </c>
      <c r="H363" t="str">
        <f t="shared" si="17"/>
        <v>437 MOSGROVE ST, PITTSBURGH, 15210</v>
      </c>
      <c r="I363">
        <v>350</v>
      </c>
      <c r="J363">
        <v>9033</v>
      </c>
      <c r="K363">
        <v>926</v>
      </c>
      <c r="L363" t="s">
        <v>1262</v>
      </c>
      <c r="M363">
        <v>1500</v>
      </c>
      <c r="N363" t="s">
        <v>25</v>
      </c>
      <c r="O363">
        <v>43647</v>
      </c>
      <c r="P363">
        <v>43661</v>
      </c>
      <c r="Q363">
        <v>2</v>
      </c>
      <c r="R363" t="s">
        <v>25</v>
      </c>
      <c r="S363" t="s">
        <v>25</v>
      </c>
      <c r="T363">
        <v>43661</v>
      </c>
      <c r="U363" t="s">
        <v>26</v>
      </c>
      <c r="V363">
        <v>40.3979912</v>
      </c>
      <c r="W363">
        <v>-79.996619600000002</v>
      </c>
    </row>
    <row r="364" spans="1:23" x14ac:dyDescent="0.2">
      <c r="A364" t="s">
        <v>1263</v>
      </c>
      <c r="B364" t="s">
        <v>32</v>
      </c>
      <c r="C364" t="s">
        <v>1264</v>
      </c>
      <c r="D364" t="str">
        <f t="shared" si="15"/>
        <v>7219 FRANKSTOWN AVE</v>
      </c>
      <c r="E364" t="s">
        <v>29</v>
      </c>
      <c r="F364">
        <v>15208</v>
      </c>
      <c r="G364" t="str">
        <f t="shared" si="16"/>
        <v>15208</v>
      </c>
      <c r="H364" t="str">
        <f t="shared" si="17"/>
        <v>7219 FRANKSTOWN AVE, PITTSBURGH, 15208</v>
      </c>
      <c r="I364">
        <v>350</v>
      </c>
      <c r="J364">
        <v>8788</v>
      </c>
      <c r="K364">
        <v>920</v>
      </c>
      <c r="L364" t="s">
        <v>292</v>
      </c>
      <c r="M364">
        <v>550</v>
      </c>
      <c r="N364" t="s">
        <v>25</v>
      </c>
      <c r="O364">
        <v>43656</v>
      </c>
      <c r="P364">
        <v>43666</v>
      </c>
      <c r="Q364">
        <v>2</v>
      </c>
      <c r="R364" t="s">
        <v>25</v>
      </c>
      <c r="S364" t="s">
        <v>25</v>
      </c>
      <c r="T364">
        <v>43666</v>
      </c>
      <c r="U364" t="s">
        <v>26</v>
      </c>
      <c r="V364">
        <v>40.457363999999998</v>
      </c>
      <c r="W364">
        <v>-79.8953104</v>
      </c>
    </row>
    <row r="365" spans="1:23" x14ac:dyDescent="0.2">
      <c r="A365" t="s">
        <v>1265</v>
      </c>
      <c r="B365" t="s">
        <v>32</v>
      </c>
      <c r="C365" t="s">
        <v>1264</v>
      </c>
      <c r="D365" t="str">
        <f t="shared" si="15"/>
        <v>7219 FRANKSTOWN AVE</v>
      </c>
      <c r="E365" t="s">
        <v>29</v>
      </c>
      <c r="F365">
        <v>15208</v>
      </c>
      <c r="G365" t="str">
        <f t="shared" si="16"/>
        <v>15208</v>
      </c>
      <c r="H365" t="str">
        <f t="shared" si="17"/>
        <v>7219 FRANKSTOWN AVE, PITTSBURGH, 15208</v>
      </c>
      <c r="I365">
        <v>350</v>
      </c>
      <c r="J365">
        <v>8788</v>
      </c>
      <c r="K365">
        <v>920</v>
      </c>
      <c r="L365" t="s">
        <v>292</v>
      </c>
      <c r="M365">
        <v>550</v>
      </c>
      <c r="N365" t="s">
        <v>25</v>
      </c>
      <c r="O365">
        <v>43656</v>
      </c>
      <c r="P365">
        <v>43666</v>
      </c>
      <c r="Q365">
        <v>2</v>
      </c>
      <c r="R365" t="s">
        <v>25</v>
      </c>
      <c r="S365" t="s">
        <v>25</v>
      </c>
      <c r="T365">
        <v>43666</v>
      </c>
      <c r="U365" t="s">
        <v>26</v>
      </c>
      <c r="V365">
        <v>40.457363999999998</v>
      </c>
      <c r="W365">
        <v>-79.8953104</v>
      </c>
    </row>
    <row r="366" spans="1:23" x14ac:dyDescent="0.2">
      <c r="A366" t="s">
        <v>1266</v>
      </c>
      <c r="B366" t="s">
        <v>32</v>
      </c>
      <c r="C366" t="s">
        <v>1267</v>
      </c>
      <c r="D366" t="str">
        <f t="shared" si="15"/>
        <v>932 LILLIAN ST</v>
      </c>
      <c r="E366" t="s">
        <v>29</v>
      </c>
      <c r="F366">
        <v>15210</v>
      </c>
      <c r="G366" t="str">
        <f t="shared" si="16"/>
        <v>15210</v>
      </c>
      <c r="H366" t="str">
        <f t="shared" si="17"/>
        <v>932 LILLIAN ST, PITTSBURGH, 15210</v>
      </c>
      <c r="I366">
        <v>350</v>
      </c>
      <c r="J366">
        <v>8788</v>
      </c>
      <c r="K366">
        <v>920</v>
      </c>
      <c r="L366" t="s">
        <v>292</v>
      </c>
      <c r="M366">
        <v>700</v>
      </c>
      <c r="N366" t="s">
        <v>25</v>
      </c>
      <c r="O366">
        <v>43656</v>
      </c>
      <c r="P366">
        <v>43666</v>
      </c>
      <c r="Q366">
        <v>2</v>
      </c>
      <c r="R366" t="s">
        <v>25</v>
      </c>
      <c r="S366" t="s">
        <v>25</v>
      </c>
      <c r="T366">
        <v>43666</v>
      </c>
      <c r="U366" t="s">
        <v>26</v>
      </c>
      <c r="V366">
        <v>40.4187139</v>
      </c>
      <c r="W366">
        <v>-79.9894015</v>
      </c>
    </row>
    <row r="367" spans="1:23" x14ac:dyDescent="0.2">
      <c r="A367" t="s">
        <v>1268</v>
      </c>
      <c r="B367" t="s">
        <v>32</v>
      </c>
      <c r="C367" t="s">
        <v>1269</v>
      </c>
      <c r="D367" t="str">
        <f t="shared" si="15"/>
        <v>1520 ARLINGTON AVE</v>
      </c>
      <c r="E367" t="s">
        <v>29</v>
      </c>
      <c r="F367">
        <v>15210</v>
      </c>
      <c r="G367" t="str">
        <f t="shared" si="16"/>
        <v>15210</v>
      </c>
      <c r="H367" t="str">
        <f t="shared" si="17"/>
        <v>1520 ARLINGTON AVE, PITTSBURGH, 15210</v>
      </c>
      <c r="I367">
        <v>350</v>
      </c>
      <c r="J367">
        <v>8788</v>
      </c>
      <c r="K367">
        <v>920</v>
      </c>
      <c r="L367" t="s">
        <v>292</v>
      </c>
      <c r="M367">
        <v>700</v>
      </c>
      <c r="N367" t="s">
        <v>25</v>
      </c>
      <c r="O367">
        <v>43656</v>
      </c>
      <c r="P367">
        <v>43666</v>
      </c>
      <c r="Q367">
        <v>2</v>
      </c>
      <c r="R367" t="s">
        <v>25</v>
      </c>
      <c r="S367" t="s">
        <v>25</v>
      </c>
      <c r="T367">
        <v>43666</v>
      </c>
      <c r="U367" t="s">
        <v>26</v>
      </c>
      <c r="V367">
        <v>40.418723200000002</v>
      </c>
      <c r="W367">
        <v>-79.988867499999998</v>
      </c>
    </row>
    <row r="368" spans="1:23" x14ac:dyDescent="0.2">
      <c r="A368" t="s">
        <v>1270</v>
      </c>
      <c r="B368" t="s">
        <v>32</v>
      </c>
      <c r="C368" t="s">
        <v>1271</v>
      </c>
      <c r="D368" t="str">
        <f t="shared" si="15"/>
        <v>7221 FRANKSTOWN AVE</v>
      </c>
      <c r="E368" t="s">
        <v>29</v>
      </c>
      <c r="F368">
        <v>15208</v>
      </c>
      <c r="G368" t="str">
        <f t="shared" si="16"/>
        <v>15208</v>
      </c>
      <c r="H368" t="str">
        <f t="shared" si="17"/>
        <v>7221 FRANKSTOWN AVE, PITTSBURGH, 15208</v>
      </c>
      <c r="I368">
        <v>350</v>
      </c>
      <c r="J368">
        <v>8788</v>
      </c>
      <c r="K368">
        <v>920</v>
      </c>
      <c r="L368" t="s">
        <v>292</v>
      </c>
      <c r="M368">
        <v>550</v>
      </c>
      <c r="N368" t="s">
        <v>25</v>
      </c>
      <c r="O368">
        <v>43656</v>
      </c>
      <c r="P368">
        <v>43666</v>
      </c>
      <c r="Q368">
        <v>2</v>
      </c>
      <c r="R368" t="s">
        <v>25</v>
      </c>
      <c r="S368" t="s">
        <v>25</v>
      </c>
      <c r="T368">
        <v>43666</v>
      </c>
      <c r="U368" t="s">
        <v>26</v>
      </c>
      <c r="V368">
        <v>40.457402000000002</v>
      </c>
      <c r="W368">
        <v>-79.895190999999997</v>
      </c>
    </row>
    <row r="369" spans="1:23" x14ac:dyDescent="0.2">
      <c r="A369" t="s">
        <v>1272</v>
      </c>
      <c r="B369" t="s">
        <v>1273</v>
      </c>
      <c r="C369" t="s">
        <v>1274</v>
      </c>
      <c r="D369" t="str">
        <f t="shared" si="15"/>
        <v>306 LARGE AVE</v>
      </c>
      <c r="E369" t="s">
        <v>80</v>
      </c>
      <c r="F369">
        <v>15025</v>
      </c>
      <c r="G369" t="str">
        <f t="shared" si="16"/>
        <v>15025</v>
      </c>
      <c r="H369" t="str">
        <f t="shared" si="17"/>
        <v>306 LARGE AVE, CLAIRTON, 15025</v>
      </c>
      <c r="I369">
        <v>0</v>
      </c>
      <c r="J369">
        <v>0</v>
      </c>
      <c r="K369">
        <v>928</v>
      </c>
      <c r="L369" t="s">
        <v>1275</v>
      </c>
      <c r="M369">
        <v>75</v>
      </c>
      <c r="N369" t="s">
        <v>96</v>
      </c>
      <c r="O369">
        <v>43432</v>
      </c>
      <c r="P369">
        <v>43796</v>
      </c>
      <c r="Q369">
        <v>2</v>
      </c>
      <c r="R369" t="s">
        <v>25</v>
      </c>
      <c r="S369" t="s">
        <v>25</v>
      </c>
      <c r="T369">
        <v>43796</v>
      </c>
      <c r="U369" t="s">
        <v>70</v>
      </c>
      <c r="V369">
        <v>40.293906200000002</v>
      </c>
      <c r="W369">
        <v>-79.882051700000005</v>
      </c>
    </row>
    <row r="370" spans="1:23" x14ac:dyDescent="0.2">
      <c r="A370" t="s">
        <v>1276</v>
      </c>
      <c r="B370" t="s">
        <v>1277</v>
      </c>
      <c r="C370" t="s">
        <v>1407</v>
      </c>
      <c r="D370" t="str">
        <f t="shared" si="15"/>
        <v>156 SOUTH 19TH ST</v>
      </c>
      <c r="E370" t="s">
        <v>29</v>
      </c>
      <c r="F370">
        <v>15203</v>
      </c>
      <c r="G370" t="str">
        <f t="shared" si="16"/>
        <v>15203</v>
      </c>
      <c r="H370" t="str">
        <f t="shared" si="17"/>
        <v>156 SOUTH 19TH ST, PITTSBURGH, 15203</v>
      </c>
      <c r="I370">
        <v>0</v>
      </c>
      <c r="J370">
        <v>0</v>
      </c>
      <c r="K370">
        <v>921</v>
      </c>
      <c r="L370" t="s">
        <v>1278</v>
      </c>
      <c r="M370">
        <v>5</v>
      </c>
      <c r="N370" t="s">
        <v>25</v>
      </c>
      <c r="O370">
        <v>43432</v>
      </c>
      <c r="P370">
        <v>43796</v>
      </c>
      <c r="Q370">
        <v>2</v>
      </c>
      <c r="R370" t="s">
        <v>25</v>
      </c>
      <c r="S370" t="s">
        <v>25</v>
      </c>
      <c r="T370">
        <v>43796</v>
      </c>
      <c r="U370" t="s">
        <v>70</v>
      </c>
      <c r="V370">
        <v>40.429303400000002</v>
      </c>
      <c r="W370">
        <v>-79.972424500000002</v>
      </c>
    </row>
    <row r="371" spans="1:23" x14ac:dyDescent="0.2">
      <c r="A371" t="s">
        <v>1279</v>
      </c>
      <c r="B371" t="s">
        <v>1280</v>
      </c>
      <c r="C371" t="s">
        <v>1281</v>
      </c>
      <c r="D371" t="str">
        <f t="shared" si="15"/>
        <v>155 DARLINGTON LN</v>
      </c>
      <c r="E371" t="s">
        <v>448</v>
      </c>
      <c r="F371">
        <v>15143</v>
      </c>
      <c r="G371" t="str">
        <f t="shared" si="16"/>
        <v>15143</v>
      </c>
      <c r="H371" t="str">
        <f t="shared" si="17"/>
        <v>155 DARLINGTON LN, SEWICKLEY, 15143</v>
      </c>
      <c r="I371">
        <v>0</v>
      </c>
      <c r="J371">
        <v>0</v>
      </c>
      <c r="K371">
        <v>921</v>
      </c>
      <c r="L371" t="s">
        <v>1282</v>
      </c>
      <c r="M371">
        <v>60</v>
      </c>
      <c r="N371" t="s">
        <v>25</v>
      </c>
      <c r="O371">
        <v>43454</v>
      </c>
      <c r="P371">
        <v>43818</v>
      </c>
      <c r="Q371">
        <v>2</v>
      </c>
      <c r="R371" t="s">
        <v>25</v>
      </c>
      <c r="S371" t="s">
        <v>25</v>
      </c>
      <c r="T371">
        <v>43818</v>
      </c>
      <c r="U371" t="s">
        <v>70</v>
      </c>
      <c r="V371">
        <v>40.554234000000001</v>
      </c>
      <c r="W371">
        <v>-80.161192</v>
      </c>
    </row>
    <row r="372" spans="1:23" x14ac:dyDescent="0.2">
      <c r="A372" t="s">
        <v>1283</v>
      </c>
      <c r="B372" t="s">
        <v>1284</v>
      </c>
      <c r="C372" t="s">
        <v>1285</v>
      </c>
      <c r="D372" t="str">
        <f t="shared" si="15"/>
        <v>200 LOTHROP ST</v>
      </c>
      <c r="E372" t="s">
        <v>29</v>
      </c>
      <c r="F372">
        <v>15213</v>
      </c>
      <c r="G372" t="str">
        <f t="shared" si="16"/>
        <v>15213</v>
      </c>
      <c r="H372" t="str">
        <f t="shared" si="17"/>
        <v>200 LOTHROP ST, PITTSBURGH, 15213</v>
      </c>
      <c r="I372">
        <v>0</v>
      </c>
      <c r="K372">
        <v>901</v>
      </c>
      <c r="L372" t="s">
        <v>1286</v>
      </c>
      <c r="M372">
        <v>1</v>
      </c>
      <c r="N372" t="s">
        <v>25</v>
      </c>
      <c r="O372">
        <v>43476</v>
      </c>
      <c r="P372">
        <v>43810</v>
      </c>
      <c r="Q372">
        <v>2</v>
      </c>
      <c r="R372" t="s">
        <v>25</v>
      </c>
      <c r="S372" t="s">
        <v>25</v>
      </c>
      <c r="T372">
        <v>43810</v>
      </c>
      <c r="U372" t="s">
        <v>70</v>
      </c>
      <c r="V372">
        <v>40.4425606</v>
      </c>
      <c r="W372">
        <v>-79.960982700000002</v>
      </c>
    </row>
    <row r="373" spans="1:23" x14ac:dyDescent="0.2">
      <c r="A373" t="s">
        <v>1287</v>
      </c>
      <c r="B373" t="s">
        <v>1280</v>
      </c>
      <c r="C373" t="s">
        <v>1288</v>
      </c>
      <c r="D373" t="str">
        <f t="shared" si="15"/>
        <v>560 DORSEYVILLE RD</v>
      </c>
      <c r="E373" t="s">
        <v>29</v>
      </c>
      <c r="F373">
        <v>15238</v>
      </c>
      <c r="G373" t="str">
        <f t="shared" si="16"/>
        <v>15238</v>
      </c>
      <c r="H373" t="str">
        <f t="shared" si="17"/>
        <v>560 DORSEYVILLE RD, PITTSBURGH, 15238</v>
      </c>
      <c r="I373">
        <v>0</v>
      </c>
      <c r="K373">
        <v>921</v>
      </c>
      <c r="L373" t="s">
        <v>1289</v>
      </c>
      <c r="M373">
        <v>80</v>
      </c>
      <c r="N373" t="s">
        <v>25</v>
      </c>
      <c r="O373">
        <v>43503</v>
      </c>
      <c r="P373">
        <v>43867</v>
      </c>
      <c r="Q373">
        <v>2</v>
      </c>
      <c r="R373" t="s">
        <v>25</v>
      </c>
      <c r="S373" t="s">
        <v>25</v>
      </c>
      <c r="T373">
        <v>43867</v>
      </c>
      <c r="U373" t="s">
        <v>70</v>
      </c>
      <c r="V373">
        <v>40.531847999999997</v>
      </c>
      <c r="W373">
        <v>-79.913869899999995</v>
      </c>
    </row>
    <row r="374" spans="1:23" x14ac:dyDescent="0.2">
      <c r="A374" t="s">
        <v>1290</v>
      </c>
      <c r="B374" t="s">
        <v>1291</v>
      </c>
      <c r="C374" t="s">
        <v>1408</v>
      </c>
      <c r="D374" t="str">
        <f t="shared" si="15"/>
        <v>2528 SMALLMAN ST</v>
      </c>
      <c r="E374" t="s">
        <v>29</v>
      </c>
      <c r="F374">
        <v>15222</v>
      </c>
      <c r="G374" t="str">
        <f t="shared" si="16"/>
        <v>15222</v>
      </c>
      <c r="H374" t="str">
        <f t="shared" si="17"/>
        <v>2528 SMALLMAN ST, PITTSBURGH, 15222</v>
      </c>
      <c r="I374">
        <v>0</v>
      </c>
      <c r="K374">
        <v>905</v>
      </c>
      <c r="L374" t="s">
        <v>1292</v>
      </c>
      <c r="M374">
        <v>2</v>
      </c>
      <c r="N374" t="s">
        <v>25</v>
      </c>
      <c r="O374">
        <v>43510</v>
      </c>
      <c r="P374">
        <v>43830</v>
      </c>
      <c r="Q374">
        <v>2</v>
      </c>
      <c r="R374" t="s">
        <v>25</v>
      </c>
      <c r="S374" t="s">
        <v>25</v>
      </c>
      <c r="T374">
        <v>43830</v>
      </c>
      <c r="U374" t="s">
        <v>70</v>
      </c>
      <c r="V374">
        <v>40.447525499999998</v>
      </c>
      <c r="W374">
        <v>-79.993397599999994</v>
      </c>
    </row>
    <row r="375" spans="1:23" x14ac:dyDescent="0.2">
      <c r="A375" t="s">
        <v>1293</v>
      </c>
      <c r="B375" t="s">
        <v>1280</v>
      </c>
      <c r="C375" t="s">
        <v>1294</v>
      </c>
      <c r="D375" t="str">
        <f t="shared" si="15"/>
        <v>1310 PINEWOOD DR</v>
      </c>
      <c r="E375" t="s">
        <v>1295</v>
      </c>
      <c r="F375">
        <v>15243</v>
      </c>
      <c r="G375" t="str">
        <f t="shared" si="16"/>
        <v>15243</v>
      </c>
      <c r="H375" t="str">
        <f t="shared" si="17"/>
        <v>1310 PINEWOOD DR, SCOTT, 15243</v>
      </c>
      <c r="I375">
        <v>0</v>
      </c>
      <c r="J375">
        <v>0</v>
      </c>
      <c r="K375">
        <v>902</v>
      </c>
      <c r="L375" t="s">
        <v>1296</v>
      </c>
      <c r="M375">
        <v>1428</v>
      </c>
      <c r="N375" t="s">
        <v>96</v>
      </c>
      <c r="O375">
        <v>43606</v>
      </c>
      <c r="P375">
        <v>43672</v>
      </c>
      <c r="Q375">
        <v>2</v>
      </c>
      <c r="R375" t="s">
        <v>25</v>
      </c>
      <c r="S375" t="s">
        <v>25</v>
      </c>
      <c r="T375">
        <v>43672</v>
      </c>
      <c r="U375" t="s">
        <v>70</v>
      </c>
      <c r="V375">
        <v>40.365009800000003</v>
      </c>
      <c r="W375">
        <v>-80.068116599999996</v>
      </c>
    </row>
    <row r="376" spans="1:23" x14ac:dyDescent="0.2">
      <c r="A376" t="s">
        <v>1297</v>
      </c>
      <c r="B376" t="s">
        <v>1298</v>
      </c>
      <c r="C376" t="s">
        <v>334</v>
      </c>
      <c r="D376" t="str">
        <f t="shared" si="15"/>
        <v>3333 5TH AVE</v>
      </c>
      <c r="E376" t="s">
        <v>29</v>
      </c>
      <c r="F376">
        <v>15213</v>
      </c>
      <c r="G376" t="str">
        <f t="shared" si="16"/>
        <v>15213</v>
      </c>
      <c r="H376" t="str">
        <f t="shared" si="17"/>
        <v>3333 5TH AVE, PITTSBURGH, 15213</v>
      </c>
      <c r="I376">
        <v>0</v>
      </c>
      <c r="J376">
        <v>0</v>
      </c>
      <c r="K376">
        <v>902</v>
      </c>
      <c r="L376" t="s">
        <v>1299</v>
      </c>
      <c r="M376">
        <v>92</v>
      </c>
      <c r="N376" t="s">
        <v>96</v>
      </c>
      <c r="O376">
        <v>43621</v>
      </c>
      <c r="P376">
        <v>43672</v>
      </c>
      <c r="Q376">
        <v>2</v>
      </c>
      <c r="R376" t="s">
        <v>25</v>
      </c>
      <c r="S376" t="s">
        <v>25</v>
      </c>
      <c r="T376">
        <v>43672</v>
      </c>
      <c r="U376" t="s">
        <v>70</v>
      </c>
      <c r="V376">
        <v>40.438933800000001</v>
      </c>
      <c r="W376">
        <v>-79.963116099999993</v>
      </c>
    </row>
    <row r="377" spans="1:23" x14ac:dyDescent="0.2">
      <c r="A377" t="s">
        <v>1300</v>
      </c>
      <c r="B377" t="s">
        <v>1301</v>
      </c>
      <c r="C377" t="s">
        <v>175</v>
      </c>
      <c r="D377" t="str">
        <f t="shared" si="15"/>
        <v>4800 FRIENDSHIP AVE</v>
      </c>
      <c r="E377" t="s">
        <v>29</v>
      </c>
      <c r="F377">
        <v>15224</v>
      </c>
      <c r="G377" t="str">
        <f t="shared" si="16"/>
        <v>15224</v>
      </c>
      <c r="H377" t="str">
        <f t="shared" si="17"/>
        <v>4800 FRIENDSHIP AVE, PITTSBURGH, 15224</v>
      </c>
      <c r="I377">
        <v>0</v>
      </c>
      <c r="J377">
        <v>0</v>
      </c>
      <c r="K377">
        <v>905</v>
      </c>
      <c r="L377" t="s">
        <v>1302</v>
      </c>
      <c r="M377">
        <v>145</v>
      </c>
      <c r="N377" t="s">
        <v>96</v>
      </c>
      <c r="O377">
        <v>43599</v>
      </c>
      <c r="P377">
        <v>43707</v>
      </c>
      <c r="Q377">
        <v>2</v>
      </c>
      <c r="R377" t="s">
        <v>25</v>
      </c>
      <c r="S377" t="s">
        <v>25</v>
      </c>
      <c r="T377">
        <v>43707</v>
      </c>
      <c r="U377" t="s">
        <v>70</v>
      </c>
      <c r="V377">
        <v>40.461452899999998</v>
      </c>
      <c r="W377">
        <v>-79.946363700000006</v>
      </c>
    </row>
    <row r="378" spans="1:23" x14ac:dyDescent="0.2">
      <c r="A378" t="s">
        <v>1303</v>
      </c>
      <c r="B378" t="s">
        <v>1280</v>
      </c>
      <c r="C378" t="s">
        <v>1304</v>
      </c>
      <c r="D378" t="str">
        <f t="shared" si="15"/>
        <v>210 BOSTON HOLLOW RD</v>
      </c>
      <c r="E378" t="s">
        <v>822</v>
      </c>
      <c r="F378">
        <v>15037</v>
      </c>
      <c r="G378" t="str">
        <f t="shared" si="16"/>
        <v>15037</v>
      </c>
      <c r="H378" t="str">
        <f t="shared" si="17"/>
        <v>210 BOSTON HOLLOW RD, ELIZABETH TOWNSHIP, 15037</v>
      </c>
      <c r="I378">
        <v>0</v>
      </c>
      <c r="J378">
        <v>0</v>
      </c>
      <c r="K378">
        <v>902</v>
      </c>
      <c r="L378" t="s">
        <v>1305</v>
      </c>
      <c r="M378">
        <v>1129</v>
      </c>
      <c r="N378" t="s">
        <v>96</v>
      </c>
      <c r="O378">
        <v>43598</v>
      </c>
      <c r="P378">
        <v>43672</v>
      </c>
      <c r="Q378">
        <v>2</v>
      </c>
      <c r="R378" t="s">
        <v>25</v>
      </c>
      <c r="S378" t="s">
        <v>25</v>
      </c>
      <c r="T378">
        <v>43672</v>
      </c>
      <c r="U378" t="s">
        <v>70</v>
      </c>
      <c r="V378">
        <v>40.285104599999997</v>
      </c>
      <c r="W378">
        <v>-79.837574399999994</v>
      </c>
    </row>
    <row r="379" spans="1:23" x14ac:dyDescent="0.2">
      <c r="A379" t="s">
        <v>1306</v>
      </c>
      <c r="B379" t="s">
        <v>1280</v>
      </c>
      <c r="C379" t="s">
        <v>1307</v>
      </c>
      <c r="D379" t="str">
        <f t="shared" si="15"/>
        <v>2311 BIRTLEY AVE</v>
      </c>
      <c r="E379" t="s">
        <v>29</v>
      </c>
      <c r="F379">
        <v>15226</v>
      </c>
      <c r="G379" t="str">
        <f t="shared" si="16"/>
        <v>15226</v>
      </c>
      <c r="H379" t="str">
        <f t="shared" si="17"/>
        <v>2311 BIRTLEY AVE, PITTSBURGH, 15226</v>
      </c>
      <c r="I379">
        <v>0</v>
      </c>
      <c r="J379">
        <v>0</v>
      </c>
      <c r="K379">
        <v>902</v>
      </c>
      <c r="L379" t="s">
        <v>1308</v>
      </c>
      <c r="M379">
        <v>380</v>
      </c>
      <c r="N379" t="s">
        <v>96</v>
      </c>
      <c r="O379">
        <v>43602</v>
      </c>
      <c r="P379">
        <v>43665</v>
      </c>
      <c r="Q379">
        <v>2</v>
      </c>
      <c r="R379" t="s">
        <v>25</v>
      </c>
      <c r="S379" t="s">
        <v>25</v>
      </c>
      <c r="T379">
        <v>43665</v>
      </c>
      <c r="U379" t="s">
        <v>70</v>
      </c>
      <c r="V379">
        <v>40.399215400000003</v>
      </c>
      <c r="W379">
        <v>-80.017837900000004</v>
      </c>
    </row>
    <row r="380" spans="1:23" x14ac:dyDescent="0.2">
      <c r="A380" t="s">
        <v>1309</v>
      </c>
      <c r="B380" t="s">
        <v>1280</v>
      </c>
      <c r="C380" t="s">
        <v>1294</v>
      </c>
      <c r="D380" t="str">
        <f t="shared" si="15"/>
        <v>1310 PINEWOOD DR</v>
      </c>
      <c r="E380" t="s">
        <v>1310</v>
      </c>
      <c r="F380">
        <v>15243</v>
      </c>
      <c r="G380" t="str">
        <f t="shared" si="16"/>
        <v>15243</v>
      </c>
      <c r="H380" t="str">
        <f t="shared" si="17"/>
        <v>1310 PINEWOOD DR, MT LEBANON, 15243</v>
      </c>
      <c r="I380">
        <v>0</v>
      </c>
      <c r="J380">
        <v>0</v>
      </c>
      <c r="K380">
        <v>902</v>
      </c>
      <c r="L380" t="s">
        <v>1311</v>
      </c>
      <c r="M380">
        <v>1565</v>
      </c>
      <c r="N380" t="s">
        <v>96</v>
      </c>
      <c r="O380">
        <v>43606</v>
      </c>
      <c r="P380">
        <v>43672</v>
      </c>
      <c r="Q380">
        <v>2</v>
      </c>
      <c r="R380" t="s">
        <v>25</v>
      </c>
      <c r="S380" t="s">
        <v>25</v>
      </c>
      <c r="T380">
        <v>43672</v>
      </c>
      <c r="U380" t="s">
        <v>70</v>
      </c>
      <c r="V380">
        <v>40.365009800000003</v>
      </c>
      <c r="W380">
        <v>-80.068116599999996</v>
      </c>
    </row>
    <row r="381" spans="1:23" x14ac:dyDescent="0.2">
      <c r="A381" t="s">
        <v>1312</v>
      </c>
      <c r="B381" t="s">
        <v>1313</v>
      </c>
      <c r="C381" t="s">
        <v>1314</v>
      </c>
      <c r="D381" t="str">
        <f t="shared" si="15"/>
        <v>3700 BUTLER ST</v>
      </c>
      <c r="E381" t="s">
        <v>29</v>
      </c>
      <c r="F381">
        <v>15201</v>
      </c>
      <c r="G381" t="str">
        <f t="shared" si="16"/>
        <v>15201</v>
      </c>
      <c r="H381" t="str">
        <f t="shared" si="17"/>
        <v>3700 BUTLER ST, PITTSBURGH, 15201</v>
      </c>
      <c r="I381">
        <v>0</v>
      </c>
      <c r="J381">
        <v>0</v>
      </c>
      <c r="K381">
        <v>910</v>
      </c>
      <c r="L381" t="s">
        <v>1315</v>
      </c>
      <c r="M381">
        <v>90</v>
      </c>
      <c r="N381" t="s">
        <v>25</v>
      </c>
      <c r="O381">
        <v>43619</v>
      </c>
      <c r="P381">
        <v>43984</v>
      </c>
      <c r="Q381">
        <v>2</v>
      </c>
      <c r="R381" t="s">
        <v>25</v>
      </c>
      <c r="S381" t="s">
        <v>25</v>
      </c>
      <c r="T381">
        <v>43984</v>
      </c>
      <c r="U381" t="s">
        <v>70</v>
      </c>
      <c r="V381">
        <v>40.466250199999998</v>
      </c>
      <c r="W381">
        <v>-79.964450099999993</v>
      </c>
    </row>
    <row r="382" spans="1:23" x14ac:dyDescent="0.2">
      <c r="A382" t="s">
        <v>1316</v>
      </c>
      <c r="B382" t="s">
        <v>375</v>
      </c>
      <c r="C382" t="s">
        <v>376</v>
      </c>
      <c r="D382" t="str">
        <f t="shared" si="15"/>
        <v>925 BRUSHTON AVE</v>
      </c>
      <c r="E382" t="s">
        <v>29</v>
      </c>
      <c r="F382">
        <v>15208</v>
      </c>
      <c r="G382" t="str">
        <f t="shared" si="16"/>
        <v>15208</v>
      </c>
      <c r="H382" t="str">
        <f t="shared" si="17"/>
        <v>925 BRUSHTON AVE, PITTSBURGH, 15208</v>
      </c>
      <c r="I382">
        <v>0</v>
      </c>
      <c r="J382">
        <v>0</v>
      </c>
      <c r="K382">
        <v>908</v>
      </c>
      <c r="L382" t="s">
        <v>1317</v>
      </c>
      <c r="M382">
        <v>41</v>
      </c>
      <c r="N382" t="s">
        <v>96</v>
      </c>
      <c r="O382">
        <v>43633</v>
      </c>
      <c r="P382">
        <v>43707</v>
      </c>
      <c r="Q382">
        <v>2</v>
      </c>
      <c r="R382" t="s">
        <v>25</v>
      </c>
      <c r="S382" t="s">
        <v>25</v>
      </c>
      <c r="T382">
        <v>43707</v>
      </c>
      <c r="U382" t="s">
        <v>70</v>
      </c>
      <c r="V382">
        <v>40.456392600000001</v>
      </c>
      <c r="W382">
        <v>-79.8885784</v>
      </c>
    </row>
    <row r="383" spans="1:23" x14ac:dyDescent="0.2">
      <c r="A383" t="s">
        <v>1318</v>
      </c>
      <c r="B383" t="s">
        <v>1319</v>
      </c>
      <c r="C383" t="s">
        <v>1320</v>
      </c>
      <c r="D383" t="str">
        <f t="shared" si="15"/>
        <v>1611 DAVIS AVE</v>
      </c>
      <c r="E383" t="s">
        <v>29</v>
      </c>
      <c r="F383">
        <v>15212</v>
      </c>
      <c r="G383" t="str">
        <f t="shared" si="16"/>
        <v>15212</v>
      </c>
      <c r="H383" t="str">
        <f t="shared" si="17"/>
        <v>1611 DAVIS AVE, PITTSBURGH, 15212</v>
      </c>
      <c r="I383">
        <v>0</v>
      </c>
      <c r="J383">
        <v>0</v>
      </c>
      <c r="K383">
        <v>908</v>
      </c>
      <c r="L383" t="s">
        <v>1321</v>
      </c>
      <c r="M383">
        <v>51</v>
      </c>
      <c r="N383" t="s">
        <v>96</v>
      </c>
      <c r="O383">
        <v>43633</v>
      </c>
      <c r="P383">
        <v>43707</v>
      </c>
      <c r="Q383">
        <v>2</v>
      </c>
      <c r="R383" t="s">
        <v>25</v>
      </c>
      <c r="S383" t="s">
        <v>25</v>
      </c>
      <c r="T383">
        <v>43707</v>
      </c>
      <c r="U383" t="s">
        <v>70</v>
      </c>
      <c r="V383">
        <v>40.479998399999999</v>
      </c>
      <c r="W383">
        <v>-80.039782500000001</v>
      </c>
    </row>
    <row r="384" spans="1:23" x14ac:dyDescent="0.2">
      <c r="A384" t="s">
        <v>1322</v>
      </c>
      <c r="B384" t="s">
        <v>1280</v>
      </c>
      <c r="C384" t="s">
        <v>1323</v>
      </c>
      <c r="D384" t="str">
        <f t="shared" si="15"/>
        <v>1220 BENNINGTON AVE</v>
      </c>
      <c r="E384" t="s">
        <v>29</v>
      </c>
      <c r="F384">
        <v>15217</v>
      </c>
      <c r="G384" t="str">
        <f t="shared" si="16"/>
        <v>15217</v>
      </c>
      <c r="H384" t="str">
        <f t="shared" si="17"/>
        <v>1220 BENNINGTON AVE, PITTSBURGH, 15217</v>
      </c>
      <c r="I384">
        <v>0</v>
      </c>
      <c r="J384">
        <v>0</v>
      </c>
      <c r="K384">
        <v>902</v>
      </c>
      <c r="L384" t="s">
        <v>1324</v>
      </c>
      <c r="M384">
        <v>33</v>
      </c>
      <c r="N384" t="s">
        <v>25</v>
      </c>
      <c r="O384">
        <v>43619</v>
      </c>
      <c r="P384">
        <v>43679</v>
      </c>
      <c r="Q384">
        <v>2</v>
      </c>
      <c r="R384" t="s">
        <v>25</v>
      </c>
      <c r="S384" t="s">
        <v>25</v>
      </c>
      <c r="T384">
        <v>43679</v>
      </c>
      <c r="U384" t="s">
        <v>70</v>
      </c>
      <c r="V384">
        <v>40.443527099999997</v>
      </c>
      <c r="W384">
        <v>-79.933505600000004</v>
      </c>
    </row>
    <row r="385" spans="1:23" x14ac:dyDescent="0.2">
      <c r="A385" t="s">
        <v>1325</v>
      </c>
      <c r="B385" t="s">
        <v>1280</v>
      </c>
      <c r="C385" t="s">
        <v>1326</v>
      </c>
      <c r="D385" t="str">
        <f t="shared" si="15"/>
        <v>5231 FIELDCREST DR</v>
      </c>
      <c r="E385" t="s">
        <v>29</v>
      </c>
      <c r="F385">
        <v>15236</v>
      </c>
      <c r="G385" t="str">
        <f t="shared" si="16"/>
        <v>15236</v>
      </c>
      <c r="H385" t="str">
        <f t="shared" si="17"/>
        <v>5231 FIELDCREST DR, PITTSBURGH, 15236</v>
      </c>
      <c r="I385">
        <v>0</v>
      </c>
      <c r="J385">
        <v>0</v>
      </c>
      <c r="K385">
        <v>902</v>
      </c>
      <c r="L385" t="s">
        <v>1327</v>
      </c>
      <c r="M385">
        <v>246</v>
      </c>
      <c r="N385" t="s">
        <v>96</v>
      </c>
      <c r="O385">
        <v>43620</v>
      </c>
      <c r="P385">
        <v>43707</v>
      </c>
      <c r="Q385">
        <v>2</v>
      </c>
      <c r="R385" t="s">
        <v>25</v>
      </c>
      <c r="S385" t="s">
        <v>25</v>
      </c>
      <c r="T385">
        <v>43707</v>
      </c>
      <c r="U385" t="s">
        <v>70</v>
      </c>
      <c r="V385">
        <v>40.3558667</v>
      </c>
      <c r="W385">
        <v>-80.003958699999998</v>
      </c>
    </row>
    <row r="386" spans="1:23" x14ac:dyDescent="0.2">
      <c r="A386" t="s">
        <v>1328</v>
      </c>
      <c r="B386" t="s">
        <v>1280</v>
      </c>
      <c r="C386" t="s">
        <v>1329</v>
      </c>
      <c r="D386" t="str">
        <f t="shared" si="15"/>
        <v>1081 SHADY AVE</v>
      </c>
      <c r="E386" t="s">
        <v>29</v>
      </c>
      <c r="F386">
        <v>15232</v>
      </c>
      <c r="G386" t="str">
        <f t="shared" si="16"/>
        <v>15232</v>
      </c>
      <c r="H386" t="str">
        <f t="shared" si="17"/>
        <v>1081 SHADY AVE, PITTSBURGH, 15232</v>
      </c>
      <c r="I386">
        <v>0</v>
      </c>
      <c r="J386">
        <v>0</v>
      </c>
      <c r="K386">
        <v>902</v>
      </c>
      <c r="L386" t="s">
        <v>1330</v>
      </c>
      <c r="M386">
        <v>8</v>
      </c>
      <c r="N386" t="s">
        <v>96</v>
      </c>
      <c r="O386">
        <v>43626</v>
      </c>
      <c r="P386">
        <v>43686</v>
      </c>
      <c r="Q386">
        <v>2</v>
      </c>
      <c r="R386" t="s">
        <v>25</v>
      </c>
      <c r="S386" t="s">
        <v>25</v>
      </c>
      <c r="T386">
        <v>43686</v>
      </c>
      <c r="U386" t="s">
        <v>70</v>
      </c>
      <c r="V386">
        <v>40.450982400000001</v>
      </c>
      <c r="W386">
        <v>-79.919837999999999</v>
      </c>
    </row>
    <row r="387" spans="1:23" x14ac:dyDescent="0.2">
      <c r="A387" t="s">
        <v>1331</v>
      </c>
      <c r="B387" t="s">
        <v>1332</v>
      </c>
      <c r="C387" t="s">
        <v>1333</v>
      </c>
      <c r="D387" t="str">
        <f t="shared" ref="D387:D399" si="18">TRIM(C387)</f>
        <v>4000 UNIVERSITY DR</v>
      </c>
      <c r="E387" t="s">
        <v>23</v>
      </c>
      <c r="F387">
        <v>15132</v>
      </c>
      <c r="G387" t="str">
        <f t="shared" ref="G387:G399" si="19">LEFT(F387,5)</f>
        <v>15132</v>
      </c>
      <c r="H387" t="str">
        <f t="shared" ref="H387:H399" si="20">CONCATENATE(D387, ", ", E387, ", ", G387)</f>
        <v>4000 UNIVERSITY DR, MCKEESPORT, 15132</v>
      </c>
      <c r="I387">
        <v>0</v>
      </c>
      <c r="J387">
        <v>0</v>
      </c>
      <c r="K387">
        <v>941</v>
      </c>
      <c r="L387" t="s">
        <v>1334</v>
      </c>
      <c r="M387">
        <v>30</v>
      </c>
      <c r="N387" t="s">
        <v>96</v>
      </c>
      <c r="O387">
        <v>43635</v>
      </c>
      <c r="P387">
        <v>43676</v>
      </c>
      <c r="Q387">
        <v>2</v>
      </c>
      <c r="R387" t="s">
        <v>25</v>
      </c>
      <c r="S387" t="s">
        <v>25</v>
      </c>
      <c r="T387">
        <v>43676</v>
      </c>
      <c r="U387" t="s">
        <v>70</v>
      </c>
      <c r="V387">
        <v>40.344841099999996</v>
      </c>
      <c r="W387">
        <v>-79.827463800000004</v>
      </c>
    </row>
    <row r="388" spans="1:23" x14ac:dyDescent="0.2">
      <c r="A388" t="s">
        <v>1335</v>
      </c>
      <c r="B388" t="s">
        <v>1280</v>
      </c>
      <c r="C388" t="s">
        <v>1336</v>
      </c>
      <c r="D388" t="str">
        <f t="shared" si="18"/>
        <v>275 38TH ST</v>
      </c>
      <c r="E388" t="s">
        <v>29</v>
      </c>
      <c r="F388">
        <v>15201</v>
      </c>
      <c r="G388" t="str">
        <f t="shared" si="19"/>
        <v>15201</v>
      </c>
      <c r="H388" t="str">
        <f t="shared" si="20"/>
        <v>275 38TH ST, PITTSBURGH, 15201</v>
      </c>
      <c r="I388">
        <v>0</v>
      </c>
      <c r="J388">
        <v>0</v>
      </c>
      <c r="K388">
        <v>902</v>
      </c>
      <c r="L388" t="s">
        <v>1337</v>
      </c>
      <c r="M388">
        <v>160</v>
      </c>
      <c r="N388" t="s">
        <v>96</v>
      </c>
      <c r="O388">
        <v>43627</v>
      </c>
      <c r="P388">
        <v>43707</v>
      </c>
      <c r="Q388">
        <v>2</v>
      </c>
      <c r="R388" t="s">
        <v>25</v>
      </c>
      <c r="S388" t="s">
        <v>25</v>
      </c>
      <c r="T388">
        <v>43707</v>
      </c>
      <c r="U388" t="s">
        <v>70</v>
      </c>
      <c r="V388">
        <v>40.465315699999998</v>
      </c>
      <c r="W388">
        <v>-79.9621554</v>
      </c>
    </row>
    <row r="389" spans="1:23" x14ac:dyDescent="0.2">
      <c r="A389" t="s">
        <v>1338</v>
      </c>
      <c r="B389" t="s">
        <v>1339</v>
      </c>
      <c r="C389" t="s">
        <v>1340</v>
      </c>
      <c r="D389" t="str">
        <f t="shared" si="18"/>
        <v>1 COVESTRO CIR BLDG 8</v>
      </c>
      <c r="E389" t="s">
        <v>29</v>
      </c>
      <c r="F389">
        <v>15205</v>
      </c>
      <c r="G389" t="str">
        <f t="shared" si="19"/>
        <v>15205</v>
      </c>
      <c r="H389" t="str">
        <f t="shared" si="20"/>
        <v>1 COVESTRO CIR BLDG 8, PITTSBURGH, 15205</v>
      </c>
      <c r="I389">
        <v>0</v>
      </c>
      <c r="J389">
        <v>0</v>
      </c>
      <c r="K389">
        <v>908</v>
      </c>
      <c r="L389" t="s">
        <v>1341</v>
      </c>
      <c r="M389">
        <v>80</v>
      </c>
      <c r="N389" t="s">
        <v>96</v>
      </c>
      <c r="O389">
        <v>43640</v>
      </c>
      <c r="P389">
        <v>43707</v>
      </c>
      <c r="Q389">
        <v>2</v>
      </c>
      <c r="R389" t="s">
        <v>25</v>
      </c>
      <c r="S389" t="s">
        <v>25</v>
      </c>
      <c r="T389">
        <v>43707</v>
      </c>
      <c r="U389" t="s">
        <v>70</v>
      </c>
      <c r="V389">
        <v>40.443517</v>
      </c>
      <c r="W389">
        <v>-80.163433999999995</v>
      </c>
    </row>
    <row r="390" spans="1:23" x14ac:dyDescent="0.2">
      <c r="A390" t="s">
        <v>1342</v>
      </c>
      <c r="B390" t="s">
        <v>1343</v>
      </c>
      <c r="C390" t="s">
        <v>1420</v>
      </c>
      <c r="D390" t="str">
        <f t="shared" si="18"/>
        <v>200 THE BLVDST</v>
      </c>
      <c r="E390" t="s">
        <v>29</v>
      </c>
      <c r="F390">
        <v>15210</v>
      </c>
      <c r="G390" t="str">
        <f t="shared" si="19"/>
        <v>15210</v>
      </c>
      <c r="H390" t="str">
        <f t="shared" si="20"/>
        <v>200 THE BLVDST, PITTSBURGH, 15210</v>
      </c>
      <c r="I390">
        <v>0</v>
      </c>
      <c r="J390">
        <v>0</v>
      </c>
      <c r="K390">
        <v>911</v>
      </c>
      <c r="L390" t="s">
        <v>1345</v>
      </c>
      <c r="M390">
        <v>334</v>
      </c>
      <c r="N390" t="s">
        <v>25</v>
      </c>
      <c r="O390">
        <v>43635</v>
      </c>
      <c r="P390">
        <v>43692</v>
      </c>
      <c r="Q390">
        <v>2</v>
      </c>
      <c r="R390" t="s">
        <v>25</v>
      </c>
      <c r="S390" t="s">
        <v>25</v>
      </c>
      <c r="T390">
        <v>43692</v>
      </c>
      <c r="U390" t="s">
        <v>70</v>
      </c>
      <c r="V390">
        <v>40.401053599999997</v>
      </c>
      <c r="W390">
        <v>-79.985590599999995</v>
      </c>
    </row>
    <row r="391" spans="1:23" x14ac:dyDescent="0.2">
      <c r="A391" t="s">
        <v>1346</v>
      </c>
      <c r="B391" t="s">
        <v>1347</v>
      </c>
      <c r="C391" t="s">
        <v>1348</v>
      </c>
      <c r="D391" t="str">
        <f t="shared" si="18"/>
        <v>1010 4TH AVE</v>
      </c>
      <c r="E391" t="s">
        <v>122</v>
      </c>
      <c r="F391">
        <v>15108</v>
      </c>
      <c r="G391" t="str">
        <f t="shared" si="19"/>
        <v>15108</v>
      </c>
      <c r="H391" t="str">
        <f t="shared" si="20"/>
        <v>1010 4TH AVE, CORAOPOLIS, 15108</v>
      </c>
      <c r="I391">
        <v>0</v>
      </c>
      <c r="J391">
        <v>0</v>
      </c>
      <c r="K391">
        <v>0</v>
      </c>
      <c r="L391" t="s">
        <v>1349</v>
      </c>
      <c r="M391">
        <v>3165</v>
      </c>
      <c r="N391" t="s">
        <v>96</v>
      </c>
      <c r="O391">
        <v>43654</v>
      </c>
      <c r="P391">
        <v>43679</v>
      </c>
      <c r="Q391">
        <v>2</v>
      </c>
      <c r="R391" t="s">
        <v>25</v>
      </c>
      <c r="S391" t="s">
        <v>25</v>
      </c>
      <c r="T391">
        <v>43679</v>
      </c>
      <c r="U391" t="s">
        <v>70</v>
      </c>
      <c r="V391">
        <v>40.517835699999999</v>
      </c>
      <c r="W391">
        <v>-80.163164800000004</v>
      </c>
    </row>
    <row r="392" spans="1:23" x14ac:dyDescent="0.2">
      <c r="A392" t="s">
        <v>1350</v>
      </c>
      <c r="B392" t="s">
        <v>1351</v>
      </c>
      <c r="C392" t="s">
        <v>1352</v>
      </c>
      <c r="D392" t="str">
        <f t="shared" si="18"/>
        <v>200 BETA DR</v>
      </c>
      <c r="E392" t="s">
        <v>29</v>
      </c>
      <c r="F392">
        <v>15238</v>
      </c>
      <c r="G392" t="str">
        <f t="shared" si="19"/>
        <v>15238</v>
      </c>
      <c r="H392" t="str">
        <f t="shared" si="20"/>
        <v>200 BETA DR, PITTSBURGH, 15238</v>
      </c>
      <c r="I392">
        <v>0</v>
      </c>
      <c r="J392">
        <v>0</v>
      </c>
      <c r="K392">
        <v>902</v>
      </c>
      <c r="L392" t="s">
        <v>1353</v>
      </c>
      <c r="M392">
        <v>40</v>
      </c>
      <c r="N392" t="s">
        <v>96</v>
      </c>
      <c r="O392">
        <v>43641</v>
      </c>
      <c r="P392">
        <v>43707</v>
      </c>
      <c r="Q392">
        <v>2</v>
      </c>
      <c r="R392" t="s">
        <v>25</v>
      </c>
      <c r="S392" t="s">
        <v>25</v>
      </c>
      <c r="T392">
        <v>43707</v>
      </c>
      <c r="U392" t="s">
        <v>70</v>
      </c>
      <c r="V392">
        <v>40.4991117</v>
      </c>
      <c r="W392">
        <v>-79.861924500000001</v>
      </c>
    </row>
    <row r="393" spans="1:23" x14ac:dyDescent="0.2">
      <c r="A393" t="s">
        <v>1354</v>
      </c>
      <c r="B393" t="s">
        <v>1280</v>
      </c>
      <c r="C393" t="s">
        <v>1355</v>
      </c>
      <c r="D393" t="str">
        <f t="shared" si="18"/>
        <v>1609 LUCILLE DR</v>
      </c>
      <c r="E393" t="s">
        <v>29</v>
      </c>
      <c r="F393">
        <v>15234</v>
      </c>
      <c r="G393" t="str">
        <f t="shared" si="19"/>
        <v>15234</v>
      </c>
      <c r="H393" t="str">
        <f t="shared" si="20"/>
        <v>1609 LUCILLE DR, PITTSBURGH, 15234</v>
      </c>
      <c r="I393">
        <v>0</v>
      </c>
      <c r="J393">
        <v>0</v>
      </c>
      <c r="K393">
        <v>902</v>
      </c>
      <c r="L393" t="s">
        <v>1308</v>
      </c>
      <c r="M393">
        <v>648</v>
      </c>
      <c r="N393" t="s">
        <v>96</v>
      </c>
      <c r="O393">
        <v>43633</v>
      </c>
      <c r="P393">
        <v>43707</v>
      </c>
      <c r="Q393">
        <v>2</v>
      </c>
      <c r="R393" t="s">
        <v>25</v>
      </c>
      <c r="S393" t="s">
        <v>25</v>
      </c>
      <c r="T393">
        <v>43707</v>
      </c>
      <c r="U393" t="s">
        <v>70</v>
      </c>
      <c r="V393">
        <v>40.352932699999997</v>
      </c>
      <c r="W393">
        <v>-80.021856099999994</v>
      </c>
    </row>
    <row r="394" spans="1:23" x14ac:dyDescent="0.2">
      <c r="A394" t="s">
        <v>1356</v>
      </c>
      <c r="B394" t="s">
        <v>1280</v>
      </c>
      <c r="C394" t="s">
        <v>1357</v>
      </c>
      <c r="D394" t="str">
        <f t="shared" si="18"/>
        <v>5920 BRAEBURN PL</v>
      </c>
      <c r="E394" t="s">
        <v>29</v>
      </c>
      <c r="F394">
        <v>15232</v>
      </c>
      <c r="G394" t="str">
        <f t="shared" si="19"/>
        <v>15232</v>
      </c>
      <c r="H394" t="str">
        <f t="shared" si="20"/>
        <v>5920 BRAEBURN PL, PITTSBURGH, 15232</v>
      </c>
      <c r="I394">
        <v>0</v>
      </c>
      <c r="J394">
        <v>0</v>
      </c>
      <c r="K394">
        <v>902</v>
      </c>
      <c r="L394" t="s">
        <v>1358</v>
      </c>
      <c r="M394">
        <v>256</v>
      </c>
      <c r="N394" t="s">
        <v>96</v>
      </c>
      <c r="O394">
        <v>43633</v>
      </c>
      <c r="P394">
        <v>43707</v>
      </c>
      <c r="Q394">
        <v>2</v>
      </c>
      <c r="R394" t="s">
        <v>25</v>
      </c>
      <c r="S394" t="s">
        <v>25</v>
      </c>
      <c r="T394">
        <v>43707</v>
      </c>
      <c r="U394" t="s">
        <v>70</v>
      </c>
      <c r="V394">
        <v>40.448211000000001</v>
      </c>
      <c r="W394">
        <v>-79.921648000000005</v>
      </c>
    </row>
    <row r="395" spans="1:23" x14ac:dyDescent="0.2">
      <c r="A395" t="s">
        <v>1359</v>
      </c>
      <c r="B395" t="s">
        <v>1360</v>
      </c>
      <c r="C395" t="s">
        <v>1361</v>
      </c>
      <c r="D395" t="str">
        <f t="shared" si="18"/>
        <v>268 LYNN DR</v>
      </c>
      <c r="E395" t="s">
        <v>29</v>
      </c>
      <c r="F395">
        <v>15236</v>
      </c>
      <c r="G395" t="str">
        <f t="shared" si="19"/>
        <v>15236</v>
      </c>
      <c r="H395" t="str">
        <f t="shared" si="20"/>
        <v>268 LYNN DR, PITTSBURGH, 15236</v>
      </c>
      <c r="I395">
        <v>0</v>
      </c>
      <c r="J395">
        <v>0</v>
      </c>
      <c r="K395">
        <v>902</v>
      </c>
      <c r="L395" t="s">
        <v>1362</v>
      </c>
      <c r="M395">
        <v>28</v>
      </c>
      <c r="N395" t="s">
        <v>96</v>
      </c>
      <c r="O395">
        <v>43633</v>
      </c>
      <c r="P395">
        <v>43707</v>
      </c>
      <c r="Q395">
        <v>2</v>
      </c>
      <c r="R395" t="s">
        <v>25</v>
      </c>
      <c r="S395" t="s">
        <v>25</v>
      </c>
      <c r="T395">
        <v>43707</v>
      </c>
      <c r="U395" t="s">
        <v>70</v>
      </c>
      <c r="V395">
        <v>40.3339815</v>
      </c>
      <c r="W395">
        <v>-79.9538285</v>
      </c>
    </row>
    <row r="396" spans="1:23" x14ac:dyDescent="0.2">
      <c r="A396" t="s">
        <v>1363</v>
      </c>
      <c r="B396" t="s">
        <v>1364</v>
      </c>
      <c r="C396" t="s">
        <v>1365</v>
      </c>
      <c r="D396" t="str">
        <f t="shared" si="18"/>
        <v>1 HEINZ ST</v>
      </c>
      <c r="E396" t="s">
        <v>29</v>
      </c>
      <c r="F396">
        <v>15212</v>
      </c>
      <c r="G396" t="str">
        <f t="shared" si="19"/>
        <v>15212</v>
      </c>
      <c r="H396" t="str">
        <f t="shared" si="20"/>
        <v>1 HEINZ ST, PITTSBURGH, 15212</v>
      </c>
      <c r="I396">
        <v>0</v>
      </c>
      <c r="J396">
        <v>0</v>
      </c>
      <c r="K396">
        <v>922</v>
      </c>
      <c r="L396" t="s">
        <v>1366</v>
      </c>
      <c r="M396">
        <v>5</v>
      </c>
      <c r="N396" t="s">
        <v>96</v>
      </c>
      <c r="O396">
        <v>43647</v>
      </c>
      <c r="P396">
        <v>43735</v>
      </c>
      <c r="Q396">
        <v>2</v>
      </c>
      <c r="R396" t="s">
        <v>25</v>
      </c>
      <c r="S396" t="s">
        <v>25</v>
      </c>
      <c r="T396">
        <v>43735</v>
      </c>
      <c r="U396" t="s">
        <v>70</v>
      </c>
      <c r="V396">
        <v>40.454688599999997</v>
      </c>
      <c r="W396">
        <v>-79.993310199999996</v>
      </c>
    </row>
    <row r="397" spans="1:23" x14ac:dyDescent="0.2">
      <c r="A397" t="s">
        <v>1367</v>
      </c>
      <c r="B397" t="s">
        <v>1280</v>
      </c>
      <c r="C397" t="s">
        <v>1368</v>
      </c>
      <c r="D397" t="str">
        <f t="shared" si="18"/>
        <v>16 WARBLER DR</v>
      </c>
      <c r="E397" t="s">
        <v>275</v>
      </c>
      <c r="F397">
        <v>15136</v>
      </c>
      <c r="G397" t="str">
        <f t="shared" si="19"/>
        <v>15136</v>
      </c>
      <c r="H397" t="str">
        <f t="shared" si="20"/>
        <v>16 WARBLER DR, MCKEES ROCKS, 15136</v>
      </c>
      <c r="I397">
        <v>0</v>
      </c>
      <c r="J397">
        <v>0</v>
      </c>
      <c r="K397">
        <v>902</v>
      </c>
      <c r="L397" t="s">
        <v>1369</v>
      </c>
      <c r="M397">
        <v>626</v>
      </c>
      <c r="N397" t="s">
        <v>96</v>
      </c>
      <c r="O397">
        <v>43647</v>
      </c>
      <c r="P397">
        <v>43707</v>
      </c>
      <c r="Q397">
        <v>2</v>
      </c>
      <c r="R397" t="s">
        <v>25</v>
      </c>
      <c r="S397" t="s">
        <v>25</v>
      </c>
      <c r="T397">
        <v>43707</v>
      </c>
      <c r="U397" t="s">
        <v>70</v>
      </c>
      <c r="V397">
        <v>40.482014200000002</v>
      </c>
      <c r="W397">
        <v>-80.091095800000005</v>
      </c>
    </row>
    <row r="398" spans="1:23" x14ac:dyDescent="0.2">
      <c r="A398" t="s">
        <v>1370</v>
      </c>
      <c r="B398" t="s">
        <v>1371</v>
      </c>
      <c r="C398" t="s">
        <v>1372</v>
      </c>
      <c r="D398" t="str">
        <f t="shared" si="18"/>
        <v>120 BETA DR</v>
      </c>
      <c r="E398" t="s">
        <v>29</v>
      </c>
      <c r="F398">
        <v>15238</v>
      </c>
      <c r="G398" t="str">
        <f t="shared" si="19"/>
        <v>15238</v>
      </c>
      <c r="H398" t="str">
        <f t="shared" si="20"/>
        <v>120 BETA DR, PITTSBURGH, 15238</v>
      </c>
      <c r="I398">
        <v>0</v>
      </c>
      <c r="J398">
        <v>0</v>
      </c>
      <c r="K398">
        <v>0</v>
      </c>
      <c r="L398" t="s">
        <v>1373</v>
      </c>
      <c r="M398">
        <v>160</v>
      </c>
      <c r="N398" t="s">
        <v>25</v>
      </c>
      <c r="O398">
        <v>43643</v>
      </c>
      <c r="P398">
        <v>43675</v>
      </c>
      <c r="Q398">
        <v>3</v>
      </c>
      <c r="R398" t="s">
        <v>25</v>
      </c>
      <c r="S398" t="s">
        <v>25</v>
      </c>
      <c r="T398">
        <v>43675</v>
      </c>
      <c r="U398" t="s">
        <v>70</v>
      </c>
      <c r="V398">
        <v>40.496782600000003</v>
      </c>
      <c r="W398">
        <v>-79.8646332</v>
      </c>
    </row>
    <row r="399" spans="1:23" x14ac:dyDescent="0.2">
      <c r="A399" t="s">
        <v>1374</v>
      </c>
      <c r="B399" t="s">
        <v>1280</v>
      </c>
      <c r="C399" t="s">
        <v>1375</v>
      </c>
      <c r="D399" t="str">
        <f t="shared" si="18"/>
        <v>110 ROYSTON RD</v>
      </c>
      <c r="E399" t="s">
        <v>29</v>
      </c>
      <c r="F399">
        <v>15238</v>
      </c>
      <c r="G399" t="str">
        <f t="shared" si="19"/>
        <v>15238</v>
      </c>
      <c r="H399" t="str">
        <f t="shared" si="20"/>
        <v>110 ROYSTON RD, PITTSBURGH, 15238</v>
      </c>
      <c r="I399">
        <v>0</v>
      </c>
      <c r="J399">
        <v>0</v>
      </c>
      <c r="K399">
        <v>902</v>
      </c>
      <c r="L399" t="s">
        <v>1376</v>
      </c>
      <c r="M399">
        <v>630</v>
      </c>
      <c r="N399" t="s">
        <v>25</v>
      </c>
      <c r="O399">
        <v>43647</v>
      </c>
      <c r="P399">
        <v>43707</v>
      </c>
      <c r="Q399">
        <v>2</v>
      </c>
      <c r="R399" t="s">
        <v>25</v>
      </c>
      <c r="S399" t="s">
        <v>25</v>
      </c>
      <c r="T399">
        <v>43707</v>
      </c>
      <c r="U399" t="s">
        <v>70</v>
      </c>
      <c r="V399">
        <v>40.508124600000002</v>
      </c>
      <c r="W399">
        <v>-79.874669499999996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Allegheny County Asbestos Permi</vt:lpstr>
      <vt:lpstr>Transformations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2019-07-16T17:36:32Z</dcterms:created>
  <dcterms:modified xsi:type="dcterms:W3CDTF">2019-07-16T18:32:41Z</dcterms:modified>
</cp:coreProperties>
</file>