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E28" i="1"/>
  <c r="E27" i="1"/>
  <c r="B25" i="1"/>
  <c r="E26" i="1"/>
  <c r="B26" i="1" l="1"/>
  <c r="F8" i="1"/>
  <c r="F11" i="1" s="1"/>
  <c r="B14" i="1"/>
  <c r="B11" i="1"/>
  <c r="B19" i="1" l="1"/>
</calcChain>
</file>

<file path=xl/sharedStrings.xml><?xml version="1.0" encoding="utf-8"?>
<sst xmlns="http://schemas.openxmlformats.org/spreadsheetml/2006/main" count="25" uniqueCount="19">
  <si>
    <t>Den</t>
  </si>
  <si>
    <t>Rad</t>
  </si>
  <si>
    <t>Mass</t>
  </si>
  <si>
    <t>Length</t>
  </si>
  <si>
    <t>CM</t>
  </si>
  <si>
    <t>Ind Sections</t>
  </si>
  <si>
    <t>Total Required</t>
  </si>
  <si>
    <t>Cube Size</t>
  </si>
  <si>
    <t>Total per layer</t>
  </si>
  <si>
    <t>Cube V supply</t>
  </si>
  <si>
    <t>Resistor</t>
  </si>
  <si>
    <t>Current per led</t>
  </si>
  <si>
    <t>Current per layer</t>
  </si>
  <si>
    <t>Max current</t>
  </si>
  <si>
    <t>Total</t>
  </si>
  <si>
    <t>V</t>
  </si>
  <si>
    <t>Ohm</t>
  </si>
  <si>
    <t>A</t>
  </si>
  <si>
    <t>Total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</si>
</sst>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tabSelected="1" workbookViewId="0">
      <selection activeCell="J21" sqref="J21"/>
    </sheetView>
  </sheetViews>
  <sheetFormatPr defaultRowHeight="15" x14ac:dyDescent="0.25"/>
  <cols>
    <col min="1" max="1" width="14.140625" bestFit="1" customWidth="1"/>
    <col min="2" max="2" width="9.140625" style="2"/>
    <col min="4" max="4" width="16.140625" bestFit="1" customWidth="1"/>
  </cols>
  <sheetData>
    <row r="7" spans="1:6" x14ac:dyDescent="0.25">
      <c r="A7" s="1" t="s">
        <v>0</v>
      </c>
      <c r="B7" s="2">
        <v>8.9600000000000009</v>
      </c>
      <c r="F7">
        <v>8.5</v>
      </c>
    </row>
    <row r="8" spans="1:6" x14ac:dyDescent="0.25">
      <c r="A8" s="1" t="s">
        <v>1</v>
      </c>
      <c r="B8" s="2">
        <v>7.0999999999999994E-2</v>
      </c>
      <c r="F8">
        <f>0.07/2</f>
        <v>3.5000000000000003E-2</v>
      </c>
    </row>
    <row r="9" spans="1:6" x14ac:dyDescent="0.25">
      <c r="A9" s="1" t="s">
        <v>2</v>
      </c>
      <c r="B9" s="2">
        <v>25</v>
      </c>
      <c r="C9">
        <v>100</v>
      </c>
      <c r="F9">
        <v>200</v>
      </c>
    </row>
    <row r="10" spans="1:6" x14ac:dyDescent="0.25">
      <c r="A10" s="1"/>
    </row>
    <row r="11" spans="1:6" x14ac:dyDescent="0.25">
      <c r="A11" s="1" t="s">
        <v>3</v>
      </c>
      <c r="B11" s="2">
        <f>B9/(PI()*POWER((B8*2),2 )*B7)</f>
        <v>44.045894837526298</v>
      </c>
      <c r="C11" t="s">
        <v>4</v>
      </c>
      <c r="F11" s="2">
        <f>F9/(PI()*POWER(F8,2 )*F7)</f>
        <v>6113.995412893938</v>
      </c>
    </row>
    <row r="12" spans="1:6" x14ac:dyDescent="0.25">
      <c r="A12" s="1"/>
    </row>
    <row r="13" spans="1:6" x14ac:dyDescent="0.25">
      <c r="A13" s="1"/>
    </row>
    <row r="14" spans="1:6" x14ac:dyDescent="0.25">
      <c r="A14" s="1" t="s">
        <v>3</v>
      </c>
      <c r="B14" s="2">
        <f>C9/(PI()*POWER((B8*2),2 )*B7)</f>
        <v>176.18357935010519</v>
      </c>
      <c r="C14" t="s">
        <v>4</v>
      </c>
    </row>
    <row r="15" spans="1:6" x14ac:dyDescent="0.25">
      <c r="A15" s="1"/>
    </row>
    <row r="16" spans="1:6" x14ac:dyDescent="0.25">
      <c r="A16" s="1"/>
    </row>
    <row r="17" spans="1:6" x14ac:dyDescent="0.25">
      <c r="A17" s="1"/>
    </row>
    <row r="18" spans="1:6" x14ac:dyDescent="0.25">
      <c r="A18" s="1" t="s">
        <v>5</v>
      </c>
      <c r="B18" s="2">
        <v>120</v>
      </c>
      <c r="C18" t="s">
        <v>4</v>
      </c>
    </row>
    <row r="19" spans="1:6" x14ac:dyDescent="0.25">
      <c r="A19" t="s">
        <v>6</v>
      </c>
      <c r="B19" s="2">
        <f>B18*8*8</f>
        <v>7680</v>
      </c>
      <c r="C19" t="s">
        <v>4</v>
      </c>
    </row>
    <row r="23" spans="1:6" x14ac:dyDescent="0.25">
      <c r="A23" s="3"/>
      <c r="B23" s="4"/>
      <c r="C23" s="7"/>
      <c r="D23" s="3"/>
      <c r="E23" s="3"/>
      <c r="F23" s="3"/>
    </row>
    <row r="24" spans="1:6" x14ac:dyDescent="0.25">
      <c r="A24" s="5" t="s">
        <v>7</v>
      </c>
      <c r="B24" s="2">
        <v>8</v>
      </c>
      <c r="C24" s="7"/>
      <c r="D24" s="5" t="s">
        <v>9</v>
      </c>
      <c r="E24">
        <v>5</v>
      </c>
      <c r="F24" t="s">
        <v>15</v>
      </c>
    </row>
    <row r="25" spans="1:6" x14ac:dyDescent="0.25">
      <c r="A25" s="6" t="s">
        <v>8</v>
      </c>
      <c r="B25" s="2">
        <f>B24*B24</f>
        <v>64</v>
      </c>
      <c r="D25" s="6" t="s">
        <v>10</v>
      </c>
      <c r="E25">
        <v>430</v>
      </c>
      <c r="F25" t="s">
        <v>16</v>
      </c>
    </row>
    <row r="26" spans="1:6" x14ac:dyDescent="0.25">
      <c r="A26" s="6" t="s">
        <v>18</v>
      </c>
      <c r="B26" s="2">
        <f>B25+B24</f>
        <v>72</v>
      </c>
      <c r="D26" s="6" t="s">
        <v>11</v>
      </c>
      <c r="E26">
        <f>E24/E25</f>
        <v>1.1627906976744186E-2</v>
      </c>
      <c r="F26" t="s">
        <v>17</v>
      </c>
    </row>
    <row r="27" spans="1:6" x14ac:dyDescent="0.25">
      <c r="A27" s="6" t="s">
        <v>14</v>
      </c>
      <c r="B27" s="2">
        <f>B25*B24</f>
        <v>512</v>
      </c>
      <c r="D27" s="6" t="s">
        <v>12</v>
      </c>
      <c r="E27">
        <f>E26*B25</f>
        <v>0.7441860465116279</v>
      </c>
      <c r="F27" t="s">
        <v>17</v>
      </c>
    </row>
    <row r="28" spans="1:6" x14ac:dyDescent="0.25">
      <c r="A28" s="6"/>
      <c r="D28" s="6" t="s">
        <v>13</v>
      </c>
      <c r="E28">
        <f>E27*B24</f>
        <v>5.9534883720930232</v>
      </c>
      <c r="F28" t="s">
        <v>17</v>
      </c>
    </row>
    <row r="29" spans="1:6" x14ac:dyDescent="0.25">
      <c r="A29" s="6"/>
      <c r="D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2014-05-27T14:41:24Z</dcterms:created>
  <dcterms:modified xsi:type="dcterms:W3CDTF">2014-06-16T14:31:34Z</dcterms:modified>
</cp:coreProperties>
</file>