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00183285\Desktop\朝舜哥\"/>
    </mc:Choice>
  </mc:AlternateContent>
  <xr:revisionPtr revIDLastSave="0" documentId="13_ncr:1_{E711D865-58B6-456C-BA7C-4CF60A960D77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heet1" sheetId="1" r:id="rId1"/>
  </sheets>
  <definedNames>
    <definedName name="_xlnm._FilterDatabase" localSheetId="0" hidden="1">Sheet1!$A$1:$I$354</definedName>
  </definedNames>
  <calcPr calcId="1790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2" i="1"/>
  <c r="H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" i="1"/>
  <c r="I3" i="1" s="1"/>
</calcChain>
</file>

<file path=xl/sharedStrings.xml><?xml version="1.0" encoding="utf-8"?>
<sst xmlns="http://schemas.openxmlformats.org/spreadsheetml/2006/main" count="1069" uniqueCount="721">
  <si>
    <t>材料編號</t>
  </si>
  <si>
    <t>單位</t>
  </si>
  <si>
    <t>庫存量</t>
  </si>
  <si>
    <t>品名規格</t>
  </si>
  <si>
    <t>ANAGWJ76</t>
  </si>
  <si>
    <t>ST</t>
  </si>
  <si>
    <t>揮發性有機氣體偵測器 廠牌：育強 型號：GTF300-VOC-AR</t>
  </si>
  <si>
    <t>ANAGWJ77</t>
  </si>
  <si>
    <t>可燃性氣體偵測器 廠牌：育強 型號：GTF200-FL-AR</t>
  </si>
  <si>
    <t>ARMAH284           A</t>
  </si>
  <si>
    <t>貨櫃屋(高櫃) 2.44M x 6.06M x 2.9M 整組含安裝如附圖</t>
  </si>
  <si>
    <t>BATBTAB8</t>
  </si>
  <si>
    <t>PC</t>
  </si>
  <si>
    <t>鋰鐵電池電流量測模組 廠牌: LEM 型號: HO 100-S-0100</t>
  </si>
  <si>
    <t>BATBTAE1</t>
  </si>
  <si>
    <t>電池端子 (鋰離子電池用) 廠牌:Amphenol 型號:SLPPA25BSB</t>
  </si>
  <si>
    <t>BATBTAE2</t>
  </si>
  <si>
    <t>電池端子 (鋰離子電池用) 廠牌:Amphenol 型號:SLPPA25BSR</t>
  </si>
  <si>
    <t>BATBTAE3</t>
  </si>
  <si>
    <t>電池端子 (鋰離子電池用) 廠牌:Amphenol 型號:SLPRA25CPSB</t>
  </si>
  <si>
    <t>BATBTAE4</t>
  </si>
  <si>
    <t>電池端子 (鋰離子電池用) 廠牌:Amphenol 型號:SLPRA25CPSR</t>
  </si>
  <si>
    <t>BATBTAE8</t>
  </si>
  <si>
    <t>鋰鐵電池 量測模組 廠牌:研陽 型號:ACP-1104HTT</t>
  </si>
  <si>
    <t>BATBTAK8</t>
  </si>
  <si>
    <t>鋰鐵蓄電池組(COREPACK) 規格:24V x 54AH 廠牌:國軒  型號:GH024054UL</t>
  </si>
  <si>
    <t>BATBTAL3</t>
  </si>
  <si>
    <t>鋰鐵蓄電池組(COREPACK) 規格:24V x 54AH 廠牌:國軒  型號:GH02405400</t>
  </si>
  <si>
    <t>BATBTAN2</t>
  </si>
  <si>
    <t>電池用控制箱 詳圖號:IMBOX0815</t>
  </si>
  <si>
    <t>BATBTAR5</t>
  </si>
  <si>
    <t>電池端子 圖號：BM19120901</t>
  </si>
  <si>
    <t>BATBTAT1</t>
  </si>
  <si>
    <t>電池組外殼 詳圖號:Chassis611</t>
  </si>
  <si>
    <t>BATBTAT6</t>
  </si>
  <si>
    <t>鋰鐵蓄電池組(COREPACK) 規格:24V x 54AH 廠牌:國軒  型號:GH024054CP</t>
  </si>
  <si>
    <t>BATBTAU3</t>
  </si>
  <si>
    <t>高倍率放電型 鋰鐵電池組 規格：24V 50Ah 廠牌：系統電子；型號：ES-BP-2450-1</t>
  </si>
  <si>
    <t>BATBTAU7</t>
  </si>
  <si>
    <t>鋰鐵電池電流量測模組 廠牌: LEM 型號: HO 150-S-0100</t>
  </si>
  <si>
    <t>BATBTAV6</t>
  </si>
  <si>
    <t>電池固定架 詳附圖：40138CLFRAME</t>
  </si>
  <si>
    <t>BATBTAV8</t>
  </si>
  <si>
    <t>電池用模組固定條 圖號：CUBR112X20X1</t>
  </si>
  <si>
    <t>BATBTAV9</t>
  </si>
  <si>
    <t>電池用模組固定條(口型) 圖號：CUBR148X96X1</t>
  </si>
  <si>
    <t>BATBTAW1</t>
  </si>
  <si>
    <t>電池用模組固定條 圖號：CUBR239X20X1</t>
  </si>
  <si>
    <t>BATBTAW2</t>
  </si>
  <si>
    <t>頂部絕緣墊料 鋰離子電池用 圖號：ESSSP572X30</t>
  </si>
  <si>
    <t>BATBTAW3</t>
  </si>
  <si>
    <t>鋰電池用絕緣片 圖號：ESSML110X42</t>
  </si>
  <si>
    <t>BATBTAW4</t>
  </si>
  <si>
    <t>鋰電池用絕緣片 圖號：ESSML568X218</t>
  </si>
  <si>
    <t>BATBTAW5</t>
  </si>
  <si>
    <t>鋰電池用絕緣片 圖號：ESSML608X160</t>
  </si>
  <si>
    <t>BATBTAW6</t>
  </si>
  <si>
    <t>鋰電池用絕緣片 圖號：ESSML608X180</t>
  </si>
  <si>
    <t>BATBTAW8</t>
  </si>
  <si>
    <t>鋰電池用絕緣片 圖號：IMML190X60</t>
  </si>
  <si>
    <t>BATBTAX2</t>
  </si>
  <si>
    <t>頂部絕緣墊料 鋰離子電池用 圖號：ESSSP50X220</t>
  </si>
  <si>
    <t>BATBTAX3</t>
  </si>
  <si>
    <t>鋰電池用絕緣片 圖號：ESSML215X110</t>
  </si>
  <si>
    <t>BATBTAX6</t>
  </si>
  <si>
    <t>鋰鐵電池 量測監控模組(外殼-中階版) 圖號：IMS220X180X100</t>
  </si>
  <si>
    <t>BATBTAX7</t>
  </si>
  <si>
    <t>鋰鐵電池 量測監控模組(外殼) 圖號：IMTC478X143X500</t>
  </si>
  <si>
    <t>BATBTAX9</t>
  </si>
  <si>
    <t>鋰鐵電池 3.2V 17AH 型號:PC40138LFP 廠牌:昇陽 詳規範</t>
  </si>
  <si>
    <t>BATBTAY4</t>
  </si>
  <si>
    <t>電池固定架 詳附圖：PCBFRAME24V8S</t>
  </si>
  <si>
    <t>BATBTAY5</t>
  </si>
  <si>
    <t>頂部絕緣墊料 鋰離子電池用 圖號：ESSSP268X190</t>
  </si>
  <si>
    <t>BATBTAZ2</t>
  </si>
  <si>
    <t>頂部絕緣墊料 鋰離子電池用 圖號：ESSSP268X181</t>
  </si>
  <si>
    <t>BATBTAZ7</t>
  </si>
  <si>
    <t>電池固定架 詳附圖：PCBFRAME48V16S</t>
  </si>
  <si>
    <t>BATBTAZ8</t>
  </si>
  <si>
    <t>鋰電池用絕緣片 圖號：ESSML300X110</t>
  </si>
  <si>
    <t>BATBTAZ9</t>
  </si>
  <si>
    <t>絕緣墊料 鋰離子電池用 圖號：ESSSP512X214</t>
  </si>
  <si>
    <t>BATBTBA1</t>
  </si>
  <si>
    <t>頂部絕緣墊料 鋰離子電池用 圖號：ESSSP200X110</t>
  </si>
  <si>
    <t>BATBTBA2</t>
  </si>
  <si>
    <t>電池模組外殼 詳圖號：ESSCHA611STA</t>
  </si>
  <si>
    <t>BATBTBA3</t>
  </si>
  <si>
    <t>鋰鐵蓄電池組(COREPACK) 規格:3.2V x 27AH 廠牌:國軒  型號:IFP20100140A27AH</t>
  </si>
  <si>
    <t>BATBTBB7</t>
  </si>
  <si>
    <t>鋰電池用絕緣片 圖號：ESSML220X50</t>
  </si>
  <si>
    <t>BATBTBB8</t>
  </si>
  <si>
    <t>鋰電池用絕緣片 圖號：ESSML568X89</t>
  </si>
  <si>
    <t>BATBTBD5</t>
  </si>
  <si>
    <t>鋰鐵電池電流量測模組 廠牌: LEM 型號: DHAB S/118</t>
  </si>
  <si>
    <t>BATBTBH7</t>
  </si>
  <si>
    <t>電池端子 (鋰離子電池用) 紅色 詳附圖：PINRD210324</t>
  </si>
  <si>
    <t>BATBTBH8</t>
  </si>
  <si>
    <t>電池端子 (鋰離子電池用) 黑色 詳附圖：PINBK210324</t>
  </si>
  <si>
    <t>BATBTBJ5</t>
  </si>
  <si>
    <t>電池端子 圖號：21040701</t>
  </si>
  <si>
    <t>BATBTBK1</t>
  </si>
  <si>
    <t>鋰鐵電池 量測監控模組(外殼-200A) 圖號：IM478X143X350</t>
  </si>
  <si>
    <t>BATBTBK9</t>
  </si>
  <si>
    <t>台塑鋰鐵電池 量測模組 型號：UPC-A101FM 須包含台塑電池LOGO</t>
  </si>
  <si>
    <t>BATBTBL8</t>
  </si>
  <si>
    <t>鋰鐵電池電流量測模組 廠牌: LEM 型號: HOYL 600-S-0100</t>
  </si>
  <si>
    <t>BATBTBM7</t>
  </si>
  <si>
    <t>電池模組-塑膠外殼 詳圖號：352X222X184</t>
  </si>
  <si>
    <t>BATBTBML9005301</t>
  </si>
  <si>
    <t>電池組外殼 圖號:WET10</t>
  </si>
  <si>
    <t>BATBTBML9007001</t>
  </si>
  <si>
    <t>電池組外殼 詳圖號:BM19112502</t>
  </si>
  <si>
    <t>BATBTBMLG008201</t>
  </si>
  <si>
    <t>電池組外殼 圖紙：NL2711</t>
  </si>
  <si>
    <t>BATBTBMM900X401</t>
  </si>
  <si>
    <t>鋰鐵電池儲能櫃 480V200AH 含30 kw PCS、控制模組等 廠商: 翰可 型號:Microgrid 3090</t>
  </si>
  <si>
    <t>BATBTBMN9005801</t>
  </si>
  <si>
    <t>鋰鐵電池 24V 43AH 型號: LF024043 廠商:國軒 高功率</t>
  </si>
  <si>
    <t>BATBTBMN900F101</t>
  </si>
  <si>
    <t>鋰鐵電池用 量測模組外殼 圖號. : 3UBOXWITHOUTHOLE</t>
  </si>
  <si>
    <t>BATBTBMN900F201</t>
  </si>
  <si>
    <t>鋰鐵電池用 量測模組外殼 圖號. : 3UBOXWITHHOLE</t>
  </si>
  <si>
    <t>BATBTBMN901C501</t>
  </si>
  <si>
    <t>BATBTBMN901H101</t>
  </si>
  <si>
    <t>鋰鐵蓄電池組(COREPACK) 規格:24V x 54AH 廠牌:國軒  型號:GH024054</t>
  </si>
  <si>
    <t>BATBTBMP9002701</t>
  </si>
  <si>
    <t>鋰鐵電池 432V 17Ah 廠商：昇陽，型號:LF432017</t>
  </si>
  <si>
    <t>BATBTBMP900A001</t>
  </si>
  <si>
    <t>BATBTBMP900A201</t>
  </si>
  <si>
    <t>鋰鐵電池 108V 51Ah 廠商:昇陽; 型號:LF108051</t>
  </si>
  <si>
    <t>BATBTBMP900B301</t>
  </si>
  <si>
    <t>鋰鐵電池 108V 306Ah 廠商:昇陽; 型號:LF108306</t>
  </si>
  <si>
    <t>BATBTBN1</t>
  </si>
  <si>
    <t>頂部絕緣墊料 鋰離子電池用 圖號：ESSSP512X214NC</t>
  </si>
  <si>
    <t>BATBTBP5</t>
  </si>
  <si>
    <t>電池模組外殼 詳圖號：ESSCHA650L</t>
  </si>
  <si>
    <t>BATBTBQ7</t>
  </si>
  <si>
    <t>鋰鐵電池 量測模組 廠牌:研陽 型號:RTC-1010</t>
  </si>
  <si>
    <t>BATBTBS4</t>
  </si>
  <si>
    <t>蓄電池組及零(附)件  間隔物 圖號：IMSHD115L</t>
  </si>
  <si>
    <t>BATBTBS5</t>
  </si>
  <si>
    <t>鋰電池固定架 詳圖號：STCTDHABS118</t>
  </si>
  <si>
    <t>BATBTBT4</t>
  </si>
  <si>
    <t>鋰鐵電池 量測監控模組(外殼)  圖號：SMRIMBOX630</t>
  </si>
  <si>
    <t>BATBTBW6</t>
  </si>
  <si>
    <t>蓄電池組零件 電池模組外殼  詳圖號：3UBOXWITHHOLE</t>
  </si>
  <si>
    <t>BATSP225</t>
  </si>
  <si>
    <t>鋰鐵電池 3.2V 20AH 如昇陽PC40155或同等級</t>
  </si>
  <si>
    <t>BONBKP29</t>
  </si>
  <si>
    <t>十字型半圓頭  公制全牙 不鏽鋼SUS304   M4  x 6mm  x P0.7 附單墊圈單彈簧墊圈</t>
  </si>
  <si>
    <t>BONBKP31</t>
  </si>
  <si>
    <t>六角頭全牙螺栓   公制全牙 不鏽鋼SUS304   M8  x 20mm  x P1.25 附單墊圈單彈簧墊圈</t>
  </si>
  <si>
    <t>BONBKP32</t>
  </si>
  <si>
    <t>十字型半圓頭 公制全牙 不鏽鋼SUS304   M5  x 20mm  x P0.8 附單墊圈單彈簧墊圈</t>
  </si>
  <si>
    <t>BONBKP33</t>
  </si>
  <si>
    <t>六角頭全牙螺栓     公制全牙 不鏽鋼SUS304   M8  x 16mm  x P1.25 附單墊圈單彈簧墊圈</t>
  </si>
  <si>
    <t>BONBKP51</t>
  </si>
  <si>
    <t>十字型埋頭   公制全牙 染黑處理 不鏽鋼SUS304 M4  x 10mm  x P0.7</t>
  </si>
  <si>
    <t>BONBKP57</t>
  </si>
  <si>
    <t>十字型半圓頭  公制全牙 不鏽鋼SUS304   M3  x 10mm  x P0.5</t>
  </si>
  <si>
    <t>BONBKQ15</t>
  </si>
  <si>
    <t>六角頭全牙螺栓 公制全牙 不鏽鋼SUS304   M6  x 10mm  x P1.0 附單墊圈單彈簧墊圈</t>
  </si>
  <si>
    <t>BONBKQ82</t>
  </si>
  <si>
    <t>六角窩頭 鍍鋅碳鋼 S45C 公制全牙 M4 x 45mm x P0.7 附單墊圈單彈簧墊圈 無螺帽 鋅含量381</t>
  </si>
  <si>
    <t>BONBKT32</t>
  </si>
  <si>
    <t>六角頭全牙螺栓    不鏽鋼SUS304 M10  x 20mm  x P1.5 附單墊圈單彈簧墊圈</t>
  </si>
  <si>
    <t>BONBKT93</t>
  </si>
  <si>
    <t>六角頭全牙螺栓 不鏽鋼SUS304 M6 x 12mm x P1.0 附單墊圈單彈簧墊圈</t>
  </si>
  <si>
    <t>BONBKU13</t>
  </si>
  <si>
    <t>六角頭全牙螺栓 公制全牙 M8  x 25mm  x P1.25  不鏽鋼SUS304 附單墊圈單彈簧墊圈</t>
  </si>
  <si>
    <t>BONBKU75</t>
  </si>
  <si>
    <t>六角頭全牙螺栓     公制全牙 不鏽鋼SUS304   M6  x 16mm  x P1.0 附單墊圈單彈簧墊圈</t>
  </si>
  <si>
    <t>BONBKV23</t>
  </si>
  <si>
    <t>六角頭全牙螺栓     公制全牙 不鏽鋼SUS304   M10  x 25mm  x P1.5 附單墊圈單彈簧墊圈</t>
  </si>
  <si>
    <t>BONBKV61</t>
  </si>
  <si>
    <t>六角頭全牙螺栓 不鏽鋼SUS304 M8  x 35mm  x P1.25 附單墊圈單彈簧墊圈</t>
  </si>
  <si>
    <t>BONBO615</t>
  </si>
  <si>
    <t>十字型平頂埋頭全牙螺栓 不銹鋼 SUS304 M6  x 16mm  x P1.0</t>
  </si>
  <si>
    <t>BONBOG04</t>
  </si>
  <si>
    <t>十字型半圓頭  公制全牙 不鏽鋼SUS304   M5  x 12mm  x P0.8 附單墊圈單彈簧墊圈</t>
  </si>
  <si>
    <t>BONBOG05</t>
  </si>
  <si>
    <t>十字型半圓頭  公制全牙 不鏽鋼SUS304   M3  x 6mm  x P0.5</t>
  </si>
  <si>
    <t>BONBOG06</t>
  </si>
  <si>
    <t>十字型半圓頭  公制全牙 不鏽鋼SUS304   M3  x 6mm  x P0.5 附單墊圈單彈簧墊圈</t>
  </si>
  <si>
    <t>BONBOG07</t>
  </si>
  <si>
    <t>皿頭十字自攻  公制全牙 表面鍍五彩 合金鋼SAE 1018  M3.5  x 10mm  x P0.7</t>
  </si>
  <si>
    <t>BONBOG17</t>
  </si>
  <si>
    <t>十字型半圓頭  公制全牙 鍍鋅鋼 SS400 M4  x 10mm  x P0.7  鍍鋅鋼 SS400 附單墊圈單彈簧墊圈  鍍鎳</t>
  </si>
  <si>
    <t>BONBOG21</t>
  </si>
  <si>
    <t>十字型半圓頭     公制全牙 不鏽鋼SUS304  M4  x 15mm  x P0.7 附單墊圈單彈簧墊圈</t>
  </si>
  <si>
    <t>BONNUW09</t>
  </si>
  <si>
    <t>六角頭雙面倒角螺帽  黃銅 特殊型 M10 x P1.5 x H7 詳附圖</t>
  </si>
  <si>
    <t>BUBBUV53</t>
  </si>
  <si>
    <t>匯流排 鍍鎳銅排 圖號:200ACUT4</t>
  </si>
  <si>
    <t>BUBBUV54</t>
  </si>
  <si>
    <t>匯流排  鍍鎳銅排 詳圖號：CUBR91X73X5</t>
  </si>
  <si>
    <t>BUBBUW50</t>
  </si>
  <si>
    <t>匯流排  鍍錫銅排 詳圖號：CUGT16SRS03</t>
  </si>
  <si>
    <t>BUBBUW51</t>
  </si>
  <si>
    <t>匯流排  鍍錫銅排 詳圖號：CUGT16SRS04</t>
  </si>
  <si>
    <t>BUBBUW52</t>
  </si>
  <si>
    <t>匯流排  鍍錫銅排 詳圖號：CUGT16SRS02</t>
  </si>
  <si>
    <t>BUBBUW53</t>
  </si>
  <si>
    <t>匯流排  鍍錫銅排 詳圖號：CUGT16SRS01</t>
  </si>
  <si>
    <t>CABGFM31</t>
  </si>
  <si>
    <t>M</t>
  </si>
  <si>
    <t>阻燃型PVC電纜 600V / 4AWG / 1C 紅色</t>
  </si>
  <si>
    <t>CABGFM68</t>
  </si>
  <si>
    <t>阻燃型PVC電纜 600V / 4AWG / 1C 黑色</t>
  </si>
  <si>
    <t>CABGFP78</t>
  </si>
  <si>
    <t>阻燃型PVC電纜 1000V/3AWG/1C 橘色</t>
  </si>
  <si>
    <t>CABGFQ29</t>
  </si>
  <si>
    <t>阻燃型PVC電纜 600V / 1AWG / 1C 黑色</t>
  </si>
  <si>
    <t>CABGFQ30</t>
  </si>
  <si>
    <t>阻燃型PVC電纜 600V / 1AWG / 1C 紅色</t>
  </si>
  <si>
    <t>CABGFS69</t>
  </si>
  <si>
    <t>XLPE絕緣PVC被覆電纜 2KV x 250 mm x 1C</t>
  </si>
  <si>
    <t>CLSTP19</t>
  </si>
  <si>
    <t>BX</t>
  </si>
  <si>
    <t>捲筒衛生紙 4.5" 原紙 110G(270SH)/RL 96RL/BX</t>
  </si>
  <si>
    <t>CMPCDA1-WQ</t>
  </si>
  <si>
    <t>套裝軟體 "MICROSOFT" Win Server Dev CAL 詳規範:MA003</t>
  </si>
  <si>
    <t>CMPCDA1-X4</t>
  </si>
  <si>
    <t>套裝軟體 "MICROSOFT" Exchng Svr Std Dev CAL 詳規範:MA017</t>
  </si>
  <si>
    <t>CMPCDA1-XC</t>
  </si>
  <si>
    <t>套裝軟體 "MICROSOFT" Office Std Dev SL 詳規範:MA025</t>
  </si>
  <si>
    <t>CMPCP12-37</t>
  </si>
  <si>
    <t>平板電腦 規範:BMT41021070601</t>
  </si>
  <si>
    <t>CMPCU11-25</t>
  </si>
  <si>
    <t>個人電腦  INTEL CELERON G5900-3.4G DDR4 8GB RAM HDD 256GB SSD 不含MONITOR 中文Windows 10 Pro Bundle 詳規範:NA019 環保標章</t>
  </si>
  <si>
    <t>CMPCU11-98</t>
  </si>
  <si>
    <t>個人電腦  INTEL CELERON G6900-3.4G DDR4 8GB RAM HDD 256GB SSD 不含MONITOR 中文Windows 10 Pro Bundle 詳規範:PA003</t>
  </si>
  <si>
    <t>CMPPE28-68</t>
  </si>
  <si>
    <t>液晶顯示器 22吋 LCD 詳規範:LA082</t>
  </si>
  <si>
    <t>COSCOV60</t>
  </si>
  <si>
    <t>緊急按鈕開關 (凸圓型) 22mm  1b 紅色  非自動復歸 直徑 40mm 廠牌：施耐德 型號：XB4BS8442</t>
  </si>
  <si>
    <t>COSCOX98</t>
  </si>
  <si>
    <t>按鈕開關 (平圓型) 22mm 1a 綠色 金屬裝卸環  自動復歸 廠牌：Schneider  型號：XB4BA31</t>
  </si>
  <si>
    <t>COSCOY40</t>
  </si>
  <si>
    <t>按鈕開關保護蓋 透明   16mm 廠牌:GTEK   型號：E1.AC01-R</t>
  </si>
  <si>
    <t>COSCOY41</t>
  </si>
  <si>
    <t>按鈕開關保護蓋 透明    22mm 廠牌:GTEK  型號:A32M22-PL-PV</t>
  </si>
  <si>
    <t>COSCRBMN900T00001</t>
  </si>
  <si>
    <t>密閉小型繼電器 DC12V x 5A 2ab 附指示燈 附OMRON露出原廠座 "OMRON" MY2N-GS</t>
  </si>
  <si>
    <t>COSCRZ83</t>
  </si>
  <si>
    <t>密閉小型繼電器 DC12V x 5A 2ab 附指示燈 附露出座 "OMRON" MY2N-GS</t>
  </si>
  <si>
    <t>COSPE729</t>
  </si>
  <si>
    <t>可程式控制器用CPU模組 1766-L32BXB MICROLOGIX 1400 CPU模組 廠牌：AB 型號：1766-L32BXB</t>
  </si>
  <si>
    <t>COSPFH12</t>
  </si>
  <si>
    <t>可程式控制器用零(組)件 通訊擴充板 廠牌:FATEK  型號:FBS-CBEH</t>
  </si>
  <si>
    <t>COSPFS15</t>
  </si>
  <si>
    <t>可程式控制器零(組)件 PLC軟體程式 如：廠牌：Allen-Bradley 型號：9324-RLM0100ENE</t>
  </si>
  <si>
    <t>COSPNC11</t>
  </si>
  <si>
    <t>智慧感測器 漏液偵測器 DC 12-24V 廠牌：COPAL ELECTRONICS 型號：WL10-PP-2</t>
  </si>
  <si>
    <t>COSRS10</t>
  </si>
  <si>
    <t>繼電器座  "OMRON" PYF08A</t>
  </si>
  <si>
    <t>COSRS40</t>
  </si>
  <si>
    <t>繼電器用固定夾 OMRON PYC-A1型 (2片/PC)</t>
  </si>
  <si>
    <t>COSTT723</t>
  </si>
  <si>
    <t>多重信號傳送系統用接口轉換器 廠牌:宇泰科技  型號:UT-890A</t>
  </si>
  <si>
    <t>ELCELP54</t>
  </si>
  <si>
    <t>電源轉換器 廠牌:明緯 型號:RSD-60H-12</t>
  </si>
  <si>
    <t>ELCELP55</t>
  </si>
  <si>
    <t>電源轉換器 廠牌:明緯 型號:RSD-100D-12</t>
  </si>
  <si>
    <t>ELCELQ64</t>
  </si>
  <si>
    <t>電源轉換器(DC-DCCONVERTER) 廠牌:MW 型號:DDR-120C-12</t>
  </si>
  <si>
    <t>ELCELQ79</t>
  </si>
  <si>
    <t>突波吸收器 廠牌：SOCOMEC    型號：SURGYS G51-PV 規格：1000VDC Reference:4982 2521</t>
  </si>
  <si>
    <t>ELCIDJ62</t>
  </si>
  <si>
    <t>積體電路 如:瑞薩 型號:UPD78F0515A</t>
  </si>
  <si>
    <t>ELCOEBML9005801</t>
  </si>
  <si>
    <t>直流電壓接觸器 型號:PX-SCR-125-D12-SS1S 廠商:POWNIX</t>
  </si>
  <si>
    <t>ELCOEBML9006001</t>
  </si>
  <si>
    <t>直流電壓接觸器 型號:PX-SCR-050-D12-SS1S 廠牌:POWNIX</t>
  </si>
  <si>
    <t>ELCOEBMM9001601</t>
  </si>
  <si>
    <t>單一電子元件 框架 圖號:12VFRAME</t>
  </si>
  <si>
    <t>ELCOEK67</t>
  </si>
  <si>
    <t>繼電器 廠牌:高登 型號：EVR040112E</t>
  </si>
  <si>
    <t>ELCOEK69</t>
  </si>
  <si>
    <t>繼電器 廠牌:高登 型號：EVR150112E</t>
  </si>
  <si>
    <t>ELCOEK72</t>
  </si>
  <si>
    <t>繼電器 廠牌：泰科 型號：IHV200AAANA</t>
  </si>
  <si>
    <t>ELCOEM02</t>
  </si>
  <si>
    <t>單一電子元件  信號線 圖號:BM19112203</t>
  </si>
  <si>
    <t>ELCOEM03</t>
  </si>
  <si>
    <t>單一電子元件  信號線 圖號:BM19112202</t>
  </si>
  <si>
    <t>ELCOEM04</t>
  </si>
  <si>
    <t>單一電子元件  信號線 圖號:BM19112201</t>
  </si>
  <si>
    <t>ELCOEM06</t>
  </si>
  <si>
    <t>單一電子元件  信號線 圖號:4SCELL</t>
  </si>
  <si>
    <t>ELCOEM07</t>
  </si>
  <si>
    <t>單一電子元件  電源線 圖號:ACPOWER1500</t>
  </si>
  <si>
    <t>ELCOEM08</t>
  </si>
  <si>
    <t>電池元件(組合式)  訊號線 訊號線 圖號:BMCAT254</t>
  </si>
  <si>
    <t>ELCOEM09</t>
  </si>
  <si>
    <t>單一電子元件 支架 詳附圖：RBHOLDER</t>
  </si>
  <si>
    <t>ELCOEM12</t>
  </si>
  <si>
    <t>單一電子元件  電阻 廠牌:欣統  型號:AH100WJ2R0</t>
  </si>
  <si>
    <t>ELCOEM18</t>
  </si>
  <si>
    <t>繼電器 廠牌:GIGAVAC 型號:HX200BAB</t>
  </si>
  <si>
    <t>ELCOEM19</t>
  </si>
  <si>
    <t>電池元件(組合式) 訊號線 圖號:AB615HCB</t>
  </si>
  <si>
    <t>ELCOEM20</t>
  </si>
  <si>
    <t>單一電子元件 信號線 圖號:BM8P8C300MM</t>
  </si>
  <si>
    <t>ELCOEM21</t>
  </si>
  <si>
    <t>單一電子元件 信號線 圖號:RJ450150</t>
  </si>
  <si>
    <t>ELCOEM22</t>
  </si>
  <si>
    <t>電池元件(組合式) 電源線 圖號:ADS474270</t>
  </si>
  <si>
    <t>ELCOEM23</t>
  </si>
  <si>
    <t>電子元件(組合式) 測溫線 圖號:SENSOR400650ESS</t>
  </si>
  <si>
    <t>ELCOEM24</t>
  </si>
  <si>
    <t>電子元件(組合式)  訊號線 訊號線 圖號:BM28313940</t>
  </si>
  <si>
    <t>ELCOEM25</t>
  </si>
  <si>
    <t>電子元件(組合式) 訊號線 圖號:SHELL131421</t>
  </si>
  <si>
    <t>ELCOEM27</t>
  </si>
  <si>
    <t>單一電子元件  信號線 圖號:BATLIFEESS358</t>
  </si>
  <si>
    <t>ELCOEM28</t>
  </si>
  <si>
    <t>單一電子元件  信號線 圖號:BATLIFEESS678</t>
  </si>
  <si>
    <t>ELCOEM29</t>
  </si>
  <si>
    <t>電子元件(組合式) 訊號線 圖號:16SCELLLIFEESS</t>
  </si>
  <si>
    <t>ELCOEM32</t>
  </si>
  <si>
    <t>單一電子元件 測溫線 圖號:SENSOR300</t>
  </si>
  <si>
    <t>ELCOEM33</t>
  </si>
  <si>
    <t>單一電子元件 信號線 圖號:TE01</t>
  </si>
  <si>
    <t>ELCOEM34</t>
  </si>
  <si>
    <t>單一電子元件 信號線 圖號:KD01</t>
  </si>
  <si>
    <t>ELCOEM35</t>
  </si>
  <si>
    <t>單一電子元件 信號線 圖號:RJI25401</t>
  </si>
  <si>
    <t>ELCOEM36</t>
  </si>
  <si>
    <t>單一電子元件  電源線 圖號:T5BL320T1090D</t>
  </si>
  <si>
    <t>ELCOEM37</t>
  </si>
  <si>
    <t>單一電子元件  電源線 圖號:T6RL520T1090D</t>
  </si>
  <si>
    <t>ELCOEM38</t>
  </si>
  <si>
    <t>單一電子元件  電源線 圖號:T8BL255T1090D</t>
  </si>
  <si>
    <t>ELCOEM39</t>
  </si>
  <si>
    <t>單一電子元件  電源線 圖號:T8BL380T1090D</t>
  </si>
  <si>
    <t>ELCOEM40</t>
  </si>
  <si>
    <t>單一電子元件  電源線 圖號:T8RL290T1090D</t>
  </si>
  <si>
    <t>ELCOEM41</t>
  </si>
  <si>
    <t>單一電子元件  電源線 圖號:T8RL365T1090D</t>
  </si>
  <si>
    <t>ELCOEM42</t>
  </si>
  <si>
    <t>單一電子元件   連接器 圖號:OPRJ45M20Y5A</t>
  </si>
  <si>
    <t>ELCOEM43</t>
  </si>
  <si>
    <t>單一電子元件  電源線 圖號:BOXDC12SW70</t>
  </si>
  <si>
    <t>ELCOEM46</t>
  </si>
  <si>
    <t>單一電子元件  電源線 圖號:APHLBL320T6</t>
  </si>
  <si>
    <t>ELCOEM47</t>
  </si>
  <si>
    <t>單一電子元件  電源線 圖號:APHLBL283T8</t>
  </si>
  <si>
    <t>ELCOEM48</t>
  </si>
  <si>
    <t>單一電子元件  電源線 圖號:APHLBL408T8</t>
  </si>
  <si>
    <t>ELCOEM49</t>
  </si>
  <si>
    <t>單一電子元件  電源線 圖號:APHLRL393T8</t>
  </si>
  <si>
    <t>ELCOEM50</t>
  </si>
  <si>
    <t>單一電子元件  電源線 圖號:APHLRL520T6</t>
  </si>
  <si>
    <t>ELCOEM51</t>
  </si>
  <si>
    <t>單一電子元件  電源線 圖號:APHLRL318T8</t>
  </si>
  <si>
    <t>ELCOEM52</t>
  </si>
  <si>
    <t>單一電子元件  電源線 圖號:BSBBL355BSB</t>
  </si>
  <si>
    <t>ELCOEM53</t>
  </si>
  <si>
    <t>單一電子元件  電源線 圖號:BSBRL255BSR</t>
  </si>
  <si>
    <t>ELCOEM54</t>
  </si>
  <si>
    <t>單一電子元件  電源線 圖號:BSBRL355BSR</t>
  </si>
  <si>
    <t>ELCOEM55</t>
  </si>
  <si>
    <t>單一電子元件  電源線 圖號:BSRRL795BSR</t>
  </si>
  <si>
    <t>ELCOEM59</t>
  </si>
  <si>
    <t>單一電子元件  電源線 圖號:T6BL320T1090D</t>
  </si>
  <si>
    <t>ELCOEM60</t>
  </si>
  <si>
    <t>單一電子元件 信號線 圖號:DBCUTCONB</t>
  </si>
  <si>
    <t>ELCOEM61</t>
  </si>
  <si>
    <t>單一電子元件 信號線 圖號:DBCUTCONR</t>
  </si>
  <si>
    <t>ELCOEM62</t>
  </si>
  <si>
    <t>單一電子元件  電源線 圖號:BATGHESS270</t>
  </si>
  <si>
    <t>ELCOEM63</t>
  </si>
  <si>
    <t>單一電子元件  電源線 圖號:BATGHESS900R</t>
  </si>
  <si>
    <t>ELCOEM64</t>
  </si>
  <si>
    <t>單一電子元件  電源線 圖號:BATGHESS400B</t>
  </si>
  <si>
    <t>ELCOEM65</t>
  </si>
  <si>
    <t>單一電子元件  測溫線 圖號:SENSOR740GHESS</t>
  </si>
  <si>
    <t>ELCOEM66</t>
  </si>
  <si>
    <t>單一電子元件  測溫線 圖號:SENSOR550GHESS</t>
  </si>
  <si>
    <t>ELCOEM67</t>
  </si>
  <si>
    <t>單一電子元件  信號線 圖號:16SESSGHCELL10P</t>
  </si>
  <si>
    <t>ELCOEM68</t>
  </si>
  <si>
    <t>單一電子元件  信號線 圖號:16SESSGHCELL9P</t>
  </si>
  <si>
    <t>ELCOEM96</t>
  </si>
  <si>
    <t>單一電子元件  電源線 圖號:T8BL320T1090D50MM</t>
  </si>
  <si>
    <t>ELCOEM98</t>
  </si>
  <si>
    <t>單一電子元件  電源線 圖號:T8BL105T1090D50MM</t>
  </si>
  <si>
    <t>ELCOEM99</t>
  </si>
  <si>
    <t>繼電器 廠牌:TDK    型號:HVC500B-12SE2KF</t>
  </si>
  <si>
    <t>ELCOEN01</t>
  </si>
  <si>
    <t>繼電器 廠牌:Littelfuse    型號:DCNLEV50-EN</t>
  </si>
  <si>
    <t>ELCOEN02</t>
  </si>
  <si>
    <t>單一電子元件  電源線 圖號:T8R2209D5</t>
  </si>
  <si>
    <t>ELCOEN03</t>
  </si>
  <si>
    <t>單一電子元件  電源線 圖號:T8R3009D5</t>
  </si>
  <si>
    <t>ELCOEN04</t>
  </si>
  <si>
    <t>單一電子元件  電源線 圖號:PWMU5G12</t>
  </si>
  <si>
    <t>ELCOEN05</t>
  </si>
  <si>
    <t>單一電子元件  信號線 圖號:PWMU5GMFS</t>
  </si>
  <si>
    <t>ELCOEN06</t>
  </si>
  <si>
    <t>電子元件(組合式) 訊號線 圖號:MCTRSISET</t>
  </si>
  <si>
    <t>ELCOEN08</t>
  </si>
  <si>
    <t>單一電子元件   電源線 圖號:16S3U9P</t>
  </si>
  <si>
    <t>ELCOEN09</t>
  </si>
  <si>
    <t>單一電子元件    電源線 圖號:16S3U10P</t>
  </si>
  <si>
    <t>ELCOEN18</t>
  </si>
  <si>
    <t>單一電子元件  信號線 圖號:PUSWPA</t>
  </si>
  <si>
    <t>ELCOEN20</t>
  </si>
  <si>
    <t>繼電器 廠牌:TDK    型號:HVC300A-48SE2</t>
  </si>
  <si>
    <t>ELCOEN21</t>
  </si>
  <si>
    <t>單一電子元件 連接線 圖號：3URTORE</t>
  </si>
  <si>
    <t>ELCOEN22</t>
  </si>
  <si>
    <t>單一電子元件 連接線 圖號：3URS485PO</t>
  </si>
  <si>
    <t>ELCOEN23</t>
  </si>
  <si>
    <t>單一電子元件 連接線 詳附圖:3UPOSR</t>
  </si>
  <si>
    <t>ELCOEN24</t>
  </si>
  <si>
    <t>單一電子元件 連接線 圖號：3UNEGR</t>
  </si>
  <si>
    <t>ELCOEN25</t>
  </si>
  <si>
    <t>單一電子元件 連接線 圖號：3UIMTOVMS</t>
  </si>
  <si>
    <t>ELCOEN26</t>
  </si>
  <si>
    <t>單一電子元件 連接線 圖號：3UDRY9P</t>
  </si>
  <si>
    <t>ELCOEN27</t>
  </si>
  <si>
    <t>單一電子元件 連接線 圖號：3UCUSEN</t>
  </si>
  <si>
    <t>ELCOEN30</t>
  </si>
  <si>
    <t>單一電子元件  信號線 圖號:3URESBUTT</t>
  </si>
  <si>
    <t>ELCOEN31</t>
  </si>
  <si>
    <t>單一電子元件  信號線 圖號:3UPWSW</t>
  </si>
  <si>
    <t>ELCOEN33</t>
  </si>
  <si>
    <t>單一電子元件 支架 圖號：BANL-D</t>
  </si>
  <si>
    <t>ELCOEN34</t>
  </si>
  <si>
    <t>單一電子元件  電阻 廠牌:欣統  型號:AH50WJ25</t>
  </si>
  <si>
    <t>ELCOEN35</t>
  </si>
  <si>
    <t>單一電子元件 連接線 圖號：3U1T03</t>
  </si>
  <si>
    <t>ELCOEN36</t>
  </si>
  <si>
    <t>單一電子元件 連接線 圖號：SMRCONLIN</t>
  </si>
  <si>
    <t>ELCOEN37</t>
  </si>
  <si>
    <t>單一電子元件 連接線 圖號：SMRCONMR</t>
  </si>
  <si>
    <t>ELCOEN38</t>
  </si>
  <si>
    <t>單一電子元件 連接線 圖號：SMRCONNEG</t>
  </si>
  <si>
    <t>ELCOEN39</t>
  </si>
  <si>
    <t>單一電子元件 連接線 圖號：SMRDC12</t>
  </si>
  <si>
    <t>ELCOEN40</t>
  </si>
  <si>
    <t>單一電子元件 連接線 圖號：SMRDCIN</t>
  </si>
  <si>
    <t>ELCOEN41</t>
  </si>
  <si>
    <t>單一電子元件 連接線 圖號：SMRDRY</t>
  </si>
  <si>
    <t>ELCOEN42</t>
  </si>
  <si>
    <t>單一電子元件 連接線 圖號：SMRPW</t>
  </si>
  <si>
    <t>ELCOEN43</t>
  </si>
  <si>
    <t>單一電子元件 連接線 圖號：SMRRE</t>
  </si>
  <si>
    <t>ELCOEN44</t>
  </si>
  <si>
    <t>單一電子元件 連接線 圖號：SMRRESIST</t>
  </si>
  <si>
    <t>ELCOEN45</t>
  </si>
  <si>
    <t>單一電子元件 連接線 圖號：SMRREVESW</t>
  </si>
  <si>
    <t>ELCOEN46</t>
  </si>
  <si>
    <t>單一電子元件 連接線 圖號：SMRSE</t>
  </si>
  <si>
    <t>ELCOEN47</t>
  </si>
  <si>
    <t>單一電子元件 連接線 圖號：SMRSTOPPU</t>
  </si>
  <si>
    <t>ELCOEN48</t>
  </si>
  <si>
    <t>單一電子元件 連接線 圖號：5G1TO3</t>
  </si>
  <si>
    <t>ELCOEN49</t>
  </si>
  <si>
    <t>單一電子元件 連接線 圖號：5GDRY9P</t>
  </si>
  <si>
    <t>ELCOEN50</t>
  </si>
  <si>
    <t>單一電子元件 連接線 圖號：5GLED</t>
  </si>
  <si>
    <t>ELCOEN51</t>
  </si>
  <si>
    <t>單一電子元件 連接線 圖號：5GNEGR</t>
  </si>
  <si>
    <t>ELCOEN52</t>
  </si>
  <si>
    <t>單一電子元件 連接線 圖號：5GPOSR</t>
  </si>
  <si>
    <t>ELCOEN53</t>
  </si>
  <si>
    <t>單一電子元件 連接線 圖號：5GPWSW</t>
  </si>
  <si>
    <t>ELCOEN54</t>
  </si>
  <si>
    <t>單一電子元件 連接線 圖號：5GRESBUTT</t>
  </si>
  <si>
    <t>ELCOEN55</t>
  </si>
  <si>
    <t>單一電子元件 連接線 圖號：5GRNEGRA</t>
  </si>
  <si>
    <t>ELCOEN56</t>
  </si>
  <si>
    <t>單一電子元件 連接線 圖號：5GRTORE</t>
  </si>
  <si>
    <t>ELCOEP28</t>
  </si>
  <si>
    <t>單一電子元件 連接線 圖號：5GRS48AIR</t>
  </si>
  <si>
    <t>ELCOEP29</t>
  </si>
  <si>
    <t>單一電子元件 信號線 圖號：SMRBT350B</t>
  </si>
  <si>
    <t>ELCOEP30</t>
  </si>
  <si>
    <t>單一電子元件 信號線 圖號：SMRBT1000R</t>
  </si>
  <si>
    <t>ELCOEP33</t>
  </si>
  <si>
    <t>單一電子元件 信號線 圖號：UPSBT750R</t>
  </si>
  <si>
    <t>ELCOEP40</t>
  </si>
  <si>
    <t>單一電子元件 連接線 圖號：HOCRSEN200</t>
  </si>
  <si>
    <t>ELCOEP41</t>
  </si>
  <si>
    <t>單一電子元件 信號線 圖號:RJ450100</t>
  </si>
  <si>
    <t>ELCOEP42</t>
  </si>
  <si>
    <t>單一電子元件  信號線 圖號:50M8B450D90</t>
  </si>
  <si>
    <t>ELCOEP43</t>
  </si>
  <si>
    <t>單一電子元件  信號線 圖號：50M8B250</t>
  </si>
  <si>
    <t>ELCOEP81</t>
  </si>
  <si>
    <t>電子元件(組合式) 測溫線 圖號:NTC400550D4148</t>
  </si>
  <si>
    <t>ELCOEQ08</t>
  </si>
  <si>
    <t>電子元件(組合式) 測溫線 圖號:NTC400750D4148</t>
  </si>
  <si>
    <t>ELCOEQ09</t>
  </si>
  <si>
    <t>單一電子元件 信號線 圖號：DHABSE</t>
  </si>
  <si>
    <t>ELCOEQ10</t>
  </si>
  <si>
    <t>單一電子元件 信號線 圖號：DRYST</t>
  </si>
  <si>
    <t>ELCOEQ11</t>
  </si>
  <si>
    <t>單一電子元件 信號線 圖號：PAGESW</t>
  </si>
  <si>
    <t>ELCOEQ15</t>
  </si>
  <si>
    <t>單一電子元件 信號線 圖號：RJ45END</t>
  </si>
  <si>
    <t>ELCOEQ18</t>
  </si>
  <si>
    <t>單一電子元件 信號線 圖號：16SESSPCB9P</t>
  </si>
  <si>
    <t>ELCOEQ19</t>
  </si>
  <si>
    <t>單一電子元件  信號線  圖號：16SESSPCB10P</t>
  </si>
  <si>
    <t>ELCPEL80</t>
  </si>
  <si>
    <t>印刷電路板(已裝妥組件) 圖紙名稱：PADSPIM010910</t>
  </si>
  <si>
    <t>ELCPEN61</t>
  </si>
  <si>
    <t>印刷電路板(已裝妥組件) 詳圖號:PAV16F0ST0910</t>
  </si>
  <si>
    <t>ELCPEN89</t>
  </si>
  <si>
    <t>印刷電路板(已裝妥組件) 圖紙名稱：PAV04F0ST0920</t>
  </si>
  <si>
    <t>ELCPEN93</t>
  </si>
  <si>
    <t>印刷電路板(已裝妥組件) 圖紙名稱：PAV08F0ST1000</t>
  </si>
  <si>
    <t>ELCPEP68</t>
  </si>
  <si>
    <t>印刷電路板(已裝妥組件) 圖紙名稱：PADSPIMUL0910</t>
  </si>
  <si>
    <t>ELCPEP69</t>
  </si>
  <si>
    <t>印刷電路板(已裝妥組件) 圖號:PAV08F0UL1000</t>
  </si>
  <si>
    <t>ELCPER85</t>
  </si>
  <si>
    <t>印刷電路板(已裝妥組件) 圖紙名稱：PADSPIMSI0900</t>
  </si>
  <si>
    <t>ELCTU77</t>
  </si>
  <si>
    <t>電子元件用散熱片 65mmx 17.5mmx 5.5mm 廠牌:Sekisui 型號:FEATHER-S3S</t>
  </si>
  <si>
    <t>ELCTU78</t>
  </si>
  <si>
    <t>電子元件用散熱片 130mmx 25mmx 5.5mm 廠牌:Sekisui 型號:FEATHER-S3S</t>
  </si>
  <si>
    <t>ELCTU79</t>
  </si>
  <si>
    <t>電子元件用散熱片 65mmx 25mmx 5.5mm 廠牌:Sekisui 型號:FEATHER-S3S</t>
  </si>
  <si>
    <t>ELMME98</t>
  </si>
  <si>
    <t>高阻計 電池數字式 單段測試 1KV 1GΩ  如:"HIOKI"  IR4056-20</t>
  </si>
  <si>
    <t>ELMMU894</t>
  </si>
  <si>
    <t>數位式電能質量監測裝置 廠牌：EIG 型號：Nexus 1450-D2-60-V2</t>
  </si>
  <si>
    <t>ELMOI689</t>
  </si>
  <si>
    <t>絕緣監視儀 廠牌：BENDER 型號：ISO685-D</t>
  </si>
  <si>
    <t>ELMOI708</t>
  </si>
  <si>
    <t>絕緣監視儀 廠牌：BENDER 型號：ISO685-S</t>
  </si>
  <si>
    <t>FIRCE4</t>
  </si>
  <si>
    <t>二氧化碳滅火器 手提型 10 型 進口鋼瓶</t>
  </si>
  <si>
    <t>FUSPSR27</t>
  </si>
  <si>
    <t>刀口型螺絲固定式保險絲 特快型 500V 200A 廠牌：Bussmann  型號：FWH-200A</t>
  </si>
  <si>
    <t>FUSPSR72</t>
  </si>
  <si>
    <t>刀口型螺絲固定式保險絲 特快型 1000V x 160A 廠牌:BUSSMANN 型號: PV160ANH1B</t>
  </si>
  <si>
    <t>FUSPSR73</t>
  </si>
  <si>
    <t>刀口型螺絲固定式保險絲 特快型 1000Vx 250A 廠牌:BUSSMANN 型號: PV250ANH2B</t>
  </si>
  <si>
    <t>FUSPSR77</t>
  </si>
  <si>
    <t>刀口型螺絲固定式保險絲 特快型 DC1000V x 160A 廠牌:Littelfuse 型號: PSR070FL0160Z</t>
  </si>
  <si>
    <t>FUSPSS03</t>
  </si>
  <si>
    <t>刀口型螺絲固定式保險絲 特快型  80V x 300A  不附座 廠牌：Littelfuse   型號：CNN300E</t>
  </si>
  <si>
    <t>FUSPSS19</t>
  </si>
  <si>
    <t>刀口型螺絲固定式保險絲 特快型 500V 350A 廠牌：Bussmann  型號:FWH-350A</t>
  </si>
  <si>
    <t>GLOLG275</t>
  </si>
  <si>
    <t>PR</t>
  </si>
  <si>
    <t>電氣作業耐高壓絕緣手套(交流電15000V) 五指型內層天然橡膠外層羊皮手套 全長355㎜詳規範型號FC02</t>
  </si>
  <si>
    <t>INSTH536</t>
  </si>
  <si>
    <t>二氧化硅套管 17mm 紅色 廠牌：星齊，型號：FL17-20-30</t>
  </si>
  <si>
    <t>INSTH537</t>
  </si>
  <si>
    <t>二氧化硅套管 17mm 黑色 廠牌：星齊，型號：FL17-20-30</t>
  </si>
  <si>
    <t>INSTH572</t>
  </si>
  <si>
    <t>PVC末端保護套 套管式  15mm x 14mm</t>
  </si>
  <si>
    <t>INSTJ160</t>
  </si>
  <si>
    <t>XLPE耐燃熱縮絕緣套管 5mm 黑色 UL認可 如 SUMITUBE(KSS) F32-05</t>
  </si>
  <si>
    <t>INSTJ162</t>
  </si>
  <si>
    <t>XLPE耐然熱縮絕緣套管 3mm 黑色 UL認可 如 SUMITUBE(KSS) F32-03</t>
  </si>
  <si>
    <t>LAMFP995</t>
  </si>
  <si>
    <t>LED本體用塑膠透氣閥 如:宏峰  型號:IVD12B</t>
  </si>
  <si>
    <t>PAACCBMM9003901</t>
  </si>
  <si>
    <t>瓦楞紙箱  170B2x165x170B2 250mm x 180mm x 90mm  正摺式(A型)</t>
  </si>
  <si>
    <t>PAACCBMM900C101</t>
  </si>
  <si>
    <t>瓦楞紙箱 170B2x100X100X165x170B2 360mm   x 290mm   x 340mm 正摺式(A型)</t>
  </si>
  <si>
    <t>PAACDP94</t>
  </si>
  <si>
    <t>瓦楞紙箱 (五層) 280x130x160x180x280 400mm x 282mm x 247mm 正摺式(A型)</t>
  </si>
  <si>
    <t>PAACDQ96</t>
  </si>
  <si>
    <t>瓦楞紙箱 (五層) 280x130x160x180x280 (L)664mm x (W)275mm x (H)249mm 正摺式(A型)</t>
  </si>
  <si>
    <t>PABPB172</t>
  </si>
  <si>
    <t>KG</t>
  </si>
  <si>
    <t>PET打包帶 0.6mm x 16mm綠色 紙芯管徑200mm 18KG/RL</t>
  </si>
  <si>
    <t>PARAN59</t>
  </si>
  <si>
    <t>角紙 4mm x 50mm x 50mm x 100mm</t>
  </si>
  <si>
    <t>PSPDCK14</t>
  </si>
  <si>
    <t>直流電源供應器 單相(固定輸出）102W I/P:110/220V O/P:12V*1 8.5A 漣波因素0.5% 電壓穩定率±1% "MEAN WELL" LRS-100-12</t>
  </si>
  <si>
    <t>PSPDCM96</t>
  </si>
  <si>
    <t>直流電源供應器 單相(固定輸出）120W I/P:254-780VDC、180-550VAC  O/P：DC12V 漣波因素0.5% 電壓穩定率±1% 廠牌:明緯  型號：WDR-120-12</t>
  </si>
  <si>
    <t>PSPDCN35</t>
  </si>
  <si>
    <t>直流電源供應器 單相(可調輸出)36W I/P: AC85-264V O/P:12V 漣波因素:0.5% 電壓穩定 率1% 過電壓保護 廠牌:MW 型號:LRS-35-12</t>
  </si>
  <si>
    <t>PSPUPG22</t>
  </si>
  <si>
    <t>三相U.P.S不斷電設備 100KVA I/P:380V 10% 60HZ O/P:380V1% 供電全載30分 效率90%↑失真率2% 不附蓄電池 附警報接點</t>
  </si>
  <si>
    <t>PSPUQ131</t>
  </si>
  <si>
    <t>UPS不斷電設備用USB轉RS485通訊線 "台塑生醫"  P/N:0003</t>
  </si>
  <si>
    <t>PSPUQ210</t>
  </si>
  <si>
    <t>三相不斷電系統 15KVA I/P:380V±15% 60HZ O/P:380/220V±1% 效率85%以上；失真率3%；詳規範</t>
  </si>
  <si>
    <t>PSPUQ228</t>
  </si>
  <si>
    <t>單相不斷電系統(U.P.S)6KVA I/P:220V±10% 60HZ O/P:220V±1% 效率90%↑ 失真率3%</t>
  </si>
  <si>
    <t>PSPUQ238</t>
  </si>
  <si>
    <t>單相UPS不斷電設備  3KVA  I/P：220V±10% 頻率：50/60HZ  O/P：220V±2%  效率：90% ↑ 波形失真率：＜3%  供電滿載30分鐘</t>
  </si>
  <si>
    <t>PSPUQ311</t>
  </si>
  <si>
    <t>UPS不斷電設備用逆變器 廠牌：旭隼 型號：InfiniSolar WP 30KW</t>
  </si>
  <si>
    <t>PSWDIA63</t>
  </si>
  <si>
    <t>隔離開關 1000V 250A 手動操作  單刀雙投  導體鍍銀  樹脂座 廠牌：SOCOMEC 型號：26PV 2025</t>
  </si>
  <si>
    <t>PSWDIA75</t>
  </si>
  <si>
    <t>隔離開關  屋內用  1000V  2000A  手動操作  四刀雙投  導體鍍銀 樹脂座  附絕緣操作棒 廠牌：SOCOMEC  型號：26PV 4200</t>
  </si>
  <si>
    <t>SCASC329</t>
  </si>
  <si>
    <t>電子自動計數磅秤 平面 6KG x 0.1G</t>
  </si>
  <si>
    <t>SGADS561</t>
  </si>
  <si>
    <t>影印紙 白色 A4 70P 500SH/BX</t>
  </si>
  <si>
    <t>SGALABML9004501</t>
  </si>
  <si>
    <t>SH</t>
  </si>
  <si>
    <t>其他標籤 如圖號:12V54Ah01</t>
  </si>
  <si>
    <t>SGALABML9004502</t>
  </si>
  <si>
    <t>其他標籤 如圖號:24V54Ah02</t>
  </si>
  <si>
    <t>SGALABML9004503</t>
  </si>
  <si>
    <t>其他標籤 如圖號:48V27Ah03</t>
  </si>
  <si>
    <t>SGALABML9004701</t>
  </si>
  <si>
    <t>其他標籤 如圖號:LOGO LABEL</t>
  </si>
  <si>
    <t>SGALABML9004702</t>
  </si>
  <si>
    <t>其他標籤 如圖號:BMC100100</t>
  </si>
  <si>
    <t>鋰鐵電池48V標籤 如圖號:48V54Ah04</t>
  </si>
  <si>
    <t>SGALABMP9004301</t>
  </si>
  <si>
    <t>RL</t>
  </si>
  <si>
    <t>鋰鐵電池系統序號UL標籤 廠牌：Dong Feng 型號：DF-A03</t>
  </si>
  <si>
    <t>SGALABMP9005601</t>
  </si>
  <si>
    <t>SGALAL74</t>
  </si>
  <si>
    <t>其他標籤 詳圖號:QCLABEL22</t>
  </si>
  <si>
    <t>SGALAL75</t>
  </si>
  <si>
    <t>其他標籤 詳圖號:QCLABEL7</t>
  </si>
  <si>
    <t>SGALAQ23</t>
  </si>
  <si>
    <t>其他標籤 詳圖號：IM400108</t>
  </si>
  <si>
    <t>SGALAQ24</t>
  </si>
  <si>
    <t>其他標籤 詳圖號：LFP24V054AH</t>
  </si>
  <si>
    <t>SGALAT28</t>
  </si>
  <si>
    <t>UL標籤 儲能控制箱用  詳圖號：IM400108B1</t>
  </si>
  <si>
    <t>SGALAT33</t>
  </si>
  <si>
    <t>UL標籤 鋰鐵電池模組用  詳圖號 LFPO24VA</t>
  </si>
  <si>
    <t>SGALAT35</t>
  </si>
  <si>
    <t>UL標籤 鋰鐵電池模組用 詳圖號 LFPO48VA</t>
  </si>
  <si>
    <t>SGALAT36</t>
  </si>
  <si>
    <t>UL標籤 儲能機櫃用 詳圖號  RACKLABEL</t>
  </si>
  <si>
    <t>SGALAT85</t>
  </si>
  <si>
    <t>其他標籤 圖號:12V54AH01</t>
  </si>
  <si>
    <t>SGALAT93</t>
  </si>
  <si>
    <t>其他標籤 圖號:24V54AH02</t>
  </si>
  <si>
    <t>SGALAT94</t>
  </si>
  <si>
    <t>其他標籤 圖號:48V27AH03</t>
  </si>
  <si>
    <t>SGALAT95</t>
  </si>
  <si>
    <t>其他標籤 圖號:48V54AH04</t>
  </si>
  <si>
    <t>SGALAT96</t>
  </si>
  <si>
    <t>其他標籤 圖號:BMC100100</t>
  </si>
  <si>
    <t>SGALAT97</t>
  </si>
  <si>
    <t>其他標籤 圖號:LOGOLABEL</t>
  </si>
  <si>
    <t>TACMTBMP9001001</t>
  </si>
  <si>
    <t>鐵烤漆辦公桌 型號：CD127-3，廠牌：大富</t>
  </si>
  <si>
    <t>TOBTS312</t>
  </si>
  <si>
    <t>機械用組合工具組 非防爆型   8PC/ST 如：KINGTONY  型號：34510 8PC/ST</t>
  </si>
  <si>
    <t>TRASLC91</t>
  </si>
  <si>
    <t>單相乾式變壓器 附外殼 7.5KVA 220V 單繞組，中間抽頭 (110-0-110V) F級 60Hz 巧力 詳規範</t>
  </si>
  <si>
    <t>UOTAEZ9-2W</t>
  </si>
  <si>
    <t>鋰鐵電池實驗線裝修及設備 詳規範:6700108030701</t>
  </si>
  <si>
    <t>UOTSDBMP9008001</t>
  </si>
  <si>
    <t>設備儲能系統 詳規範：6732FTYSP6K</t>
  </si>
  <si>
    <t>UOTSDZ9-08</t>
  </si>
  <si>
    <t>HMI儲能設備控制系統 詳規範：6732210726A</t>
  </si>
  <si>
    <t>UOTSDZ9-0B</t>
  </si>
  <si>
    <t>設備儲能系統配線整合 詳規範：BM6732211124A</t>
  </si>
  <si>
    <t>WASFM975</t>
  </si>
  <si>
    <t>彈簧圓墊圈   不鏽鋼SUS304 圖號:BM673203001</t>
  </si>
  <si>
    <t>WASFMB36</t>
  </si>
  <si>
    <t>彈簧圓墊圈  黃銅 圖號:SWM10C27NI</t>
  </si>
  <si>
    <t>WASFMB37</t>
  </si>
  <si>
    <t>圓型平墊圈  黃銅 圖號:FWM10C27NI</t>
  </si>
  <si>
    <t>WIGESE23</t>
  </si>
  <si>
    <t>歐式配線材料 終端固定夾 IDEC TYPE:BNL6</t>
  </si>
  <si>
    <t>WIGESR95</t>
  </si>
  <si>
    <t>歐式配線材料 終端隔片 廠牌︰Gikoka  型號:ETB-10H</t>
  </si>
  <si>
    <t>WIGESR96</t>
  </si>
  <si>
    <t>歐式配線材料 軌道 廠牌︰Gikoka  型號:PF-A1</t>
  </si>
  <si>
    <t>WIGESR98</t>
  </si>
  <si>
    <t>歐式配線材料 短路片 廠牌︰Gikoka  型號:TB-A10</t>
  </si>
  <si>
    <t>WIGIB969</t>
  </si>
  <si>
    <t>紮帶固定座   螺絲固定式  NYLON 66 廠牌︰PG  型號:YL-03A-N2W</t>
  </si>
  <si>
    <t>WIGLT720</t>
  </si>
  <si>
    <t>銅管製壓接端子 25mmx 8mm 廠牌:KST  TYPE:TLK25-8</t>
  </si>
  <si>
    <t>WIGLT799</t>
  </si>
  <si>
    <t>銅管製壓接端子 14mmx 6mm 附規範 廠牌︰KST  TYPE︰TLK25-6</t>
  </si>
  <si>
    <t>WIGLTF23</t>
  </si>
  <si>
    <t>低壓 Y型壓接端子 1.25mmx 3mm 附絕緣（ 紅色） YF1.25-3S</t>
  </si>
  <si>
    <t>WIGLTF26</t>
  </si>
  <si>
    <t>低壓 Y型壓接端子 1.25mmx 4mm 附絕緣（ 紅色） YF1.25-4S</t>
  </si>
  <si>
    <t>WIGLTJ35</t>
  </si>
  <si>
    <t>圓型壓接端子  3.5mm² x6mmψ CALY R3.5-6</t>
  </si>
  <si>
    <t>WIGLTJ36</t>
  </si>
  <si>
    <t>銅管製壓接端子 25mm x 10mm 廠牌︰KST  型號:TLK25-10-90D</t>
  </si>
  <si>
    <t>WIGLTJ39</t>
  </si>
  <si>
    <t>銅管製壓接端子 25mm x 10mm 廠牌︰KST  型號:TLK25-10</t>
  </si>
  <si>
    <t>WIGLTJ41</t>
  </si>
  <si>
    <t>銅管製壓接端子   50mmx 10mm 廠牌︰KST  型號:TLK50-10-90D</t>
  </si>
  <si>
    <t>WIGLTJ46</t>
  </si>
  <si>
    <t>銅管製壓接端子 50mmx 8mm 廠牌︰PANDUIT  型號:A1/0-56R-C</t>
  </si>
  <si>
    <t>WIGLTJ51</t>
  </si>
  <si>
    <t>雙螺絲孔圓型壓接端子  80mmx 11mm 廠牌︰KST  型號:TLAPH80-2A10</t>
  </si>
  <si>
    <t>WIGLTJ65</t>
  </si>
  <si>
    <t>銅管製壓接端子   50mmx 10 mm 廠牌︰PANDUIT  型號 :A1/0-38R-C</t>
  </si>
  <si>
    <t>WIGPYH71</t>
  </si>
  <si>
    <t>組合式機櫃 尺寸：W600mm x D800mm x H1600mm 詳圖號：CA160H60W80D</t>
  </si>
  <si>
    <t>WIGPYJ20</t>
  </si>
  <si>
    <t xml:space="preserve"> 組合式機櫃  屋內直立式 W750 X D850 X H2000 (mm) 詳圖號：CA45U75W85D</t>
  </si>
  <si>
    <t>WIGTB704</t>
  </si>
  <si>
    <t>PC活動式端子盤 1P 10A 廠牌︰Gikoka  型號:ETB-10</t>
  </si>
  <si>
    <t>WIRHR415</t>
  </si>
  <si>
    <t>PVC耐熱電線 600V X AWG1/0 X 1C(19/55/0.254) 黑色   105℃ UL認證</t>
  </si>
  <si>
    <t>WIRHR417</t>
  </si>
  <si>
    <t>PVC耐熱電線 600V X  AWG 1/0 X 1C 紅色    105℃ UL認證</t>
  </si>
  <si>
    <t>WIRHR418</t>
  </si>
  <si>
    <t>PVC耐熱電線 600V X  AWG 3/0 X 1C 黑色    105℃ UL認證</t>
  </si>
  <si>
    <t>WIRHR421</t>
  </si>
  <si>
    <t>PVC耐熱電線 1000V X 3AWG X 1C(7x4x77/0.127) 橙色 105℃ UL認證</t>
  </si>
  <si>
    <t>實際庫存</t>
    <phoneticPr fontId="18" type="noConversion"/>
  </si>
  <si>
    <t>不會用到</t>
    <phoneticPr fontId="18" type="noConversion"/>
  </si>
  <si>
    <t>工單號碼：MM-ORD22002
案件名稱：上層盒 LC2AAFA04        AC供電/安費諾單入/TDK/100A/PV1000V/DHAB/RU</t>
    <phoneticPr fontId="18" type="noConversion"/>
  </si>
  <si>
    <t>工單號碼：MM-ORD22002
總需求量</t>
    <phoneticPr fontId="18" type="noConversion"/>
  </si>
  <si>
    <t>工單號碼： MM-ORD22002
案件名稱：48V/54AH PCB版電池組 ESS 快拆LBF0016054JCD0000</t>
    <phoneticPr fontId="18" type="noConversion"/>
  </si>
  <si>
    <t>工單號碼：MM-ORD22002
案件名稱：48V/54AH PCB版電池組 ESS 快拆 配件</t>
    <phoneticPr fontId="18" type="noConversion"/>
  </si>
  <si>
    <t>SGALABMM9002301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</si>
</sst>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35" borderId="0" xfId="0" applyFill="1" applyAlignment="1">
      <alignment horizontal="left" vertical="top"/>
    </xf>
    <xf numFmtId="0" fontId="0" fillId="35" borderId="0" xfId="0" applyNumberFormat="1" applyFill="1" applyAlignment="1">
      <alignment horizontal="left" vertical="top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6.5" x14ac:dyDescent="0.25"/>
  <cols>
    <col min="1" max="1" width="18.375" style="1" customWidth="1"/>
    <col min="2" max="2" width="7.5" style="1" bestFit="1" customWidth="1"/>
    <col min="3" max="3" width="5.5" style="1" bestFit="1" customWidth="1"/>
    <col min="4" max="4" width="45.625" style="10" customWidth="1"/>
    <col min="5" max="6" width="32.5" style="1" customWidth="1"/>
    <col min="7" max="7" width="32.5" style="1" bestFit="1" customWidth="1"/>
    <col min="8" max="8" width="28" style="1" bestFit="1" customWidth="1"/>
    <col min="9" max="9" width="26.5" style="1" customWidth="1"/>
    <col min="10" max="16384" width="9" style="1"/>
  </cols>
  <sheetData>
    <row r="1" spans="1:9" ht="66" x14ac:dyDescent="0.25">
      <c r="A1" s="1" t="s">
        <v>0</v>
      </c>
      <c r="B1" s="1" t="s">
        <v>2</v>
      </c>
      <c r="C1" s="1" t="s">
        <v>1</v>
      </c>
      <c r="D1" s="10" t="s">
        <v>3</v>
      </c>
      <c r="E1" s="6" t="s">
        <v>718</v>
      </c>
      <c r="F1" s="6" t="s">
        <v>719</v>
      </c>
      <c r="G1" s="6" t="s">
        <v>716</v>
      </c>
      <c r="H1" s="6" t="s">
        <v>717</v>
      </c>
      <c r="I1" s="2" t="s">
        <v>714</v>
      </c>
    </row>
    <row r="2" spans="1:9" x14ac:dyDescent="0.25">
      <c r="A2" s="1" t="s">
        <v>4</v>
      </c>
      <c r="B2" s="3">
        <v>8</v>
      </c>
      <c r="C2" s="1" t="s">
        <v>5</v>
      </c>
      <c r="D2" s="10" t="s">
        <v>6</v>
      </c>
      <c r="H2" s="1">
        <f>SUM(E2:G2)</f>
        <v>0</v>
      </c>
      <c r="I2" s="1">
        <f>B2-H2</f>
        <v>8</v>
      </c>
    </row>
    <row r="3" spans="1:9" x14ac:dyDescent="0.25">
      <c r="A3" s="1" t="s">
        <v>7</v>
      </c>
      <c r="B3" s="3">
        <v>8</v>
      </c>
      <c r="C3" s="1" t="s">
        <v>5</v>
      </c>
      <c r="D3" s="10" t="s">
        <v>8</v>
      </c>
      <c r="H3" s="1">
        <f>SUM(E3:G3)</f>
        <v>0</v>
      </c>
      <c r="I3" s="1">
        <f t="shared" ref="I3:I66" si="0">B3-H3</f>
        <v>8</v>
      </c>
    </row>
    <row r="4" spans="1:9" ht="33" x14ac:dyDescent="0.25">
      <c r="A4" s="1" t="s">
        <v>9</v>
      </c>
      <c r="B4" s="3">
        <v>6</v>
      </c>
      <c r="C4" s="1" t="s">
        <v>5</v>
      </c>
      <c r="D4" s="10" t="s">
        <v>10</v>
      </c>
      <c r="H4" s="1">
        <f t="shared" ref="H4:H67" si="1">SUM(E4:G4)</f>
        <v>0</v>
      </c>
      <c r="I4" s="1">
        <f t="shared" si="0"/>
        <v>6</v>
      </c>
    </row>
    <row r="5" spans="1:9" x14ac:dyDescent="0.25">
      <c r="A5" s="1" t="s">
        <v>11</v>
      </c>
      <c r="B5" s="3">
        <v>99</v>
      </c>
      <c r="C5" s="1" t="s">
        <v>12</v>
      </c>
      <c r="D5" s="10" t="s">
        <v>13</v>
      </c>
      <c r="H5" s="1">
        <f t="shared" si="1"/>
        <v>0</v>
      </c>
      <c r="I5" s="1">
        <f t="shared" si="0"/>
        <v>99</v>
      </c>
    </row>
    <row r="6" spans="1:9" x14ac:dyDescent="0.25">
      <c r="A6" s="1" t="s">
        <v>14</v>
      </c>
      <c r="B6" s="3">
        <v>2367</v>
      </c>
      <c r="C6" s="1" t="s">
        <v>12</v>
      </c>
      <c r="D6" s="10" t="s">
        <v>15</v>
      </c>
      <c r="G6" s="1">
        <v>61</v>
      </c>
      <c r="H6" s="1">
        <f t="shared" si="1"/>
        <v>61</v>
      </c>
      <c r="I6" s="1">
        <f t="shared" si="0"/>
        <v>2306</v>
      </c>
    </row>
    <row r="7" spans="1:9" x14ac:dyDescent="0.25">
      <c r="A7" s="1" t="s">
        <v>16</v>
      </c>
      <c r="B7" s="3">
        <v>2375</v>
      </c>
      <c r="C7" s="1" t="s">
        <v>12</v>
      </c>
      <c r="D7" s="10" t="s">
        <v>17</v>
      </c>
      <c r="G7" s="1">
        <v>61</v>
      </c>
      <c r="H7" s="1">
        <f t="shared" si="1"/>
        <v>61</v>
      </c>
      <c r="I7" s="1">
        <f t="shared" si="0"/>
        <v>2314</v>
      </c>
    </row>
    <row r="8" spans="1:9" ht="33" x14ac:dyDescent="0.25">
      <c r="A8" s="1" t="s">
        <v>18</v>
      </c>
      <c r="B8" s="3">
        <v>406</v>
      </c>
      <c r="C8" s="1" t="s">
        <v>12</v>
      </c>
      <c r="D8" s="10" t="s">
        <v>19</v>
      </c>
      <c r="H8" s="1">
        <f t="shared" si="1"/>
        <v>0</v>
      </c>
      <c r="I8" s="1">
        <f t="shared" si="0"/>
        <v>406</v>
      </c>
    </row>
    <row r="9" spans="1:9" ht="33" x14ac:dyDescent="0.25">
      <c r="A9" s="1" t="s">
        <v>20</v>
      </c>
      <c r="B9" s="3">
        <v>440</v>
      </c>
      <c r="C9" s="1" t="s">
        <v>12</v>
      </c>
      <c r="D9" s="10" t="s">
        <v>21</v>
      </c>
      <c r="H9" s="1">
        <f t="shared" si="1"/>
        <v>0</v>
      </c>
      <c r="I9" s="1">
        <f t="shared" si="0"/>
        <v>440</v>
      </c>
    </row>
    <row r="10" spans="1:9" x14ac:dyDescent="0.25">
      <c r="A10" s="1" t="s">
        <v>22</v>
      </c>
      <c r="B10" s="3">
        <v>1</v>
      </c>
      <c r="C10" s="1" t="s">
        <v>12</v>
      </c>
      <c r="D10" s="10" t="s">
        <v>23</v>
      </c>
      <c r="H10" s="1">
        <f t="shared" si="1"/>
        <v>0</v>
      </c>
      <c r="I10" s="1">
        <f t="shared" si="0"/>
        <v>1</v>
      </c>
    </row>
    <row r="11" spans="1:9" ht="33" x14ac:dyDescent="0.25">
      <c r="A11" s="1" t="s">
        <v>24</v>
      </c>
      <c r="B11" s="3">
        <v>936</v>
      </c>
      <c r="C11" s="1" t="s">
        <v>12</v>
      </c>
      <c r="D11" s="10" t="s">
        <v>25</v>
      </c>
      <c r="H11" s="1">
        <f t="shared" si="1"/>
        <v>0</v>
      </c>
      <c r="I11" s="1">
        <f t="shared" si="0"/>
        <v>936</v>
      </c>
    </row>
    <row r="12" spans="1:9" ht="33" x14ac:dyDescent="0.25">
      <c r="A12" s="1" t="s">
        <v>26</v>
      </c>
      <c r="B12" s="3">
        <v>178</v>
      </c>
      <c r="C12" s="1" t="s">
        <v>12</v>
      </c>
      <c r="D12" s="10" t="s">
        <v>27</v>
      </c>
      <c r="H12" s="1">
        <f t="shared" si="1"/>
        <v>0</v>
      </c>
      <c r="I12" s="1">
        <f t="shared" si="0"/>
        <v>178</v>
      </c>
    </row>
    <row r="13" spans="1:9" x14ac:dyDescent="0.25">
      <c r="A13" s="1" t="s">
        <v>28</v>
      </c>
      <c r="B13" s="3">
        <v>146</v>
      </c>
      <c r="C13" s="1" t="s">
        <v>12</v>
      </c>
      <c r="D13" s="10" t="s">
        <v>29</v>
      </c>
      <c r="G13" s="1">
        <v>61</v>
      </c>
      <c r="H13" s="1">
        <f t="shared" si="1"/>
        <v>61</v>
      </c>
      <c r="I13" s="1">
        <f t="shared" si="0"/>
        <v>85</v>
      </c>
    </row>
    <row r="14" spans="1:9" x14ac:dyDescent="0.25">
      <c r="A14" s="1" t="s">
        <v>30</v>
      </c>
      <c r="B14" s="3">
        <v>4643</v>
      </c>
      <c r="C14" s="1" t="s">
        <v>12</v>
      </c>
      <c r="D14" s="10" t="s">
        <v>31</v>
      </c>
      <c r="H14" s="1">
        <f t="shared" si="1"/>
        <v>0</v>
      </c>
      <c r="I14" s="1">
        <f t="shared" si="0"/>
        <v>4643</v>
      </c>
    </row>
    <row r="15" spans="1:9" x14ac:dyDescent="0.25">
      <c r="A15" s="1" t="s">
        <v>32</v>
      </c>
      <c r="B15" s="3">
        <v>18</v>
      </c>
      <c r="C15" s="1" t="s">
        <v>12</v>
      </c>
      <c r="D15" s="10" t="s">
        <v>33</v>
      </c>
      <c r="H15" s="1">
        <f t="shared" si="1"/>
        <v>0</v>
      </c>
      <c r="I15" s="1">
        <f t="shared" si="0"/>
        <v>18</v>
      </c>
    </row>
    <row r="16" spans="1:9" ht="33" x14ac:dyDescent="0.25">
      <c r="A16" s="1" t="s">
        <v>34</v>
      </c>
      <c r="B16" s="3">
        <v>2339.5</v>
      </c>
      <c r="C16" s="1" t="s">
        <v>12</v>
      </c>
      <c r="D16" s="10" t="s">
        <v>35</v>
      </c>
      <c r="E16" s="1">
        <v>2112</v>
      </c>
      <c r="H16" s="1">
        <f t="shared" si="1"/>
        <v>2112</v>
      </c>
      <c r="I16" s="1">
        <f t="shared" si="0"/>
        <v>227.5</v>
      </c>
    </row>
    <row r="17" spans="1:9" ht="33" x14ac:dyDescent="0.25">
      <c r="A17" s="1" t="s">
        <v>36</v>
      </c>
      <c r="B17" s="3">
        <v>256</v>
      </c>
      <c r="C17" s="1" t="s">
        <v>12</v>
      </c>
      <c r="D17" s="10" t="s">
        <v>37</v>
      </c>
      <c r="H17" s="1">
        <f t="shared" si="1"/>
        <v>0</v>
      </c>
      <c r="I17" s="1">
        <f t="shared" si="0"/>
        <v>256</v>
      </c>
    </row>
    <row r="18" spans="1:9" x14ac:dyDescent="0.25">
      <c r="A18" s="1" t="s">
        <v>38</v>
      </c>
      <c r="B18" s="3">
        <v>50</v>
      </c>
      <c r="C18" s="1" t="s">
        <v>12</v>
      </c>
      <c r="D18" s="10" t="s">
        <v>39</v>
      </c>
      <c r="H18" s="1">
        <f t="shared" si="1"/>
        <v>0</v>
      </c>
      <c r="I18" s="1">
        <f t="shared" si="0"/>
        <v>50</v>
      </c>
    </row>
    <row r="19" spans="1:9" x14ac:dyDescent="0.25">
      <c r="A19" s="1" t="s">
        <v>40</v>
      </c>
      <c r="B19" s="3">
        <v>490</v>
      </c>
      <c r="C19" s="1" t="s">
        <v>5</v>
      </c>
      <c r="D19" s="10" t="s">
        <v>41</v>
      </c>
      <c r="H19" s="1">
        <f t="shared" si="1"/>
        <v>0</v>
      </c>
      <c r="I19" s="1">
        <f t="shared" si="0"/>
        <v>490</v>
      </c>
    </row>
    <row r="20" spans="1:9" x14ac:dyDescent="0.25">
      <c r="A20" s="1" t="s">
        <v>42</v>
      </c>
      <c r="B20" s="3">
        <v>42</v>
      </c>
      <c r="C20" s="1" t="s">
        <v>12</v>
      </c>
      <c r="D20" s="10" t="s">
        <v>43</v>
      </c>
      <c r="H20" s="1">
        <f t="shared" si="1"/>
        <v>0</v>
      </c>
      <c r="I20" s="1">
        <f t="shared" si="0"/>
        <v>42</v>
      </c>
    </row>
    <row r="21" spans="1:9" x14ac:dyDescent="0.25">
      <c r="A21" s="1" t="s">
        <v>44</v>
      </c>
      <c r="B21" s="3">
        <v>78</v>
      </c>
      <c r="C21" s="1" t="s">
        <v>12</v>
      </c>
      <c r="D21" s="10" t="s">
        <v>45</v>
      </c>
      <c r="H21" s="1">
        <f t="shared" si="1"/>
        <v>0</v>
      </c>
      <c r="I21" s="1">
        <f t="shared" si="0"/>
        <v>78</v>
      </c>
    </row>
    <row r="22" spans="1:9" x14ac:dyDescent="0.25">
      <c r="A22" s="1" t="s">
        <v>46</v>
      </c>
      <c r="B22" s="3">
        <v>9</v>
      </c>
      <c r="C22" s="1" t="s">
        <v>12</v>
      </c>
      <c r="D22" s="10" t="s">
        <v>47</v>
      </c>
      <c r="H22" s="1">
        <f t="shared" si="1"/>
        <v>0</v>
      </c>
      <c r="I22" s="1">
        <f t="shared" si="0"/>
        <v>9</v>
      </c>
    </row>
    <row r="23" spans="1:9" x14ac:dyDescent="0.25">
      <c r="A23" s="1" t="s">
        <v>48</v>
      </c>
      <c r="B23" s="3">
        <v>10</v>
      </c>
      <c r="C23" s="1" t="s">
        <v>12</v>
      </c>
      <c r="D23" s="10" t="s">
        <v>49</v>
      </c>
      <c r="H23" s="1">
        <f t="shared" si="1"/>
        <v>0</v>
      </c>
      <c r="I23" s="1">
        <f t="shared" si="0"/>
        <v>10</v>
      </c>
    </row>
    <row r="24" spans="1:9" x14ac:dyDescent="0.25">
      <c r="A24" s="1" t="s">
        <v>50</v>
      </c>
      <c r="B24" s="3">
        <v>3</v>
      </c>
      <c r="C24" s="1" t="s">
        <v>12</v>
      </c>
      <c r="D24" s="11" t="s">
        <v>51</v>
      </c>
      <c r="E24" s="1" t="s">
        <v>715</v>
      </c>
      <c r="G24" s="1">
        <v>61</v>
      </c>
      <c r="H24" s="1">
        <f t="shared" si="1"/>
        <v>61</v>
      </c>
      <c r="I24" s="1">
        <f t="shared" si="0"/>
        <v>-58</v>
      </c>
    </row>
    <row r="25" spans="1:9" x14ac:dyDescent="0.25">
      <c r="A25" s="1" t="s">
        <v>52</v>
      </c>
      <c r="B25" s="3">
        <v>3</v>
      </c>
      <c r="C25" s="1" t="s">
        <v>12</v>
      </c>
      <c r="D25" s="10" t="s">
        <v>53</v>
      </c>
      <c r="H25" s="1">
        <f t="shared" si="1"/>
        <v>0</v>
      </c>
      <c r="I25" s="1">
        <f t="shared" si="0"/>
        <v>3</v>
      </c>
    </row>
    <row r="26" spans="1:9" x14ac:dyDescent="0.25">
      <c r="A26" s="1" t="s">
        <v>54</v>
      </c>
      <c r="B26" s="3">
        <v>3</v>
      </c>
      <c r="C26" s="1" t="s">
        <v>12</v>
      </c>
      <c r="D26" s="10" t="s">
        <v>55</v>
      </c>
      <c r="H26" s="1">
        <f t="shared" si="1"/>
        <v>0</v>
      </c>
      <c r="I26" s="1">
        <f t="shared" si="0"/>
        <v>3</v>
      </c>
    </row>
    <row r="27" spans="1:9" x14ac:dyDescent="0.25">
      <c r="A27" s="1" t="s">
        <v>56</v>
      </c>
      <c r="B27" s="3">
        <v>3</v>
      </c>
      <c r="C27" s="1" t="s">
        <v>12</v>
      </c>
      <c r="D27" s="10" t="s">
        <v>57</v>
      </c>
      <c r="H27" s="1">
        <f t="shared" si="1"/>
        <v>0</v>
      </c>
      <c r="I27" s="1">
        <f t="shared" si="0"/>
        <v>3</v>
      </c>
    </row>
    <row r="28" spans="1:9" x14ac:dyDescent="0.25">
      <c r="A28" s="1" t="s">
        <v>58</v>
      </c>
      <c r="B28" s="3">
        <v>1</v>
      </c>
      <c r="C28" s="1" t="s">
        <v>12</v>
      </c>
      <c r="D28" s="10" t="s">
        <v>59</v>
      </c>
      <c r="G28" s="1">
        <v>61</v>
      </c>
      <c r="H28" s="1">
        <f t="shared" si="1"/>
        <v>61</v>
      </c>
      <c r="I28" s="1">
        <f t="shared" si="0"/>
        <v>-60</v>
      </c>
    </row>
    <row r="29" spans="1:9" x14ac:dyDescent="0.25">
      <c r="A29" s="1" t="s">
        <v>60</v>
      </c>
      <c r="B29" s="3">
        <v>10</v>
      </c>
      <c r="C29" s="1" t="s">
        <v>12</v>
      </c>
      <c r="D29" s="10" t="s">
        <v>61</v>
      </c>
      <c r="H29" s="1">
        <f t="shared" si="1"/>
        <v>0</v>
      </c>
      <c r="I29" s="1">
        <f t="shared" si="0"/>
        <v>10</v>
      </c>
    </row>
    <row r="30" spans="1:9" x14ac:dyDescent="0.25">
      <c r="A30" s="1" t="s">
        <v>62</v>
      </c>
      <c r="B30" s="3">
        <v>6562</v>
      </c>
      <c r="C30" s="1" t="s">
        <v>12</v>
      </c>
      <c r="D30" s="10" t="s">
        <v>63</v>
      </c>
      <c r="E30" s="1">
        <v>2112</v>
      </c>
      <c r="H30" s="1">
        <f t="shared" si="1"/>
        <v>2112</v>
      </c>
      <c r="I30" s="1">
        <f t="shared" si="0"/>
        <v>4450</v>
      </c>
    </row>
    <row r="31" spans="1:9" ht="33" x14ac:dyDescent="0.25">
      <c r="A31" s="1" t="s">
        <v>64</v>
      </c>
      <c r="B31" s="3">
        <v>30</v>
      </c>
      <c r="C31" s="1" t="s">
        <v>12</v>
      </c>
      <c r="D31" s="10" t="s">
        <v>65</v>
      </c>
      <c r="H31" s="1">
        <f t="shared" si="1"/>
        <v>0</v>
      </c>
      <c r="I31" s="1">
        <f t="shared" si="0"/>
        <v>30</v>
      </c>
    </row>
    <row r="32" spans="1:9" x14ac:dyDescent="0.25">
      <c r="A32" s="1" t="s">
        <v>66</v>
      </c>
      <c r="B32" s="3">
        <v>38</v>
      </c>
      <c r="C32" s="1" t="s">
        <v>12</v>
      </c>
      <c r="D32" s="10" t="s">
        <v>67</v>
      </c>
      <c r="H32" s="1">
        <f t="shared" si="1"/>
        <v>0</v>
      </c>
      <c r="I32" s="1">
        <f t="shared" si="0"/>
        <v>38</v>
      </c>
    </row>
    <row r="33" spans="1:9" x14ac:dyDescent="0.25">
      <c r="A33" s="1" t="s">
        <v>68</v>
      </c>
      <c r="B33" s="3">
        <v>0</v>
      </c>
      <c r="C33" s="1" t="s">
        <v>12</v>
      </c>
      <c r="D33" s="10" t="s">
        <v>69</v>
      </c>
      <c r="H33" s="1">
        <f t="shared" si="1"/>
        <v>0</v>
      </c>
      <c r="I33" s="1">
        <f t="shared" si="0"/>
        <v>0</v>
      </c>
    </row>
    <row r="34" spans="1:9" x14ac:dyDescent="0.25">
      <c r="A34" s="1" t="s">
        <v>70</v>
      </c>
      <c r="B34" s="3">
        <v>28</v>
      </c>
      <c r="C34" s="1" t="s">
        <v>5</v>
      </c>
      <c r="D34" s="10" t="s">
        <v>71</v>
      </c>
      <c r="H34" s="1">
        <f t="shared" si="1"/>
        <v>0</v>
      </c>
      <c r="I34" s="1">
        <f t="shared" si="0"/>
        <v>28</v>
      </c>
    </row>
    <row r="35" spans="1:9" x14ac:dyDescent="0.25">
      <c r="A35" s="1" t="s">
        <v>72</v>
      </c>
      <c r="B35" s="3">
        <v>1078</v>
      </c>
      <c r="C35" s="1" t="s">
        <v>12</v>
      </c>
      <c r="D35" s="10" t="s">
        <v>73</v>
      </c>
      <c r="H35" s="1">
        <f t="shared" si="1"/>
        <v>0</v>
      </c>
      <c r="I35" s="1">
        <f t="shared" si="0"/>
        <v>1078</v>
      </c>
    </row>
    <row r="36" spans="1:9" x14ac:dyDescent="0.25">
      <c r="A36" s="1" t="s">
        <v>74</v>
      </c>
      <c r="B36" s="3">
        <v>672</v>
      </c>
      <c r="C36" s="1" t="s">
        <v>12</v>
      </c>
      <c r="D36" s="10" t="s">
        <v>75</v>
      </c>
      <c r="H36" s="1">
        <f t="shared" si="1"/>
        <v>0</v>
      </c>
      <c r="I36" s="1">
        <f t="shared" si="0"/>
        <v>672</v>
      </c>
    </row>
    <row r="37" spans="1:9" x14ac:dyDescent="0.25">
      <c r="A37" s="1" t="s">
        <v>76</v>
      </c>
      <c r="B37" s="3">
        <v>1570</v>
      </c>
      <c r="C37" s="1" t="s">
        <v>5</v>
      </c>
      <c r="D37" s="10" t="s">
        <v>77</v>
      </c>
      <c r="E37" s="1">
        <v>1056</v>
      </c>
      <c r="H37" s="1">
        <f t="shared" si="1"/>
        <v>1056</v>
      </c>
      <c r="I37" s="1">
        <f t="shared" si="0"/>
        <v>514</v>
      </c>
    </row>
    <row r="38" spans="1:9" x14ac:dyDescent="0.25">
      <c r="A38" s="1" t="s">
        <v>78</v>
      </c>
      <c r="B38" s="3">
        <v>10354</v>
      </c>
      <c r="C38" s="1" t="s">
        <v>12</v>
      </c>
      <c r="D38" s="10" t="s">
        <v>79</v>
      </c>
      <c r="E38" s="1">
        <v>4224</v>
      </c>
      <c r="H38" s="1">
        <f t="shared" si="1"/>
        <v>4224</v>
      </c>
      <c r="I38" s="1">
        <f t="shared" si="0"/>
        <v>6130</v>
      </c>
    </row>
    <row r="39" spans="1:9" x14ac:dyDescent="0.25">
      <c r="A39" s="1" t="s">
        <v>80</v>
      </c>
      <c r="B39" s="3">
        <v>2228</v>
      </c>
      <c r="C39" s="1" t="s">
        <v>12</v>
      </c>
      <c r="D39" s="10" t="s">
        <v>81</v>
      </c>
      <c r="E39" s="1">
        <v>1056</v>
      </c>
      <c r="H39" s="1">
        <f t="shared" si="1"/>
        <v>1056</v>
      </c>
      <c r="I39" s="1">
        <f t="shared" si="0"/>
        <v>1172</v>
      </c>
    </row>
    <row r="40" spans="1:9" x14ac:dyDescent="0.25">
      <c r="A40" s="1" t="s">
        <v>82</v>
      </c>
      <c r="B40" s="3">
        <v>10529</v>
      </c>
      <c r="C40" s="1" t="s">
        <v>12</v>
      </c>
      <c r="D40" s="10" t="s">
        <v>83</v>
      </c>
      <c r="E40" s="1">
        <v>4224</v>
      </c>
      <c r="H40" s="1">
        <f t="shared" si="1"/>
        <v>4224</v>
      </c>
      <c r="I40" s="1">
        <f t="shared" si="0"/>
        <v>6305</v>
      </c>
    </row>
    <row r="41" spans="1:9" x14ac:dyDescent="0.25">
      <c r="A41" s="1" t="s">
        <v>84</v>
      </c>
      <c r="B41" s="3">
        <v>1297</v>
      </c>
      <c r="C41" s="1" t="s">
        <v>12</v>
      </c>
      <c r="D41" s="10" t="s">
        <v>85</v>
      </c>
      <c r="E41" s="1">
        <v>1056</v>
      </c>
      <c r="H41" s="1">
        <f t="shared" si="1"/>
        <v>1056</v>
      </c>
      <c r="I41" s="1">
        <f t="shared" si="0"/>
        <v>241</v>
      </c>
    </row>
    <row r="42" spans="1:9" ht="33" x14ac:dyDescent="0.25">
      <c r="A42" s="1" t="s">
        <v>86</v>
      </c>
      <c r="B42" s="3">
        <v>30</v>
      </c>
      <c r="C42" s="1" t="s">
        <v>12</v>
      </c>
      <c r="D42" s="10" t="s">
        <v>87</v>
      </c>
      <c r="H42" s="1">
        <f t="shared" si="1"/>
        <v>0</v>
      </c>
      <c r="I42" s="1">
        <f t="shared" si="0"/>
        <v>30</v>
      </c>
    </row>
    <row r="43" spans="1:9" x14ac:dyDescent="0.25">
      <c r="A43" s="1" t="s">
        <v>88</v>
      </c>
      <c r="B43" s="3">
        <v>3084</v>
      </c>
      <c r="C43" s="1" t="s">
        <v>12</v>
      </c>
      <c r="D43" s="10" t="s">
        <v>89</v>
      </c>
      <c r="E43" s="1">
        <v>1056</v>
      </c>
      <c r="H43" s="1">
        <f t="shared" si="1"/>
        <v>1056</v>
      </c>
      <c r="I43" s="1">
        <f t="shared" si="0"/>
        <v>2028</v>
      </c>
    </row>
    <row r="44" spans="1:9" x14ac:dyDescent="0.25">
      <c r="A44" s="1" t="s">
        <v>90</v>
      </c>
      <c r="B44" s="3">
        <v>3885</v>
      </c>
      <c r="C44" s="1" t="s">
        <v>12</v>
      </c>
      <c r="D44" s="10" t="s">
        <v>91</v>
      </c>
      <c r="E44" s="1">
        <v>1056</v>
      </c>
      <c r="H44" s="1">
        <f t="shared" si="1"/>
        <v>1056</v>
      </c>
      <c r="I44" s="1">
        <f t="shared" si="0"/>
        <v>2829</v>
      </c>
    </row>
    <row r="45" spans="1:9" x14ac:dyDescent="0.25">
      <c r="A45" s="1" t="s">
        <v>92</v>
      </c>
      <c r="B45" s="3">
        <v>95</v>
      </c>
      <c r="C45" s="1" t="s">
        <v>12</v>
      </c>
      <c r="D45" s="10" t="s">
        <v>93</v>
      </c>
      <c r="G45" s="1">
        <v>61</v>
      </c>
      <c r="H45" s="1">
        <f t="shared" si="1"/>
        <v>61</v>
      </c>
      <c r="I45" s="1">
        <f t="shared" si="0"/>
        <v>34</v>
      </c>
    </row>
    <row r="46" spans="1:9" x14ac:dyDescent="0.25">
      <c r="A46" s="1" t="s">
        <v>94</v>
      </c>
      <c r="B46" s="3">
        <v>300</v>
      </c>
      <c r="C46" s="1" t="s">
        <v>12</v>
      </c>
      <c r="D46" s="10" t="s">
        <v>95</v>
      </c>
      <c r="H46" s="1">
        <f t="shared" si="1"/>
        <v>0</v>
      </c>
      <c r="I46" s="1">
        <f t="shared" si="0"/>
        <v>300</v>
      </c>
    </row>
    <row r="47" spans="1:9" x14ac:dyDescent="0.25">
      <c r="A47" s="1" t="s">
        <v>96</v>
      </c>
      <c r="B47" s="3">
        <v>252</v>
      </c>
      <c r="C47" s="1" t="s">
        <v>12</v>
      </c>
      <c r="D47" s="10" t="s">
        <v>97</v>
      </c>
      <c r="H47" s="1">
        <f t="shared" si="1"/>
        <v>0</v>
      </c>
      <c r="I47" s="1">
        <f t="shared" si="0"/>
        <v>252</v>
      </c>
    </row>
    <row r="48" spans="1:9" x14ac:dyDescent="0.25">
      <c r="A48" s="1" t="s">
        <v>98</v>
      </c>
      <c r="B48" s="3">
        <v>924</v>
      </c>
      <c r="C48" s="1" t="s">
        <v>5</v>
      </c>
      <c r="D48" s="10" t="s">
        <v>99</v>
      </c>
      <c r="H48" s="1">
        <f t="shared" si="1"/>
        <v>0</v>
      </c>
      <c r="I48" s="1">
        <f t="shared" si="0"/>
        <v>924</v>
      </c>
    </row>
    <row r="49" spans="1:9" x14ac:dyDescent="0.25">
      <c r="A49" s="1" t="s">
        <v>100</v>
      </c>
      <c r="B49" s="3">
        <v>8</v>
      </c>
      <c r="C49" s="1" t="s">
        <v>12</v>
      </c>
      <c r="D49" s="10" t="s">
        <v>101</v>
      </c>
      <c r="H49" s="1">
        <f t="shared" si="1"/>
        <v>0</v>
      </c>
      <c r="I49" s="1">
        <f t="shared" si="0"/>
        <v>8</v>
      </c>
    </row>
    <row r="50" spans="1:9" ht="33" x14ac:dyDescent="0.25">
      <c r="A50" s="1" t="s">
        <v>102</v>
      </c>
      <c r="B50" s="3">
        <v>8</v>
      </c>
      <c r="C50" s="1" t="s">
        <v>12</v>
      </c>
      <c r="D50" s="10" t="s">
        <v>103</v>
      </c>
      <c r="H50" s="1">
        <f t="shared" si="1"/>
        <v>0</v>
      </c>
      <c r="I50" s="1">
        <f t="shared" si="0"/>
        <v>8</v>
      </c>
    </row>
    <row r="51" spans="1:9" x14ac:dyDescent="0.25">
      <c r="A51" s="1" t="s">
        <v>104</v>
      </c>
      <c r="B51" s="3">
        <v>84</v>
      </c>
      <c r="C51" s="1" t="s">
        <v>12</v>
      </c>
      <c r="D51" s="10" t="s">
        <v>105</v>
      </c>
      <c r="H51" s="1">
        <f t="shared" si="1"/>
        <v>0</v>
      </c>
      <c r="I51" s="1">
        <f t="shared" si="0"/>
        <v>84</v>
      </c>
    </row>
    <row r="52" spans="1:9" x14ac:dyDescent="0.25">
      <c r="A52" s="1" t="s">
        <v>106</v>
      </c>
      <c r="B52" s="3">
        <v>1928</v>
      </c>
      <c r="C52" s="1" t="s">
        <v>12</v>
      </c>
      <c r="D52" s="10" t="s">
        <v>107</v>
      </c>
      <c r="H52" s="1">
        <f t="shared" si="1"/>
        <v>0</v>
      </c>
      <c r="I52" s="1">
        <f t="shared" si="0"/>
        <v>1928</v>
      </c>
    </row>
    <row r="53" spans="1:9" x14ac:dyDescent="0.25">
      <c r="A53" s="1" t="s">
        <v>108</v>
      </c>
      <c r="B53" s="3">
        <v>15</v>
      </c>
      <c r="C53" s="1" t="s">
        <v>12</v>
      </c>
      <c r="D53" s="10" t="s">
        <v>109</v>
      </c>
      <c r="H53" s="1">
        <f t="shared" si="1"/>
        <v>0</v>
      </c>
      <c r="I53" s="1">
        <f t="shared" si="0"/>
        <v>15</v>
      </c>
    </row>
    <row r="54" spans="1:9" x14ac:dyDescent="0.25">
      <c r="A54" s="1" t="s">
        <v>110</v>
      </c>
      <c r="B54" s="3">
        <v>30</v>
      </c>
      <c r="C54" s="1" t="s">
        <v>12</v>
      </c>
      <c r="D54" s="10" t="s">
        <v>111</v>
      </c>
      <c r="H54" s="1">
        <f t="shared" si="1"/>
        <v>0</v>
      </c>
      <c r="I54" s="1">
        <f t="shared" si="0"/>
        <v>30</v>
      </c>
    </row>
    <row r="55" spans="1:9" x14ac:dyDescent="0.25">
      <c r="A55" s="1" t="s">
        <v>112</v>
      </c>
      <c r="B55" s="3">
        <v>5</v>
      </c>
      <c r="C55" s="1" t="s">
        <v>12</v>
      </c>
      <c r="D55" s="10" t="s">
        <v>113</v>
      </c>
      <c r="H55" s="1">
        <f t="shared" si="1"/>
        <v>0</v>
      </c>
      <c r="I55" s="1">
        <f t="shared" si="0"/>
        <v>5</v>
      </c>
    </row>
    <row r="56" spans="1:9" ht="33" x14ac:dyDescent="0.25">
      <c r="A56" s="1" t="s">
        <v>114</v>
      </c>
      <c r="B56" s="3">
        <v>1</v>
      </c>
      <c r="C56" s="1" t="s">
        <v>12</v>
      </c>
      <c r="D56" s="10" t="s">
        <v>115</v>
      </c>
      <c r="H56" s="1">
        <f t="shared" si="1"/>
        <v>0</v>
      </c>
      <c r="I56" s="1">
        <f t="shared" si="0"/>
        <v>1</v>
      </c>
    </row>
    <row r="57" spans="1:9" x14ac:dyDescent="0.25">
      <c r="A57" s="1" t="s">
        <v>116</v>
      </c>
      <c r="B57" s="3">
        <v>114</v>
      </c>
      <c r="C57" s="1" t="s">
        <v>12</v>
      </c>
      <c r="D57" s="10" t="s">
        <v>117</v>
      </c>
      <c r="H57" s="1">
        <f t="shared" si="1"/>
        <v>0</v>
      </c>
      <c r="I57" s="1">
        <f t="shared" si="0"/>
        <v>114</v>
      </c>
    </row>
    <row r="58" spans="1:9" x14ac:dyDescent="0.25">
      <c r="A58" s="1" t="s">
        <v>118</v>
      </c>
      <c r="B58" s="3">
        <v>6</v>
      </c>
      <c r="C58" s="1" t="s">
        <v>12</v>
      </c>
      <c r="D58" s="10" t="s">
        <v>119</v>
      </c>
      <c r="H58" s="1">
        <f t="shared" si="1"/>
        <v>0</v>
      </c>
      <c r="I58" s="1">
        <f t="shared" si="0"/>
        <v>6</v>
      </c>
    </row>
    <row r="59" spans="1:9" x14ac:dyDescent="0.25">
      <c r="A59" s="1" t="s">
        <v>120</v>
      </c>
      <c r="B59" s="3">
        <v>1</v>
      </c>
      <c r="C59" s="1" t="s">
        <v>12</v>
      </c>
      <c r="D59" s="10" t="s">
        <v>121</v>
      </c>
      <c r="H59" s="1">
        <f t="shared" si="1"/>
        <v>0</v>
      </c>
      <c r="I59" s="1">
        <f t="shared" si="0"/>
        <v>1</v>
      </c>
    </row>
    <row r="60" spans="1:9" x14ac:dyDescent="0.25">
      <c r="A60" s="1" t="s">
        <v>122</v>
      </c>
      <c r="B60" s="3">
        <v>0</v>
      </c>
      <c r="C60" s="1" t="s">
        <v>12</v>
      </c>
      <c r="D60" s="10" t="s">
        <v>121</v>
      </c>
      <c r="H60" s="1">
        <f t="shared" si="1"/>
        <v>0</v>
      </c>
      <c r="I60" s="1">
        <f t="shared" si="0"/>
        <v>0</v>
      </c>
    </row>
    <row r="61" spans="1:9" ht="33" x14ac:dyDescent="0.25">
      <c r="A61" s="1" t="s">
        <v>123</v>
      </c>
      <c r="B61" s="3">
        <v>5</v>
      </c>
      <c r="C61" s="1" t="s">
        <v>12</v>
      </c>
      <c r="D61" s="10" t="s">
        <v>124</v>
      </c>
      <c r="H61" s="1">
        <f t="shared" si="1"/>
        <v>0</v>
      </c>
      <c r="I61" s="1">
        <f t="shared" si="0"/>
        <v>5</v>
      </c>
    </row>
    <row r="62" spans="1:9" x14ac:dyDescent="0.25">
      <c r="A62" s="1" t="s">
        <v>125</v>
      </c>
      <c r="B62" s="3">
        <v>0</v>
      </c>
      <c r="C62" s="1" t="s">
        <v>5</v>
      </c>
      <c r="D62" s="10" t="s">
        <v>126</v>
      </c>
      <c r="H62" s="1">
        <f t="shared" si="1"/>
        <v>0</v>
      </c>
      <c r="I62" s="1">
        <f t="shared" si="0"/>
        <v>0</v>
      </c>
    </row>
    <row r="63" spans="1:9" ht="33" x14ac:dyDescent="0.25">
      <c r="A63" s="1" t="s">
        <v>127</v>
      </c>
      <c r="B63" s="3">
        <v>96</v>
      </c>
      <c r="C63" s="1" t="s">
        <v>12</v>
      </c>
      <c r="D63" s="10" t="s">
        <v>124</v>
      </c>
      <c r="H63" s="1">
        <f t="shared" si="1"/>
        <v>0</v>
      </c>
      <c r="I63" s="1">
        <f t="shared" si="0"/>
        <v>96</v>
      </c>
    </row>
    <row r="64" spans="1:9" x14ac:dyDescent="0.25">
      <c r="A64" s="1" t="s">
        <v>128</v>
      </c>
      <c r="B64" s="3">
        <v>0</v>
      </c>
      <c r="C64" s="1" t="s">
        <v>12</v>
      </c>
      <c r="D64" s="10" t="s">
        <v>129</v>
      </c>
      <c r="H64" s="1">
        <f t="shared" si="1"/>
        <v>0</v>
      </c>
      <c r="I64" s="1">
        <f t="shared" si="0"/>
        <v>0</v>
      </c>
    </row>
    <row r="65" spans="1:9" x14ac:dyDescent="0.25">
      <c r="A65" s="1" t="s">
        <v>130</v>
      </c>
      <c r="B65" s="3">
        <v>0</v>
      </c>
      <c r="C65" s="1" t="s">
        <v>5</v>
      </c>
      <c r="D65" s="10" t="s">
        <v>131</v>
      </c>
      <c r="H65" s="1">
        <f t="shared" si="1"/>
        <v>0</v>
      </c>
      <c r="I65" s="1">
        <f t="shared" si="0"/>
        <v>0</v>
      </c>
    </row>
    <row r="66" spans="1:9" x14ac:dyDescent="0.25">
      <c r="A66" s="1" t="s">
        <v>132</v>
      </c>
      <c r="B66" s="3">
        <v>5000</v>
      </c>
      <c r="C66" s="1" t="s">
        <v>12</v>
      </c>
      <c r="D66" s="10" t="s">
        <v>133</v>
      </c>
      <c r="H66" s="1">
        <f t="shared" si="1"/>
        <v>0</v>
      </c>
      <c r="I66" s="1">
        <f t="shared" si="0"/>
        <v>5000</v>
      </c>
    </row>
    <row r="67" spans="1:9" x14ac:dyDescent="0.25">
      <c r="A67" s="1" t="s">
        <v>134</v>
      </c>
      <c r="B67" s="3">
        <v>0</v>
      </c>
      <c r="C67" s="1" t="s">
        <v>12</v>
      </c>
      <c r="D67" s="10" t="s">
        <v>135</v>
      </c>
      <c r="H67" s="1">
        <f t="shared" si="1"/>
        <v>0</v>
      </c>
      <c r="I67" s="1">
        <f t="shared" ref="I67:I130" si="2">B67-H67</f>
        <v>0</v>
      </c>
    </row>
    <row r="68" spans="1:9" x14ac:dyDescent="0.25">
      <c r="A68" s="1" t="s">
        <v>136</v>
      </c>
      <c r="B68" s="3">
        <v>20</v>
      </c>
      <c r="C68" s="1" t="s">
        <v>12</v>
      </c>
      <c r="D68" s="10" t="s">
        <v>137</v>
      </c>
      <c r="H68" s="1">
        <f t="shared" ref="H68:H131" si="3">SUM(E68:G68)</f>
        <v>0</v>
      </c>
      <c r="I68" s="1">
        <f t="shared" si="2"/>
        <v>20</v>
      </c>
    </row>
    <row r="69" spans="1:9" x14ac:dyDescent="0.25">
      <c r="A69" s="1" t="s">
        <v>138</v>
      </c>
      <c r="B69" s="3">
        <v>139</v>
      </c>
      <c r="C69" s="1" t="s">
        <v>12</v>
      </c>
      <c r="D69" s="10" t="s">
        <v>139</v>
      </c>
      <c r="G69" s="1">
        <v>61</v>
      </c>
      <c r="H69" s="1">
        <f t="shared" si="3"/>
        <v>61</v>
      </c>
      <c r="I69" s="1">
        <f t="shared" si="2"/>
        <v>78</v>
      </c>
    </row>
    <row r="70" spans="1:9" x14ac:dyDescent="0.25">
      <c r="A70" s="1" t="s">
        <v>140</v>
      </c>
      <c r="B70" s="3">
        <v>141</v>
      </c>
      <c r="C70" s="1" t="s">
        <v>12</v>
      </c>
      <c r="D70" s="10" t="s">
        <v>141</v>
      </c>
      <c r="G70" s="1">
        <v>61</v>
      </c>
      <c r="H70" s="1">
        <f t="shared" si="3"/>
        <v>61</v>
      </c>
      <c r="I70" s="1">
        <f t="shared" si="2"/>
        <v>80</v>
      </c>
    </row>
    <row r="71" spans="1:9" x14ac:dyDescent="0.25">
      <c r="A71" s="1" t="s">
        <v>142</v>
      </c>
      <c r="B71" s="3">
        <v>0</v>
      </c>
      <c r="C71" s="1" t="s">
        <v>12</v>
      </c>
      <c r="D71" s="10" t="s">
        <v>143</v>
      </c>
      <c r="H71" s="1">
        <f t="shared" si="3"/>
        <v>0</v>
      </c>
      <c r="I71" s="1">
        <f t="shared" si="2"/>
        <v>0</v>
      </c>
    </row>
    <row r="72" spans="1:9" x14ac:dyDescent="0.25">
      <c r="A72" s="1" t="s">
        <v>144</v>
      </c>
      <c r="B72" s="3">
        <v>62</v>
      </c>
      <c r="C72" s="1" t="s">
        <v>12</v>
      </c>
      <c r="D72" s="10" t="s">
        <v>145</v>
      </c>
      <c r="H72" s="1">
        <f t="shared" si="3"/>
        <v>0</v>
      </c>
      <c r="I72" s="1">
        <f t="shared" si="2"/>
        <v>62</v>
      </c>
    </row>
    <row r="73" spans="1:9" x14ac:dyDescent="0.25">
      <c r="A73" s="1" t="s">
        <v>146</v>
      </c>
      <c r="B73" s="3">
        <v>90</v>
      </c>
      <c r="C73" s="1" t="s">
        <v>12</v>
      </c>
      <c r="D73" s="10" t="s">
        <v>147</v>
      </c>
      <c r="H73" s="1">
        <f t="shared" si="3"/>
        <v>0</v>
      </c>
      <c r="I73" s="1">
        <f t="shared" si="2"/>
        <v>90</v>
      </c>
    </row>
    <row r="74" spans="1:9" ht="33" x14ac:dyDescent="0.25">
      <c r="A74" s="1" t="s">
        <v>148</v>
      </c>
      <c r="B74" s="3">
        <v>2537</v>
      </c>
      <c r="C74" s="1" t="s">
        <v>5</v>
      </c>
      <c r="D74" s="10" t="s">
        <v>149</v>
      </c>
      <c r="G74" s="1">
        <v>427</v>
      </c>
      <c r="H74" s="1">
        <f t="shared" si="3"/>
        <v>427</v>
      </c>
      <c r="I74" s="1">
        <f t="shared" si="2"/>
        <v>2110</v>
      </c>
    </row>
    <row r="75" spans="1:9" ht="33" x14ac:dyDescent="0.25">
      <c r="A75" s="1" t="s">
        <v>150</v>
      </c>
      <c r="B75" s="3">
        <v>1244</v>
      </c>
      <c r="C75" s="1" t="s">
        <v>5</v>
      </c>
      <c r="D75" s="10" t="s">
        <v>151</v>
      </c>
      <c r="G75" s="1">
        <v>122</v>
      </c>
      <c r="H75" s="1">
        <f t="shared" si="3"/>
        <v>122</v>
      </c>
      <c r="I75" s="1">
        <f t="shared" si="2"/>
        <v>1122</v>
      </c>
    </row>
    <row r="76" spans="1:9" ht="33" x14ac:dyDescent="0.25">
      <c r="A76" s="1" t="s">
        <v>152</v>
      </c>
      <c r="B76" s="3">
        <v>1300</v>
      </c>
      <c r="C76" s="1" t="s">
        <v>5</v>
      </c>
      <c r="D76" s="10" t="s">
        <v>153</v>
      </c>
      <c r="H76" s="1">
        <f t="shared" si="3"/>
        <v>0</v>
      </c>
      <c r="I76" s="1">
        <f t="shared" si="2"/>
        <v>1300</v>
      </c>
    </row>
    <row r="77" spans="1:9" ht="33" x14ac:dyDescent="0.25">
      <c r="A77" s="1" t="s">
        <v>154</v>
      </c>
      <c r="B77" s="3">
        <v>2144</v>
      </c>
      <c r="C77" s="1" t="s">
        <v>5</v>
      </c>
      <c r="D77" s="10" t="s">
        <v>155</v>
      </c>
      <c r="G77" s="1">
        <v>61</v>
      </c>
      <c r="H77" s="1">
        <f t="shared" si="3"/>
        <v>61</v>
      </c>
      <c r="I77" s="1">
        <f t="shared" si="2"/>
        <v>2083</v>
      </c>
    </row>
    <row r="78" spans="1:9" ht="33" x14ac:dyDescent="0.25">
      <c r="A78" s="1" t="s">
        <v>156</v>
      </c>
      <c r="B78" s="3">
        <v>38284</v>
      </c>
      <c r="C78" s="1" t="s">
        <v>12</v>
      </c>
      <c r="D78" s="10" t="s">
        <v>157</v>
      </c>
      <c r="E78" s="1">
        <v>8448</v>
      </c>
      <c r="G78" s="1">
        <v>1464</v>
      </c>
      <c r="H78" s="1">
        <f t="shared" si="3"/>
        <v>9912</v>
      </c>
      <c r="I78" s="1">
        <f t="shared" si="2"/>
        <v>28372</v>
      </c>
    </row>
    <row r="79" spans="1:9" ht="33" x14ac:dyDescent="0.25">
      <c r="A79" s="1" t="s">
        <v>158</v>
      </c>
      <c r="B79" s="3">
        <v>21147</v>
      </c>
      <c r="C79" s="1" t="s">
        <v>12</v>
      </c>
      <c r="D79" s="10" t="s">
        <v>159</v>
      </c>
      <c r="E79" s="1">
        <v>4224</v>
      </c>
      <c r="G79" s="1">
        <v>122</v>
      </c>
      <c r="H79" s="1">
        <f t="shared" si="3"/>
        <v>4346</v>
      </c>
      <c r="I79" s="1">
        <f t="shared" si="2"/>
        <v>16801</v>
      </c>
    </row>
    <row r="80" spans="1:9" ht="33" x14ac:dyDescent="0.25">
      <c r="A80" s="1" t="s">
        <v>160</v>
      </c>
      <c r="B80" s="3">
        <v>21914</v>
      </c>
      <c r="C80" s="1" t="s">
        <v>12</v>
      </c>
      <c r="D80" s="10" t="s">
        <v>161</v>
      </c>
      <c r="E80" s="1">
        <v>4224</v>
      </c>
      <c r="H80" s="1">
        <f t="shared" si="3"/>
        <v>4224</v>
      </c>
      <c r="I80" s="1">
        <f t="shared" si="2"/>
        <v>17690</v>
      </c>
    </row>
    <row r="81" spans="1:9" ht="33" x14ac:dyDescent="0.25">
      <c r="A81" s="1" t="s">
        <v>162</v>
      </c>
      <c r="B81" s="3">
        <v>11476</v>
      </c>
      <c r="C81" s="1" t="s">
        <v>12</v>
      </c>
      <c r="D81" s="10" t="s">
        <v>163</v>
      </c>
      <c r="H81" s="1">
        <f t="shared" si="3"/>
        <v>0</v>
      </c>
      <c r="I81" s="1">
        <f t="shared" si="2"/>
        <v>11476</v>
      </c>
    </row>
    <row r="82" spans="1:9" ht="33" x14ac:dyDescent="0.25">
      <c r="A82" s="1" t="s">
        <v>164</v>
      </c>
      <c r="B82" s="3">
        <v>652</v>
      </c>
      <c r="C82" s="1" t="s">
        <v>12</v>
      </c>
      <c r="D82" s="10" t="s">
        <v>165</v>
      </c>
      <c r="H82" s="1">
        <f t="shared" si="3"/>
        <v>0</v>
      </c>
      <c r="I82" s="1">
        <f t="shared" si="2"/>
        <v>652</v>
      </c>
    </row>
    <row r="83" spans="1:9" ht="33" x14ac:dyDescent="0.25">
      <c r="A83" s="1" t="s">
        <v>166</v>
      </c>
      <c r="B83" s="3">
        <v>160</v>
      </c>
      <c r="C83" s="1" t="s">
        <v>12</v>
      </c>
      <c r="D83" s="10" t="s">
        <v>167</v>
      </c>
      <c r="H83" s="1">
        <f t="shared" si="3"/>
        <v>0</v>
      </c>
      <c r="I83" s="1">
        <f t="shared" si="2"/>
        <v>160</v>
      </c>
    </row>
    <row r="84" spans="1:9" ht="33" x14ac:dyDescent="0.25">
      <c r="A84" s="1" t="s">
        <v>168</v>
      </c>
      <c r="B84" s="3">
        <v>488</v>
      </c>
      <c r="C84" s="1" t="s">
        <v>12</v>
      </c>
      <c r="D84" s="10" t="s">
        <v>169</v>
      </c>
      <c r="H84" s="1">
        <f t="shared" si="3"/>
        <v>0</v>
      </c>
      <c r="I84" s="1">
        <f t="shared" si="2"/>
        <v>488</v>
      </c>
    </row>
    <row r="85" spans="1:9" ht="33" x14ac:dyDescent="0.25">
      <c r="A85" s="1" t="s">
        <v>170</v>
      </c>
      <c r="B85" s="3">
        <v>490</v>
      </c>
      <c r="C85" s="1" t="s">
        <v>5</v>
      </c>
      <c r="D85" s="10" t="s">
        <v>171</v>
      </c>
      <c r="H85" s="1">
        <f t="shared" si="3"/>
        <v>0</v>
      </c>
      <c r="I85" s="1">
        <f t="shared" si="2"/>
        <v>490</v>
      </c>
    </row>
    <row r="86" spans="1:9" ht="33" x14ac:dyDescent="0.25">
      <c r="A86" s="1" t="s">
        <v>172</v>
      </c>
      <c r="B86" s="3">
        <v>10</v>
      </c>
      <c r="C86" s="1" t="s">
        <v>12</v>
      </c>
      <c r="D86" s="10" t="s">
        <v>173</v>
      </c>
      <c r="H86" s="1">
        <f t="shared" si="3"/>
        <v>0</v>
      </c>
      <c r="I86" s="1">
        <f t="shared" si="2"/>
        <v>10</v>
      </c>
    </row>
    <row r="87" spans="1:9" ht="33" x14ac:dyDescent="0.25">
      <c r="A87" s="1" t="s">
        <v>174</v>
      </c>
      <c r="B87" s="3">
        <v>10</v>
      </c>
      <c r="C87" s="1" t="s">
        <v>12</v>
      </c>
      <c r="D87" s="10" t="s">
        <v>175</v>
      </c>
      <c r="H87" s="1">
        <f t="shared" si="3"/>
        <v>0</v>
      </c>
      <c r="I87" s="1">
        <f t="shared" si="2"/>
        <v>10</v>
      </c>
    </row>
    <row r="88" spans="1:9" ht="33" x14ac:dyDescent="0.25">
      <c r="A88" s="1" t="s">
        <v>176</v>
      </c>
      <c r="B88" s="3">
        <v>548</v>
      </c>
      <c r="C88" s="1" t="s">
        <v>12</v>
      </c>
      <c r="D88" s="10" t="s">
        <v>177</v>
      </c>
      <c r="H88" s="1">
        <f t="shared" si="3"/>
        <v>0</v>
      </c>
      <c r="I88" s="1">
        <f t="shared" si="2"/>
        <v>548</v>
      </c>
    </row>
    <row r="89" spans="1:9" ht="33" x14ac:dyDescent="0.25">
      <c r="A89" s="1" t="s">
        <v>178</v>
      </c>
      <c r="B89" s="3">
        <v>1107</v>
      </c>
      <c r="C89" s="1" t="s">
        <v>5</v>
      </c>
      <c r="D89" s="10" t="s">
        <v>179</v>
      </c>
      <c r="G89" s="1">
        <v>488</v>
      </c>
      <c r="H89" s="1">
        <f t="shared" si="3"/>
        <v>488</v>
      </c>
      <c r="I89" s="1">
        <f t="shared" si="2"/>
        <v>619</v>
      </c>
    </row>
    <row r="90" spans="1:9" ht="33" x14ac:dyDescent="0.25">
      <c r="A90" s="1" t="s">
        <v>180</v>
      </c>
      <c r="B90" s="3">
        <v>1291</v>
      </c>
      <c r="C90" s="1" t="s">
        <v>12</v>
      </c>
      <c r="D90" s="10" t="s">
        <v>181</v>
      </c>
      <c r="G90" s="1">
        <v>244</v>
      </c>
      <c r="H90" s="1">
        <f t="shared" si="3"/>
        <v>244</v>
      </c>
      <c r="I90" s="1">
        <f t="shared" si="2"/>
        <v>1047</v>
      </c>
    </row>
    <row r="91" spans="1:9" ht="33" x14ac:dyDescent="0.25">
      <c r="A91" s="1" t="s">
        <v>182</v>
      </c>
      <c r="B91" s="3">
        <v>21555</v>
      </c>
      <c r="C91" s="1" t="s">
        <v>5</v>
      </c>
      <c r="D91" s="10" t="s">
        <v>183</v>
      </c>
      <c r="E91" s="1">
        <v>9504</v>
      </c>
      <c r="G91" s="1">
        <v>549</v>
      </c>
      <c r="H91" s="1">
        <f t="shared" si="3"/>
        <v>10053</v>
      </c>
      <c r="I91" s="1">
        <f t="shared" si="2"/>
        <v>11502</v>
      </c>
    </row>
    <row r="92" spans="1:9" ht="33" x14ac:dyDescent="0.25">
      <c r="A92" s="1" t="s">
        <v>184</v>
      </c>
      <c r="B92" s="3">
        <v>7441</v>
      </c>
      <c r="C92" s="1" t="s">
        <v>5</v>
      </c>
      <c r="D92" s="10" t="s">
        <v>185</v>
      </c>
      <c r="E92" s="1">
        <v>4224</v>
      </c>
      <c r="H92" s="1">
        <f t="shared" si="3"/>
        <v>4224</v>
      </c>
      <c r="I92" s="1">
        <f t="shared" si="2"/>
        <v>3217</v>
      </c>
    </row>
    <row r="93" spans="1:9" s="7" customFormat="1" ht="33" x14ac:dyDescent="0.25">
      <c r="A93" s="7" t="s">
        <v>186</v>
      </c>
      <c r="B93" s="8">
        <v>10</v>
      </c>
      <c r="C93" s="7" t="s">
        <v>12</v>
      </c>
      <c r="D93" s="12" t="s">
        <v>187</v>
      </c>
      <c r="G93" s="7">
        <v>122</v>
      </c>
      <c r="H93" s="7">
        <f t="shared" si="3"/>
        <v>122</v>
      </c>
      <c r="I93" s="7">
        <f t="shared" si="2"/>
        <v>-112</v>
      </c>
    </row>
    <row r="94" spans="1:9" ht="33" x14ac:dyDescent="0.25">
      <c r="A94" s="1" t="s">
        <v>188</v>
      </c>
      <c r="B94" s="3">
        <v>76</v>
      </c>
      <c r="C94" s="1" t="s">
        <v>12</v>
      </c>
      <c r="D94" s="10" t="s">
        <v>189</v>
      </c>
      <c r="H94" s="1">
        <f t="shared" si="3"/>
        <v>0</v>
      </c>
      <c r="I94" s="1">
        <f t="shared" si="2"/>
        <v>76</v>
      </c>
    </row>
    <row r="95" spans="1:9" x14ac:dyDescent="0.25">
      <c r="A95" s="1" t="s">
        <v>190</v>
      </c>
      <c r="B95" s="3">
        <v>300</v>
      </c>
      <c r="C95" s="1" t="s">
        <v>12</v>
      </c>
      <c r="D95" s="10" t="s">
        <v>191</v>
      </c>
      <c r="H95" s="1">
        <f t="shared" si="3"/>
        <v>0</v>
      </c>
      <c r="I95" s="1">
        <f t="shared" si="2"/>
        <v>300</v>
      </c>
    </row>
    <row r="96" spans="1:9" x14ac:dyDescent="0.25">
      <c r="A96" s="1" t="s">
        <v>192</v>
      </c>
      <c r="B96" s="3">
        <v>48</v>
      </c>
      <c r="C96" s="1" t="s">
        <v>12</v>
      </c>
      <c r="D96" s="10" t="s">
        <v>193</v>
      </c>
      <c r="H96" s="1">
        <f t="shared" si="3"/>
        <v>0</v>
      </c>
      <c r="I96" s="1">
        <f t="shared" si="2"/>
        <v>48</v>
      </c>
    </row>
    <row r="97" spans="1:9" x14ac:dyDescent="0.25">
      <c r="A97" s="1" t="s">
        <v>194</v>
      </c>
      <c r="B97" s="3">
        <v>181</v>
      </c>
      <c r="C97" s="1" t="s">
        <v>12</v>
      </c>
      <c r="D97" s="10" t="s">
        <v>195</v>
      </c>
      <c r="G97" s="1">
        <v>61</v>
      </c>
      <c r="H97" s="1">
        <f t="shared" si="3"/>
        <v>61</v>
      </c>
      <c r="I97" s="1">
        <f t="shared" si="2"/>
        <v>120</v>
      </c>
    </row>
    <row r="98" spans="1:9" x14ac:dyDescent="0.25">
      <c r="A98" s="1" t="s">
        <v>196</v>
      </c>
      <c r="B98" s="3">
        <v>200</v>
      </c>
      <c r="C98" s="1" t="s">
        <v>12</v>
      </c>
      <c r="D98" s="10" t="s">
        <v>197</v>
      </c>
      <c r="H98" s="1">
        <f t="shared" si="3"/>
        <v>0</v>
      </c>
      <c r="I98" s="1">
        <f t="shared" si="2"/>
        <v>200</v>
      </c>
    </row>
    <row r="99" spans="1:9" x14ac:dyDescent="0.25">
      <c r="A99" s="1" t="s">
        <v>198</v>
      </c>
      <c r="B99" s="3">
        <v>200</v>
      </c>
      <c r="C99" s="1" t="s">
        <v>12</v>
      </c>
      <c r="D99" s="10" t="s">
        <v>199</v>
      </c>
      <c r="H99" s="1">
        <f t="shared" si="3"/>
        <v>0</v>
      </c>
      <c r="I99" s="1">
        <f t="shared" si="2"/>
        <v>200</v>
      </c>
    </row>
    <row r="100" spans="1:9" x14ac:dyDescent="0.25">
      <c r="A100" s="1" t="s">
        <v>200</v>
      </c>
      <c r="B100" s="3">
        <v>2800</v>
      </c>
      <c r="C100" s="1" t="s">
        <v>12</v>
      </c>
      <c r="D100" s="10" t="s">
        <v>201</v>
      </c>
      <c r="H100" s="1">
        <f t="shared" si="3"/>
        <v>0</v>
      </c>
      <c r="I100" s="1">
        <f t="shared" si="2"/>
        <v>2800</v>
      </c>
    </row>
    <row r="101" spans="1:9" x14ac:dyDescent="0.25">
      <c r="A101" s="1" t="s">
        <v>202</v>
      </c>
      <c r="B101" s="3">
        <v>400</v>
      </c>
      <c r="C101" s="1" t="s">
        <v>12</v>
      </c>
      <c r="D101" s="10" t="s">
        <v>203</v>
      </c>
      <c r="H101" s="1">
        <f t="shared" si="3"/>
        <v>0</v>
      </c>
      <c r="I101" s="1">
        <f t="shared" si="2"/>
        <v>400</v>
      </c>
    </row>
    <row r="102" spans="1:9" x14ac:dyDescent="0.25">
      <c r="A102" s="1" t="s">
        <v>204</v>
      </c>
      <c r="B102" s="3">
        <v>35</v>
      </c>
      <c r="C102" s="1" t="s">
        <v>205</v>
      </c>
      <c r="D102" s="10" t="s">
        <v>206</v>
      </c>
      <c r="H102" s="1">
        <f t="shared" si="3"/>
        <v>0</v>
      </c>
      <c r="I102" s="1">
        <f t="shared" si="2"/>
        <v>35</v>
      </c>
    </row>
    <row r="103" spans="1:9" x14ac:dyDescent="0.25">
      <c r="A103" s="1" t="s">
        <v>207</v>
      </c>
      <c r="B103" s="3">
        <v>30</v>
      </c>
      <c r="C103" s="1" t="s">
        <v>205</v>
      </c>
      <c r="D103" s="10" t="s">
        <v>208</v>
      </c>
      <c r="H103" s="1">
        <f t="shared" si="3"/>
        <v>0</v>
      </c>
      <c r="I103" s="1">
        <f t="shared" si="2"/>
        <v>30</v>
      </c>
    </row>
    <row r="104" spans="1:9" x14ac:dyDescent="0.25">
      <c r="A104" s="1" t="s">
        <v>209</v>
      </c>
      <c r="B104" s="3">
        <v>44</v>
      </c>
      <c r="C104" s="1" t="s">
        <v>205</v>
      </c>
      <c r="D104" s="10" t="s">
        <v>210</v>
      </c>
      <c r="H104" s="1">
        <f t="shared" si="3"/>
        <v>0</v>
      </c>
      <c r="I104" s="1">
        <f t="shared" si="2"/>
        <v>44</v>
      </c>
    </row>
    <row r="105" spans="1:9" x14ac:dyDescent="0.25">
      <c r="A105" s="1" t="s">
        <v>211</v>
      </c>
      <c r="B105" s="3">
        <v>84</v>
      </c>
      <c r="C105" s="1" t="s">
        <v>205</v>
      </c>
      <c r="D105" s="10" t="s">
        <v>212</v>
      </c>
      <c r="H105" s="1">
        <f t="shared" si="3"/>
        <v>0</v>
      </c>
      <c r="I105" s="1">
        <f t="shared" si="2"/>
        <v>84</v>
      </c>
    </row>
    <row r="106" spans="1:9" x14ac:dyDescent="0.25">
      <c r="A106" s="1" t="s">
        <v>213</v>
      </c>
      <c r="B106" s="3">
        <v>83</v>
      </c>
      <c r="C106" s="1" t="s">
        <v>205</v>
      </c>
      <c r="D106" s="10" t="s">
        <v>214</v>
      </c>
      <c r="H106" s="1">
        <f t="shared" si="3"/>
        <v>0</v>
      </c>
      <c r="I106" s="1">
        <f t="shared" si="2"/>
        <v>83</v>
      </c>
    </row>
    <row r="107" spans="1:9" x14ac:dyDescent="0.25">
      <c r="A107" s="1" t="s">
        <v>215</v>
      </c>
      <c r="B107" s="3">
        <v>997</v>
      </c>
      <c r="C107" s="1" t="s">
        <v>205</v>
      </c>
      <c r="D107" s="10" t="s">
        <v>216</v>
      </c>
      <c r="H107" s="1">
        <f t="shared" si="3"/>
        <v>0</v>
      </c>
      <c r="I107" s="1">
        <f t="shared" si="2"/>
        <v>997</v>
      </c>
    </row>
    <row r="108" spans="1:9" x14ac:dyDescent="0.25">
      <c r="A108" s="1" t="s">
        <v>217</v>
      </c>
      <c r="B108" s="3">
        <v>0</v>
      </c>
      <c r="C108" s="1" t="s">
        <v>218</v>
      </c>
      <c r="D108" s="10" t="s">
        <v>219</v>
      </c>
      <c r="H108" s="1">
        <f t="shared" si="3"/>
        <v>0</v>
      </c>
      <c r="I108" s="1">
        <f t="shared" si="2"/>
        <v>0</v>
      </c>
    </row>
    <row r="109" spans="1:9" x14ac:dyDescent="0.25">
      <c r="A109" s="1" t="s">
        <v>220</v>
      </c>
      <c r="B109" s="3">
        <v>0</v>
      </c>
      <c r="C109" s="1" t="s">
        <v>5</v>
      </c>
      <c r="D109" s="10" t="s">
        <v>221</v>
      </c>
      <c r="H109" s="1">
        <f t="shared" si="3"/>
        <v>0</v>
      </c>
      <c r="I109" s="1">
        <f t="shared" si="2"/>
        <v>0</v>
      </c>
    </row>
    <row r="110" spans="1:9" ht="33" x14ac:dyDescent="0.25">
      <c r="A110" s="1" t="s">
        <v>222</v>
      </c>
      <c r="B110" s="3">
        <v>0</v>
      </c>
      <c r="C110" s="1" t="s">
        <v>5</v>
      </c>
      <c r="D110" s="10" t="s">
        <v>223</v>
      </c>
      <c r="H110" s="1">
        <f t="shared" si="3"/>
        <v>0</v>
      </c>
      <c r="I110" s="1">
        <f t="shared" si="2"/>
        <v>0</v>
      </c>
    </row>
    <row r="111" spans="1:9" x14ac:dyDescent="0.25">
      <c r="A111" s="1" t="s">
        <v>224</v>
      </c>
      <c r="B111" s="3">
        <v>0</v>
      </c>
      <c r="C111" s="1" t="s">
        <v>5</v>
      </c>
      <c r="D111" s="10" t="s">
        <v>225</v>
      </c>
      <c r="H111" s="1">
        <f t="shared" si="3"/>
        <v>0</v>
      </c>
      <c r="I111" s="1">
        <f t="shared" si="2"/>
        <v>0</v>
      </c>
    </row>
    <row r="112" spans="1:9" x14ac:dyDescent="0.25">
      <c r="A112" s="1" t="s">
        <v>226</v>
      </c>
      <c r="B112" s="3">
        <v>1</v>
      </c>
      <c r="C112" s="1" t="s">
        <v>5</v>
      </c>
      <c r="D112" s="10" t="s">
        <v>227</v>
      </c>
      <c r="H112" s="1">
        <f t="shared" si="3"/>
        <v>0</v>
      </c>
      <c r="I112" s="1">
        <f t="shared" si="2"/>
        <v>1</v>
      </c>
    </row>
    <row r="113" spans="1:9" ht="49.5" x14ac:dyDescent="0.25">
      <c r="A113" s="1" t="s">
        <v>228</v>
      </c>
      <c r="B113" s="3">
        <v>0</v>
      </c>
      <c r="C113" s="1" t="s">
        <v>5</v>
      </c>
      <c r="D113" s="10" t="s">
        <v>229</v>
      </c>
      <c r="H113" s="1">
        <f t="shared" si="3"/>
        <v>0</v>
      </c>
      <c r="I113" s="1">
        <f t="shared" si="2"/>
        <v>0</v>
      </c>
    </row>
    <row r="114" spans="1:9" ht="49.5" x14ac:dyDescent="0.25">
      <c r="A114" s="1" t="s">
        <v>230</v>
      </c>
      <c r="B114" s="3">
        <v>1</v>
      </c>
      <c r="C114" s="1" t="s">
        <v>5</v>
      </c>
      <c r="D114" s="10" t="s">
        <v>231</v>
      </c>
      <c r="H114" s="1">
        <f t="shared" si="3"/>
        <v>0</v>
      </c>
      <c r="I114" s="1">
        <f t="shared" si="2"/>
        <v>1</v>
      </c>
    </row>
    <row r="115" spans="1:9" x14ac:dyDescent="0.25">
      <c r="A115" s="1" t="s">
        <v>232</v>
      </c>
      <c r="B115" s="3">
        <v>0</v>
      </c>
      <c r="C115" s="1" t="s">
        <v>5</v>
      </c>
      <c r="D115" s="10" t="s">
        <v>233</v>
      </c>
      <c r="H115" s="1">
        <f t="shared" si="3"/>
        <v>0</v>
      </c>
      <c r="I115" s="1">
        <f t="shared" si="2"/>
        <v>0</v>
      </c>
    </row>
    <row r="116" spans="1:9" ht="33" x14ac:dyDescent="0.25">
      <c r="A116" s="1" t="s">
        <v>234</v>
      </c>
      <c r="B116" s="3">
        <v>290</v>
      </c>
      <c r="C116" s="1" t="s">
        <v>12</v>
      </c>
      <c r="D116" s="10" t="s">
        <v>235</v>
      </c>
      <c r="G116" s="1">
        <v>61</v>
      </c>
      <c r="H116" s="1">
        <f t="shared" si="3"/>
        <v>61</v>
      </c>
      <c r="I116" s="1">
        <f t="shared" si="2"/>
        <v>229</v>
      </c>
    </row>
    <row r="117" spans="1:9" ht="33" x14ac:dyDescent="0.25">
      <c r="A117" s="1" t="s">
        <v>236</v>
      </c>
      <c r="B117" s="3">
        <v>287</v>
      </c>
      <c r="C117" s="1" t="s">
        <v>12</v>
      </c>
      <c r="D117" s="10" t="s">
        <v>237</v>
      </c>
      <c r="G117" s="1">
        <v>61</v>
      </c>
      <c r="H117" s="1">
        <f t="shared" si="3"/>
        <v>61</v>
      </c>
      <c r="I117" s="1">
        <f t="shared" si="2"/>
        <v>226</v>
      </c>
    </row>
    <row r="118" spans="1:9" x14ac:dyDescent="0.25">
      <c r="A118" s="1" t="s">
        <v>238</v>
      </c>
      <c r="B118" s="3">
        <v>75</v>
      </c>
      <c r="C118" s="1" t="s">
        <v>12</v>
      </c>
      <c r="D118" s="10" t="s">
        <v>239</v>
      </c>
      <c r="H118" s="1">
        <f t="shared" si="3"/>
        <v>0</v>
      </c>
      <c r="I118" s="1">
        <f t="shared" si="2"/>
        <v>75</v>
      </c>
    </row>
    <row r="119" spans="1:9" ht="33" x14ac:dyDescent="0.25">
      <c r="A119" s="1" t="s">
        <v>240</v>
      </c>
      <c r="B119" s="3">
        <v>68</v>
      </c>
      <c r="C119" s="1" t="s">
        <v>12</v>
      </c>
      <c r="D119" s="10" t="s">
        <v>241</v>
      </c>
      <c r="H119" s="1">
        <f t="shared" si="3"/>
        <v>0</v>
      </c>
      <c r="I119" s="1">
        <f t="shared" si="2"/>
        <v>68</v>
      </c>
    </row>
    <row r="120" spans="1:9" ht="33" x14ac:dyDescent="0.25">
      <c r="A120" s="1" t="s">
        <v>242</v>
      </c>
      <c r="B120" s="3">
        <v>400</v>
      </c>
      <c r="C120" s="1" t="s">
        <v>5</v>
      </c>
      <c r="D120" s="10" t="s">
        <v>243</v>
      </c>
      <c r="H120" s="1">
        <f t="shared" si="3"/>
        <v>0</v>
      </c>
      <c r="I120" s="1">
        <f t="shared" si="2"/>
        <v>400</v>
      </c>
    </row>
    <row r="121" spans="1:9" ht="33" x14ac:dyDescent="0.25">
      <c r="A121" s="1" t="s">
        <v>244</v>
      </c>
      <c r="B121" s="3">
        <v>0</v>
      </c>
      <c r="C121" s="1" t="s">
        <v>5</v>
      </c>
      <c r="D121" s="10" t="s">
        <v>245</v>
      </c>
      <c r="H121" s="1">
        <f t="shared" si="3"/>
        <v>0</v>
      </c>
      <c r="I121" s="1">
        <f t="shared" si="2"/>
        <v>0</v>
      </c>
    </row>
    <row r="122" spans="1:9" ht="33" x14ac:dyDescent="0.25">
      <c r="A122" s="1" t="s">
        <v>246</v>
      </c>
      <c r="B122" s="3">
        <v>15</v>
      </c>
      <c r="C122" s="1" t="s">
        <v>12</v>
      </c>
      <c r="D122" s="10" t="s">
        <v>247</v>
      </c>
      <c r="H122" s="1">
        <f t="shared" si="3"/>
        <v>0</v>
      </c>
      <c r="I122" s="1">
        <f t="shared" si="2"/>
        <v>15</v>
      </c>
    </row>
    <row r="123" spans="1:9" ht="33" x14ac:dyDescent="0.25">
      <c r="A123" s="1" t="s">
        <v>248</v>
      </c>
      <c r="B123" s="3">
        <v>2</v>
      </c>
      <c r="C123" s="1" t="s">
        <v>12</v>
      </c>
      <c r="D123" s="10" t="s">
        <v>249</v>
      </c>
      <c r="H123" s="1">
        <f t="shared" si="3"/>
        <v>0</v>
      </c>
      <c r="I123" s="1">
        <f t="shared" si="2"/>
        <v>2</v>
      </c>
    </row>
    <row r="124" spans="1:9" ht="33" x14ac:dyDescent="0.25">
      <c r="A124" s="1" t="s">
        <v>250</v>
      </c>
      <c r="B124" s="3">
        <v>1</v>
      </c>
      <c r="C124" s="1" t="s">
        <v>12</v>
      </c>
      <c r="D124" s="10" t="s">
        <v>251</v>
      </c>
      <c r="H124" s="1">
        <f t="shared" si="3"/>
        <v>0</v>
      </c>
      <c r="I124" s="1">
        <f t="shared" si="2"/>
        <v>1</v>
      </c>
    </row>
    <row r="125" spans="1:9" ht="33" x14ac:dyDescent="0.25">
      <c r="A125" s="1" t="s">
        <v>252</v>
      </c>
      <c r="B125" s="3">
        <v>2</v>
      </c>
      <c r="C125" s="1" t="s">
        <v>12</v>
      </c>
      <c r="D125" s="10" t="s">
        <v>253</v>
      </c>
      <c r="H125" s="1">
        <f t="shared" si="3"/>
        <v>0</v>
      </c>
      <c r="I125" s="1">
        <f t="shared" si="2"/>
        <v>2</v>
      </c>
    </row>
    <row r="126" spans="1:9" x14ac:dyDescent="0.25">
      <c r="A126" s="1" t="s">
        <v>254</v>
      </c>
      <c r="B126" s="3">
        <v>107</v>
      </c>
      <c r="C126" s="1" t="s">
        <v>12</v>
      </c>
      <c r="D126" s="10" t="s">
        <v>255</v>
      </c>
      <c r="H126" s="1">
        <f t="shared" si="3"/>
        <v>0</v>
      </c>
      <c r="I126" s="1">
        <f t="shared" si="2"/>
        <v>107</v>
      </c>
    </row>
    <row r="127" spans="1:9" x14ac:dyDescent="0.25">
      <c r="A127" s="1" t="s">
        <v>256</v>
      </c>
      <c r="B127" s="3">
        <v>404</v>
      </c>
      <c r="C127" s="1" t="s">
        <v>12</v>
      </c>
      <c r="D127" s="10" t="s">
        <v>257</v>
      </c>
      <c r="H127" s="1">
        <f t="shared" si="3"/>
        <v>0</v>
      </c>
      <c r="I127" s="1">
        <f t="shared" si="2"/>
        <v>404</v>
      </c>
    </row>
    <row r="128" spans="1:9" ht="33" x14ac:dyDescent="0.25">
      <c r="A128" s="1" t="s">
        <v>258</v>
      </c>
      <c r="B128" s="3">
        <v>10</v>
      </c>
      <c r="C128" s="1" t="s">
        <v>12</v>
      </c>
      <c r="D128" s="10" t="s">
        <v>259</v>
      </c>
      <c r="H128" s="1">
        <f t="shared" si="3"/>
        <v>0</v>
      </c>
      <c r="I128" s="1">
        <f t="shared" si="2"/>
        <v>10</v>
      </c>
    </row>
    <row r="129" spans="1:9" x14ac:dyDescent="0.25">
      <c r="A129" s="1" t="s">
        <v>260</v>
      </c>
      <c r="B129" s="3">
        <v>9</v>
      </c>
      <c r="C129" s="1" t="s">
        <v>12</v>
      </c>
      <c r="D129" s="10" t="s">
        <v>261</v>
      </c>
      <c r="H129" s="1">
        <f t="shared" si="3"/>
        <v>0</v>
      </c>
      <c r="I129" s="1">
        <f t="shared" si="2"/>
        <v>9</v>
      </c>
    </row>
    <row r="130" spans="1:9" x14ac:dyDescent="0.25">
      <c r="A130" s="1" t="s">
        <v>262</v>
      </c>
      <c r="B130" s="3">
        <v>7</v>
      </c>
      <c r="C130" s="1" t="s">
        <v>12</v>
      </c>
      <c r="D130" s="10" t="s">
        <v>263</v>
      </c>
      <c r="H130" s="1">
        <f t="shared" si="3"/>
        <v>0</v>
      </c>
      <c r="I130" s="1">
        <f t="shared" si="2"/>
        <v>7</v>
      </c>
    </row>
    <row r="131" spans="1:9" ht="33" x14ac:dyDescent="0.25">
      <c r="A131" s="1" t="s">
        <v>264</v>
      </c>
      <c r="B131" s="3">
        <v>84</v>
      </c>
      <c r="C131" s="1" t="s">
        <v>12</v>
      </c>
      <c r="D131" s="10" t="s">
        <v>265</v>
      </c>
      <c r="H131" s="1">
        <f t="shared" si="3"/>
        <v>0</v>
      </c>
      <c r="I131" s="1">
        <f t="shared" ref="I131:I194" si="4">B131-H131</f>
        <v>84</v>
      </c>
    </row>
    <row r="132" spans="1:9" ht="33" x14ac:dyDescent="0.25">
      <c r="A132" s="1" t="s">
        <v>266</v>
      </c>
      <c r="B132" s="3">
        <v>9</v>
      </c>
      <c r="C132" s="1" t="s">
        <v>12</v>
      </c>
      <c r="D132" s="10" t="s">
        <v>267</v>
      </c>
      <c r="H132" s="1">
        <f t="shared" ref="H132:H195" si="5">SUM(E132:G132)</f>
        <v>0</v>
      </c>
      <c r="I132" s="1">
        <f t="shared" si="4"/>
        <v>9</v>
      </c>
    </row>
    <row r="133" spans="1:9" x14ac:dyDescent="0.25">
      <c r="A133" s="1" t="s">
        <v>268</v>
      </c>
      <c r="B133" s="3">
        <v>242</v>
      </c>
      <c r="C133" s="1" t="s">
        <v>12</v>
      </c>
      <c r="D133" s="10" t="s">
        <v>269</v>
      </c>
      <c r="H133" s="1">
        <f t="shared" si="5"/>
        <v>0</v>
      </c>
      <c r="I133" s="1">
        <f t="shared" si="4"/>
        <v>242</v>
      </c>
    </row>
    <row r="134" spans="1:9" x14ac:dyDescent="0.25">
      <c r="A134" s="1" t="s">
        <v>270</v>
      </c>
      <c r="B134" s="3">
        <v>30</v>
      </c>
      <c r="C134" s="1" t="s">
        <v>12</v>
      </c>
      <c r="D134" s="10" t="s">
        <v>271</v>
      </c>
      <c r="H134" s="1">
        <f t="shared" si="5"/>
        <v>0</v>
      </c>
      <c r="I134" s="1">
        <f t="shared" si="4"/>
        <v>30</v>
      </c>
    </row>
    <row r="135" spans="1:9" x14ac:dyDescent="0.25">
      <c r="A135" s="1" t="s">
        <v>272</v>
      </c>
      <c r="B135" s="3">
        <v>31</v>
      </c>
      <c r="C135" s="1" t="s">
        <v>12</v>
      </c>
      <c r="D135" s="10" t="s">
        <v>273</v>
      </c>
      <c r="H135" s="1">
        <f t="shared" si="5"/>
        <v>0</v>
      </c>
      <c r="I135" s="1">
        <f t="shared" si="4"/>
        <v>31</v>
      </c>
    </row>
    <row r="136" spans="1:9" x14ac:dyDescent="0.25">
      <c r="A136" s="1" t="s">
        <v>274</v>
      </c>
      <c r="B136" s="3">
        <v>441</v>
      </c>
      <c r="C136" s="1" t="s">
        <v>12</v>
      </c>
      <c r="D136" s="10" t="s">
        <v>275</v>
      </c>
      <c r="H136" s="1">
        <f t="shared" si="5"/>
        <v>0</v>
      </c>
      <c r="I136" s="1">
        <f t="shared" si="4"/>
        <v>441</v>
      </c>
    </row>
    <row r="137" spans="1:9" x14ac:dyDescent="0.25">
      <c r="A137" s="1" t="s">
        <v>276</v>
      </c>
      <c r="B137" s="3">
        <v>82</v>
      </c>
      <c r="C137" s="1" t="s">
        <v>12</v>
      </c>
      <c r="D137" s="10" t="s">
        <v>277</v>
      </c>
      <c r="H137" s="1">
        <f t="shared" si="5"/>
        <v>0</v>
      </c>
      <c r="I137" s="1">
        <f t="shared" si="4"/>
        <v>82</v>
      </c>
    </row>
    <row r="138" spans="1:9" x14ac:dyDescent="0.25">
      <c r="A138" s="1" t="s">
        <v>278</v>
      </c>
      <c r="B138" s="3">
        <v>72</v>
      </c>
      <c r="C138" s="1" t="s">
        <v>12</v>
      </c>
      <c r="D138" s="10" t="s">
        <v>279</v>
      </c>
      <c r="H138" s="1">
        <f t="shared" si="5"/>
        <v>0</v>
      </c>
      <c r="I138" s="1">
        <f t="shared" si="4"/>
        <v>72</v>
      </c>
    </row>
    <row r="139" spans="1:9" x14ac:dyDescent="0.25">
      <c r="A139" s="1" t="s">
        <v>280</v>
      </c>
      <c r="B139" s="3">
        <v>139</v>
      </c>
      <c r="C139" s="1" t="s">
        <v>12</v>
      </c>
      <c r="D139" s="10" t="s">
        <v>281</v>
      </c>
      <c r="H139" s="1">
        <f t="shared" si="5"/>
        <v>0</v>
      </c>
      <c r="I139" s="1">
        <f t="shared" si="4"/>
        <v>139</v>
      </c>
    </row>
    <row r="140" spans="1:9" x14ac:dyDescent="0.25">
      <c r="A140" s="1" t="s">
        <v>282</v>
      </c>
      <c r="B140" s="3">
        <v>1230</v>
      </c>
      <c r="C140" s="1" t="s">
        <v>12</v>
      </c>
      <c r="D140" s="10" t="s">
        <v>283</v>
      </c>
      <c r="H140" s="1">
        <f t="shared" si="5"/>
        <v>0</v>
      </c>
      <c r="I140" s="1">
        <f t="shared" si="4"/>
        <v>1230</v>
      </c>
    </row>
    <row r="141" spans="1:9" x14ac:dyDescent="0.25">
      <c r="A141" s="1" t="s">
        <v>284</v>
      </c>
      <c r="B141" s="3">
        <v>985</v>
      </c>
      <c r="C141" s="1" t="s">
        <v>12</v>
      </c>
      <c r="D141" s="10" t="s">
        <v>285</v>
      </c>
      <c r="H141" s="1">
        <f t="shared" si="5"/>
        <v>0</v>
      </c>
      <c r="I141" s="1">
        <f t="shared" si="4"/>
        <v>985</v>
      </c>
    </row>
    <row r="142" spans="1:9" x14ac:dyDescent="0.25">
      <c r="A142" s="1" t="s">
        <v>286</v>
      </c>
      <c r="B142" s="3">
        <v>754</v>
      </c>
      <c r="C142" s="1" t="s">
        <v>12</v>
      </c>
      <c r="D142" s="10" t="s">
        <v>287</v>
      </c>
      <c r="H142" s="1">
        <f t="shared" si="5"/>
        <v>0</v>
      </c>
      <c r="I142" s="1">
        <f t="shared" si="4"/>
        <v>754</v>
      </c>
    </row>
    <row r="143" spans="1:9" x14ac:dyDescent="0.25">
      <c r="A143" s="1" t="s">
        <v>288</v>
      </c>
      <c r="B143" s="3">
        <v>871</v>
      </c>
      <c r="C143" s="1" t="s">
        <v>12</v>
      </c>
      <c r="D143" s="10" t="s">
        <v>289</v>
      </c>
      <c r="H143" s="1">
        <f t="shared" si="5"/>
        <v>0</v>
      </c>
      <c r="I143" s="1">
        <f t="shared" si="4"/>
        <v>871</v>
      </c>
    </row>
    <row r="144" spans="1:9" x14ac:dyDescent="0.25">
      <c r="A144" s="1" t="s">
        <v>290</v>
      </c>
      <c r="B144" s="3">
        <v>359</v>
      </c>
      <c r="C144" s="1" t="s">
        <v>12</v>
      </c>
      <c r="D144" s="10" t="s">
        <v>291</v>
      </c>
      <c r="G144" s="1">
        <v>61</v>
      </c>
      <c r="H144" s="1">
        <f t="shared" si="5"/>
        <v>61</v>
      </c>
      <c r="I144" s="1">
        <f t="shared" si="4"/>
        <v>298</v>
      </c>
    </row>
    <row r="145" spans="1:9" x14ac:dyDescent="0.25">
      <c r="A145" s="1" t="s">
        <v>292</v>
      </c>
      <c r="B145" s="3">
        <v>3707</v>
      </c>
      <c r="C145" s="1" t="s">
        <v>12</v>
      </c>
      <c r="D145" s="10" t="s">
        <v>293</v>
      </c>
      <c r="H145" s="1">
        <f t="shared" si="5"/>
        <v>0</v>
      </c>
      <c r="I145" s="1">
        <f t="shared" si="4"/>
        <v>3707</v>
      </c>
    </row>
    <row r="146" spans="1:9" x14ac:dyDescent="0.25">
      <c r="A146" s="1" t="s">
        <v>294</v>
      </c>
      <c r="B146" s="3">
        <v>15640</v>
      </c>
      <c r="C146" s="1" t="s">
        <v>12</v>
      </c>
      <c r="D146" s="10" t="s">
        <v>295</v>
      </c>
      <c r="H146" s="1">
        <f t="shared" si="5"/>
        <v>0</v>
      </c>
      <c r="I146" s="1">
        <f t="shared" si="4"/>
        <v>15640</v>
      </c>
    </row>
    <row r="147" spans="1:9" x14ac:dyDescent="0.25">
      <c r="A147" s="1" t="s">
        <v>296</v>
      </c>
      <c r="B147" s="3">
        <v>30</v>
      </c>
      <c r="C147" s="1" t="s">
        <v>12</v>
      </c>
      <c r="D147" s="10" t="s">
        <v>297</v>
      </c>
      <c r="H147" s="1">
        <f t="shared" si="5"/>
        <v>0</v>
      </c>
      <c r="I147" s="1">
        <f t="shared" si="4"/>
        <v>30</v>
      </c>
    </row>
    <row r="148" spans="1:9" x14ac:dyDescent="0.25">
      <c r="A148" s="1" t="s">
        <v>298</v>
      </c>
      <c r="B148" s="3">
        <v>12</v>
      </c>
      <c r="C148" s="1" t="s">
        <v>12</v>
      </c>
      <c r="D148" s="10" t="s">
        <v>299</v>
      </c>
      <c r="H148" s="1">
        <f t="shared" si="5"/>
        <v>0</v>
      </c>
      <c r="I148" s="1">
        <f t="shared" si="4"/>
        <v>12</v>
      </c>
    </row>
    <row r="149" spans="1:9" x14ac:dyDescent="0.25">
      <c r="A149" s="1" t="s">
        <v>300</v>
      </c>
      <c r="B149" s="3">
        <v>97</v>
      </c>
      <c r="C149" s="1" t="s">
        <v>12</v>
      </c>
      <c r="D149" s="10" t="s">
        <v>301</v>
      </c>
      <c r="H149" s="1">
        <f t="shared" si="5"/>
        <v>0</v>
      </c>
      <c r="I149" s="1">
        <f t="shared" si="4"/>
        <v>97</v>
      </c>
    </row>
    <row r="150" spans="1:9" x14ac:dyDescent="0.25">
      <c r="A150" s="1" t="s">
        <v>302</v>
      </c>
      <c r="B150" s="3">
        <v>2441</v>
      </c>
      <c r="C150" s="1" t="s">
        <v>12</v>
      </c>
      <c r="D150" s="10" t="s">
        <v>303</v>
      </c>
      <c r="H150" s="1">
        <f t="shared" si="5"/>
        <v>0</v>
      </c>
      <c r="I150" s="1">
        <f t="shared" si="4"/>
        <v>2441</v>
      </c>
    </row>
    <row r="151" spans="1:9" x14ac:dyDescent="0.25">
      <c r="A151" s="1" t="s">
        <v>304</v>
      </c>
      <c r="B151" s="3">
        <v>3850</v>
      </c>
      <c r="C151" s="1" t="s">
        <v>12</v>
      </c>
      <c r="D151" s="10" t="s">
        <v>305</v>
      </c>
      <c r="E151" s="1">
        <v>2112</v>
      </c>
      <c r="H151" s="1">
        <f t="shared" si="5"/>
        <v>2112</v>
      </c>
      <c r="I151" s="1">
        <f t="shared" si="4"/>
        <v>1738</v>
      </c>
    </row>
    <row r="152" spans="1:9" x14ac:dyDescent="0.25">
      <c r="A152" s="1" t="s">
        <v>306</v>
      </c>
      <c r="B152" s="3">
        <v>45</v>
      </c>
      <c r="C152" s="1" t="s">
        <v>12</v>
      </c>
      <c r="D152" s="10" t="s">
        <v>307</v>
      </c>
      <c r="G152" s="1">
        <v>61</v>
      </c>
      <c r="H152" s="1">
        <f t="shared" si="5"/>
        <v>61</v>
      </c>
      <c r="I152" s="1">
        <f t="shared" si="4"/>
        <v>-16</v>
      </c>
    </row>
    <row r="153" spans="1:9" x14ac:dyDescent="0.25">
      <c r="A153" s="1" t="s">
        <v>308</v>
      </c>
      <c r="B153" s="3">
        <v>0</v>
      </c>
      <c r="C153" s="1" t="s">
        <v>12</v>
      </c>
      <c r="D153" s="10" t="s">
        <v>309</v>
      </c>
      <c r="H153" s="1">
        <f t="shared" si="5"/>
        <v>0</v>
      </c>
      <c r="I153" s="1">
        <f t="shared" si="4"/>
        <v>0</v>
      </c>
    </row>
    <row r="154" spans="1:9" x14ac:dyDescent="0.25">
      <c r="A154" s="1" t="s">
        <v>310</v>
      </c>
      <c r="B154" s="3">
        <v>200</v>
      </c>
      <c r="C154" s="1" t="s">
        <v>12</v>
      </c>
      <c r="D154" s="10" t="s">
        <v>311</v>
      </c>
      <c r="G154" s="1">
        <v>61</v>
      </c>
      <c r="H154" s="1">
        <f t="shared" si="5"/>
        <v>61</v>
      </c>
      <c r="I154" s="1">
        <f t="shared" si="4"/>
        <v>139</v>
      </c>
    </row>
    <row r="155" spans="1:9" x14ac:dyDescent="0.25">
      <c r="A155" s="1" t="s">
        <v>312</v>
      </c>
      <c r="B155" s="3">
        <v>199</v>
      </c>
      <c r="C155" s="1" t="s">
        <v>12</v>
      </c>
      <c r="D155" s="10" t="s">
        <v>313</v>
      </c>
      <c r="G155" s="1">
        <v>61</v>
      </c>
      <c r="H155" s="1">
        <f t="shared" si="5"/>
        <v>61</v>
      </c>
      <c r="I155" s="1">
        <f t="shared" si="4"/>
        <v>138</v>
      </c>
    </row>
    <row r="156" spans="1:9" x14ac:dyDescent="0.25">
      <c r="A156" s="1" t="s">
        <v>314</v>
      </c>
      <c r="B156" s="3">
        <v>33</v>
      </c>
      <c r="C156" s="1" t="s">
        <v>12</v>
      </c>
      <c r="D156" s="10" t="s">
        <v>315</v>
      </c>
      <c r="H156" s="1">
        <f t="shared" si="5"/>
        <v>0</v>
      </c>
      <c r="I156" s="1">
        <f t="shared" si="4"/>
        <v>33</v>
      </c>
    </row>
    <row r="157" spans="1:9" x14ac:dyDescent="0.25">
      <c r="A157" s="1" t="s">
        <v>316</v>
      </c>
      <c r="B157" s="3">
        <v>33</v>
      </c>
      <c r="C157" s="1" t="s">
        <v>12</v>
      </c>
      <c r="D157" s="10" t="s">
        <v>317</v>
      </c>
      <c r="H157" s="1">
        <f t="shared" si="5"/>
        <v>0</v>
      </c>
      <c r="I157" s="1">
        <f t="shared" si="4"/>
        <v>33</v>
      </c>
    </row>
    <row r="158" spans="1:9" x14ac:dyDescent="0.25">
      <c r="A158" s="1" t="s">
        <v>318</v>
      </c>
      <c r="B158" s="3">
        <v>0</v>
      </c>
      <c r="C158" s="1" t="s">
        <v>12</v>
      </c>
      <c r="D158" s="10" t="s">
        <v>319</v>
      </c>
      <c r="H158" s="1">
        <f t="shared" si="5"/>
        <v>0</v>
      </c>
      <c r="I158" s="1">
        <f t="shared" si="4"/>
        <v>0</v>
      </c>
    </row>
    <row r="159" spans="1:9" x14ac:dyDescent="0.25">
      <c r="A159" s="1" t="s">
        <v>320</v>
      </c>
      <c r="B159" s="3">
        <v>254</v>
      </c>
      <c r="C159" s="1" t="s">
        <v>12</v>
      </c>
      <c r="D159" s="10" t="s">
        <v>321</v>
      </c>
      <c r="H159" s="1">
        <f t="shared" si="5"/>
        <v>0</v>
      </c>
      <c r="I159" s="1">
        <f t="shared" si="4"/>
        <v>254</v>
      </c>
    </row>
    <row r="160" spans="1:9" x14ac:dyDescent="0.25">
      <c r="A160" s="1" t="s">
        <v>322</v>
      </c>
      <c r="B160" s="3">
        <v>130</v>
      </c>
      <c r="C160" s="1" t="s">
        <v>12</v>
      </c>
      <c r="D160" s="10" t="s">
        <v>323</v>
      </c>
      <c r="H160" s="1">
        <f t="shared" si="5"/>
        <v>0</v>
      </c>
      <c r="I160" s="1">
        <f t="shared" si="4"/>
        <v>130</v>
      </c>
    </row>
    <row r="161" spans="1:9" x14ac:dyDescent="0.25">
      <c r="A161" s="1" t="s">
        <v>324</v>
      </c>
      <c r="B161" s="3">
        <v>91</v>
      </c>
      <c r="C161" s="1" t="s">
        <v>12</v>
      </c>
      <c r="D161" s="10" t="s">
        <v>325</v>
      </c>
      <c r="H161" s="1">
        <f t="shared" si="5"/>
        <v>0</v>
      </c>
      <c r="I161" s="1">
        <f t="shared" si="4"/>
        <v>91</v>
      </c>
    </row>
    <row r="162" spans="1:9" x14ac:dyDescent="0.25">
      <c r="A162" s="1" t="s">
        <v>326</v>
      </c>
      <c r="B162" s="3">
        <v>12</v>
      </c>
      <c r="C162" s="1" t="s">
        <v>12</v>
      </c>
      <c r="D162" s="10" t="s">
        <v>327</v>
      </c>
      <c r="H162" s="1">
        <f t="shared" si="5"/>
        <v>0</v>
      </c>
      <c r="I162" s="1">
        <f t="shared" si="4"/>
        <v>12</v>
      </c>
    </row>
    <row r="163" spans="1:9" x14ac:dyDescent="0.25">
      <c r="A163" s="1" t="s">
        <v>328</v>
      </c>
      <c r="B163" s="3">
        <v>20</v>
      </c>
      <c r="C163" s="1" t="s">
        <v>12</v>
      </c>
      <c r="D163" s="10" t="s">
        <v>329</v>
      </c>
      <c r="H163" s="1">
        <f t="shared" si="5"/>
        <v>0</v>
      </c>
      <c r="I163" s="1">
        <f t="shared" si="4"/>
        <v>20</v>
      </c>
    </row>
    <row r="164" spans="1:9" x14ac:dyDescent="0.25">
      <c r="A164" s="1" t="s">
        <v>330</v>
      </c>
      <c r="B164" s="3">
        <v>414</v>
      </c>
      <c r="C164" s="1" t="s">
        <v>12</v>
      </c>
      <c r="D164" s="10" t="s">
        <v>331</v>
      </c>
      <c r="H164" s="1">
        <f t="shared" si="5"/>
        <v>0</v>
      </c>
      <c r="I164" s="1">
        <f t="shared" si="4"/>
        <v>414</v>
      </c>
    </row>
    <row r="165" spans="1:9" x14ac:dyDescent="0.25">
      <c r="A165" s="1" t="s">
        <v>332</v>
      </c>
      <c r="B165" s="3">
        <v>47</v>
      </c>
      <c r="C165" s="1" t="s">
        <v>12</v>
      </c>
      <c r="D165" s="10" t="s">
        <v>333</v>
      </c>
      <c r="H165" s="1">
        <f t="shared" si="5"/>
        <v>0</v>
      </c>
      <c r="I165" s="1">
        <f t="shared" si="4"/>
        <v>47</v>
      </c>
    </row>
    <row r="166" spans="1:9" x14ac:dyDescent="0.25">
      <c r="A166" s="1" t="s">
        <v>334</v>
      </c>
      <c r="B166" s="3">
        <v>47</v>
      </c>
      <c r="C166" s="1" t="s">
        <v>12</v>
      </c>
      <c r="D166" s="10" t="s">
        <v>335</v>
      </c>
      <c r="H166" s="1">
        <f t="shared" si="5"/>
        <v>0</v>
      </c>
      <c r="I166" s="1">
        <f t="shared" si="4"/>
        <v>47</v>
      </c>
    </row>
    <row r="167" spans="1:9" x14ac:dyDescent="0.25">
      <c r="A167" s="1" t="s">
        <v>336</v>
      </c>
      <c r="B167" s="3">
        <v>25</v>
      </c>
      <c r="C167" s="1" t="s">
        <v>12</v>
      </c>
      <c r="D167" s="10" t="s">
        <v>337</v>
      </c>
      <c r="H167" s="1">
        <f t="shared" si="5"/>
        <v>0</v>
      </c>
      <c r="I167" s="1">
        <f t="shared" si="4"/>
        <v>25</v>
      </c>
    </row>
    <row r="168" spans="1:9" x14ac:dyDescent="0.25">
      <c r="A168" s="1" t="s">
        <v>338</v>
      </c>
      <c r="B168" s="3">
        <v>27</v>
      </c>
      <c r="C168" s="1" t="s">
        <v>12</v>
      </c>
      <c r="D168" s="10" t="s">
        <v>339</v>
      </c>
      <c r="H168" s="1">
        <f t="shared" si="5"/>
        <v>0</v>
      </c>
      <c r="I168" s="1">
        <f t="shared" si="4"/>
        <v>27</v>
      </c>
    </row>
    <row r="169" spans="1:9" x14ac:dyDescent="0.25">
      <c r="A169" s="1" t="s">
        <v>340</v>
      </c>
      <c r="B169" s="3">
        <v>1723</v>
      </c>
      <c r="C169" s="1" t="s">
        <v>12</v>
      </c>
      <c r="D169" s="10" t="s">
        <v>341</v>
      </c>
      <c r="H169" s="1">
        <f t="shared" si="5"/>
        <v>0</v>
      </c>
      <c r="I169" s="1">
        <f t="shared" si="4"/>
        <v>1723</v>
      </c>
    </row>
    <row r="170" spans="1:9" x14ac:dyDescent="0.25">
      <c r="A170" s="1" t="s">
        <v>342</v>
      </c>
      <c r="B170" s="3">
        <v>26</v>
      </c>
      <c r="C170" s="1" t="s">
        <v>12</v>
      </c>
      <c r="D170" s="10" t="s">
        <v>343</v>
      </c>
      <c r="H170" s="1">
        <f t="shared" si="5"/>
        <v>0</v>
      </c>
      <c r="I170" s="1">
        <f t="shared" si="4"/>
        <v>26</v>
      </c>
    </row>
    <row r="171" spans="1:9" x14ac:dyDescent="0.25">
      <c r="A171" s="1" t="s">
        <v>344</v>
      </c>
      <c r="B171" s="3">
        <v>774</v>
      </c>
      <c r="C171" s="1" t="s">
        <v>12</v>
      </c>
      <c r="D171" s="10" t="s">
        <v>345</v>
      </c>
      <c r="H171" s="1">
        <f t="shared" si="5"/>
        <v>0</v>
      </c>
      <c r="I171" s="1">
        <f t="shared" si="4"/>
        <v>774</v>
      </c>
    </row>
    <row r="172" spans="1:9" x14ac:dyDescent="0.25">
      <c r="A172" s="1" t="s">
        <v>346</v>
      </c>
      <c r="B172" s="3">
        <v>162</v>
      </c>
      <c r="C172" s="1" t="s">
        <v>12</v>
      </c>
      <c r="D172" s="10" t="s">
        <v>347</v>
      </c>
      <c r="H172" s="1">
        <f t="shared" si="5"/>
        <v>0</v>
      </c>
      <c r="I172" s="1">
        <f t="shared" si="4"/>
        <v>162</v>
      </c>
    </row>
    <row r="173" spans="1:9" x14ac:dyDescent="0.25">
      <c r="A173" s="1" t="s">
        <v>348</v>
      </c>
      <c r="B173" s="3">
        <v>162</v>
      </c>
      <c r="C173" s="1" t="s">
        <v>12</v>
      </c>
      <c r="D173" s="10" t="s">
        <v>349</v>
      </c>
      <c r="H173" s="1">
        <f t="shared" si="5"/>
        <v>0</v>
      </c>
      <c r="I173" s="1">
        <f t="shared" si="4"/>
        <v>162</v>
      </c>
    </row>
    <row r="174" spans="1:9" x14ac:dyDescent="0.25">
      <c r="A174" s="1" t="s">
        <v>350</v>
      </c>
      <c r="B174" s="3">
        <v>162</v>
      </c>
      <c r="C174" s="1" t="s">
        <v>12</v>
      </c>
      <c r="D174" s="10" t="s">
        <v>351</v>
      </c>
      <c r="H174" s="1">
        <f t="shared" si="5"/>
        <v>0</v>
      </c>
      <c r="I174" s="1">
        <f t="shared" si="4"/>
        <v>162</v>
      </c>
    </row>
    <row r="175" spans="1:9" x14ac:dyDescent="0.25">
      <c r="A175" s="1" t="s">
        <v>352</v>
      </c>
      <c r="B175" s="3">
        <v>774</v>
      </c>
      <c r="C175" s="1" t="s">
        <v>12</v>
      </c>
      <c r="D175" s="10" t="s">
        <v>353</v>
      </c>
      <c r="H175" s="1">
        <f t="shared" si="5"/>
        <v>0</v>
      </c>
      <c r="I175" s="1">
        <f t="shared" si="4"/>
        <v>774</v>
      </c>
    </row>
    <row r="176" spans="1:9" x14ac:dyDescent="0.25">
      <c r="A176" s="1" t="s">
        <v>354</v>
      </c>
      <c r="B176" s="3">
        <v>162</v>
      </c>
      <c r="C176" s="1" t="s">
        <v>12</v>
      </c>
      <c r="D176" s="10" t="s">
        <v>355</v>
      </c>
      <c r="H176" s="1">
        <f t="shared" si="5"/>
        <v>0</v>
      </c>
      <c r="I176" s="1">
        <f t="shared" si="4"/>
        <v>162</v>
      </c>
    </row>
    <row r="177" spans="1:9" x14ac:dyDescent="0.25">
      <c r="A177" s="1" t="s">
        <v>356</v>
      </c>
      <c r="B177" s="3">
        <v>247</v>
      </c>
      <c r="C177" s="1" t="s">
        <v>12</v>
      </c>
      <c r="D177" s="10" t="s">
        <v>357</v>
      </c>
      <c r="H177" s="1">
        <f t="shared" si="5"/>
        <v>0</v>
      </c>
      <c r="I177" s="1">
        <f t="shared" si="4"/>
        <v>247</v>
      </c>
    </row>
    <row r="178" spans="1:9" x14ac:dyDescent="0.25">
      <c r="A178" s="1" t="s">
        <v>358</v>
      </c>
      <c r="B178" s="3">
        <v>245</v>
      </c>
      <c r="C178" s="1" t="s">
        <v>12</v>
      </c>
      <c r="D178" s="10" t="s">
        <v>359</v>
      </c>
      <c r="H178" s="1">
        <f t="shared" si="5"/>
        <v>0</v>
      </c>
      <c r="I178" s="1">
        <f t="shared" si="4"/>
        <v>245</v>
      </c>
    </row>
    <row r="179" spans="1:9" x14ac:dyDescent="0.25">
      <c r="A179" s="1" t="s">
        <v>360</v>
      </c>
      <c r="B179" s="3">
        <v>2094</v>
      </c>
      <c r="C179" s="1" t="s">
        <v>12</v>
      </c>
      <c r="D179" s="10" t="s">
        <v>361</v>
      </c>
      <c r="H179" s="1">
        <f t="shared" si="5"/>
        <v>0</v>
      </c>
      <c r="I179" s="1">
        <f t="shared" si="4"/>
        <v>2094</v>
      </c>
    </row>
    <row r="180" spans="1:9" x14ac:dyDescent="0.25">
      <c r="A180" s="1" t="s">
        <v>362</v>
      </c>
      <c r="B180" s="3">
        <v>146</v>
      </c>
      <c r="C180" s="1" t="s">
        <v>12</v>
      </c>
      <c r="D180" s="10" t="s">
        <v>363</v>
      </c>
      <c r="H180" s="1">
        <f t="shared" si="5"/>
        <v>0</v>
      </c>
      <c r="I180" s="1">
        <f t="shared" si="4"/>
        <v>146</v>
      </c>
    </row>
    <row r="181" spans="1:9" x14ac:dyDescent="0.25">
      <c r="A181" s="1" t="s">
        <v>364</v>
      </c>
      <c r="B181" s="3">
        <v>480</v>
      </c>
      <c r="C181" s="1" t="s">
        <v>12</v>
      </c>
      <c r="D181" s="10" t="s">
        <v>365</v>
      </c>
      <c r="H181" s="1">
        <f t="shared" si="5"/>
        <v>0</v>
      </c>
      <c r="I181" s="1">
        <f t="shared" si="4"/>
        <v>480</v>
      </c>
    </row>
    <row r="182" spans="1:9" x14ac:dyDescent="0.25">
      <c r="A182" s="1" t="s">
        <v>366</v>
      </c>
      <c r="B182" s="3">
        <v>79</v>
      </c>
      <c r="C182" s="1" t="s">
        <v>12</v>
      </c>
      <c r="D182" s="10" t="s">
        <v>367</v>
      </c>
      <c r="H182" s="1">
        <f t="shared" si="5"/>
        <v>0</v>
      </c>
      <c r="I182" s="1">
        <f t="shared" si="4"/>
        <v>79</v>
      </c>
    </row>
    <row r="183" spans="1:9" x14ac:dyDescent="0.25">
      <c r="A183" s="1" t="s">
        <v>368</v>
      </c>
      <c r="B183" s="3">
        <v>475</v>
      </c>
      <c r="C183" s="1" t="s">
        <v>12</v>
      </c>
      <c r="D183" s="10" t="s">
        <v>369</v>
      </c>
      <c r="H183" s="1">
        <f t="shared" si="5"/>
        <v>0</v>
      </c>
      <c r="I183" s="1">
        <f t="shared" si="4"/>
        <v>475</v>
      </c>
    </row>
    <row r="184" spans="1:9" x14ac:dyDescent="0.25">
      <c r="A184" s="1" t="s">
        <v>370</v>
      </c>
      <c r="B184" s="3">
        <v>5384</v>
      </c>
      <c r="C184" s="1" t="s">
        <v>12</v>
      </c>
      <c r="D184" s="10" t="s">
        <v>371</v>
      </c>
      <c r="E184" s="1">
        <v>1056</v>
      </c>
      <c r="H184" s="1">
        <f t="shared" si="5"/>
        <v>1056</v>
      </c>
      <c r="I184" s="1">
        <f t="shared" si="4"/>
        <v>4328</v>
      </c>
    </row>
    <row r="185" spans="1:9" x14ac:dyDescent="0.25">
      <c r="A185" s="1" t="s">
        <v>372</v>
      </c>
      <c r="B185" s="3">
        <v>4376</v>
      </c>
      <c r="C185" s="1" t="s">
        <v>12</v>
      </c>
      <c r="D185" s="10" t="s">
        <v>373</v>
      </c>
      <c r="E185" s="1">
        <v>1056</v>
      </c>
      <c r="H185" s="1">
        <f t="shared" si="5"/>
        <v>1056</v>
      </c>
      <c r="I185" s="1">
        <f t="shared" si="4"/>
        <v>3320</v>
      </c>
    </row>
    <row r="186" spans="1:9" x14ac:dyDescent="0.25">
      <c r="A186" s="1" t="s">
        <v>374</v>
      </c>
      <c r="B186" s="3">
        <v>5386</v>
      </c>
      <c r="C186" s="1" t="s">
        <v>12</v>
      </c>
      <c r="D186" s="10" t="s">
        <v>375</v>
      </c>
      <c r="E186" s="1">
        <v>1056</v>
      </c>
      <c r="H186" s="1">
        <f t="shared" si="5"/>
        <v>1056</v>
      </c>
      <c r="I186" s="1">
        <f t="shared" si="4"/>
        <v>4330</v>
      </c>
    </row>
    <row r="187" spans="1:9" x14ac:dyDescent="0.25">
      <c r="A187" s="1" t="s">
        <v>376</v>
      </c>
      <c r="B187" s="3">
        <v>5602</v>
      </c>
      <c r="C187" s="1" t="s">
        <v>12</v>
      </c>
      <c r="D187" s="10" t="s">
        <v>377</v>
      </c>
      <c r="E187" s="1">
        <v>1056</v>
      </c>
      <c r="H187" s="1">
        <f t="shared" si="5"/>
        <v>1056</v>
      </c>
      <c r="I187" s="1">
        <f t="shared" si="4"/>
        <v>4546</v>
      </c>
    </row>
    <row r="188" spans="1:9" x14ac:dyDescent="0.25">
      <c r="A188" s="1" t="s">
        <v>378</v>
      </c>
      <c r="B188" s="3">
        <v>4901</v>
      </c>
      <c r="C188" s="1" t="s">
        <v>12</v>
      </c>
      <c r="D188" s="10" t="s">
        <v>379</v>
      </c>
      <c r="E188" s="1">
        <v>3168</v>
      </c>
      <c r="H188" s="1">
        <f t="shared" si="5"/>
        <v>3168</v>
      </c>
      <c r="I188" s="1">
        <f t="shared" si="4"/>
        <v>1733</v>
      </c>
    </row>
    <row r="189" spans="1:9" x14ac:dyDescent="0.25">
      <c r="A189" s="1" t="s">
        <v>380</v>
      </c>
      <c r="B189" s="3">
        <v>5348</v>
      </c>
      <c r="C189" s="1" t="s">
        <v>12</v>
      </c>
      <c r="D189" s="10" t="s">
        <v>381</v>
      </c>
      <c r="H189" s="1">
        <f t="shared" si="5"/>
        <v>0</v>
      </c>
      <c r="I189" s="1">
        <f t="shared" si="4"/>
        <v>5348</v>
      </c>
    </row>
    <row r="190" spans="1:9" x14ac:dyDescent="0.25">
      <c r="A190" s="1" t="s">
        <v>382</v>
      </c>
      <c r="B190" s="3">
        <v>5348</v>
      </c>
      <c r="C190" s="1" t="s">
        <v>12</v>
      </c>
      <c r="D190" s="10" t="s">
        <v>383</v>
      </c>
      <c r="H190" s="1">
        <f t="shared" si="5"/>
        <v>0</v>
      </c>
      <c r="I190" s="1">
        <f t="shared" si="4"/>
        <v>5348</v>
      </c>
    </row>
    <row r="191" spans="1:9" x14ac:dyDescent="0.25">
      <c r="A191" s="1" t="s">
        <v>384</v>
      </c>
      <c r="B191" s="3">
        <v>48</v>
      </c>
      <c r="C191" s="1" t="s">
        <v>12</v>
      </c>
      <c r="D191" s="10" t="s">
        <v>385</v>
      </c>
      <c r="H191" s="1">
        <f t="shared" si="5"/>
        <v>0</v>
      </c>
      <c r="I191" s="1">
        <f t="shared" si="4"/>
        <v>48</v>
      </c>
    </row>
    <row r="192" spans="1:9" x14ac:dyDescent="0.25">
      <c r="A192" s="1" t="s">
        <v>386</v>
      </c>
      <c r="B192" s="3">
        <v>48</v>
      </c>
      <c r="C192" s="1" t="s">
        <v>12</v>
      </c>
      <c r="D192" s="10" t="s">
        <v>387</v>
      </c>
      <c r="H192" s="1">
        <f t="shared" si="5"/>
        <v>0</v>
      </c>
      <c r="I192" s="1">
        <f t="shared" si="4"/>
        <v>48</v>
      </c>
    </row>
    <row r="193" spans="1:9" x14ac:dyDescent="0.25">
      <c r="A193" s="1" t="s">
        <v>388</v>
      </c>
      <c r="B193" s="3">
        <v>546</v>
      </c>
      <c r="C193" s="1" t="s">
        <v>12</v>
      </c>
      <c r="D193" s="10" t="s">
        <v>389</v>
      </c>
      <c r="G193" s="1">
        <v>122</v>
      </c>
      <c r="H193" s="1">
        <f t="shared" si="5"/>
        <v>122</v>
      </c>
      <c r="I193" s="1">
        <f t="shared" si="4"/>
        <v>424</v>
      </c>
    </row>
    <row r="194" spans="1:9" x14ac:dyDescent="0.25">
      <c r="A194" s="1" t="s">
        <v>390</v>
      </c>
      <c r="B194" s="3">
        <v>66</v>
      </c>
      <c r="C194" s="1" t="s">
        <v>12</v>
      </c>
      <c r="D194" s="10" t="s">
        <v>391</v>
      </c>
      <c r="H194" s="1">
        <f t="shared" si="5"/>
        <v>0</v>
      </c>
      <c r="I194" s="1">
        <f t="shared" si="4"/>
        <v>66</v>
      </c>
    </row>
    <row r="195" spans="1:9" x14ac:dyDescent="0.25">
      <c r="A195" s="1" t="s">
        <v>392</v>
      </c>
      <c r="B195" s="3">
        <v>34</v>
      </c>
      <c r="C195" s="1" t="s">
        <v>12</v>
      </c>
      <c r="D195" s="10" t="s">
        <v>393</v>
      </c>
      <c r="H195" s="1">
        <f t="shared" si="5"/>
        <v>0</v>
      </c>
      <c r="I195" s="1">
        <f t="shared" ref="I195:I258" si="6">B195-H195</f>
        <v>34</v>
      </c>
    </row>
    <row r="196" spans="1:9" x14ac:dyDescent="0.25">
      <c r="A196" s="1" t="s">
        <v>394</v>
      </c>
      <c r="B196" s="3">
        <v>34</v>
      </c>
      <c r="C196" s="1" t="s">
        <v>12</v>
      </c>
      <c r="D196" s="10" t="s">
        <v>395</v>
      </c>
      <c r="H196" s="1">
        <f t="shared" ref="H196:H259" si="7">SUM(E196:G196)</f>
        <v>0</v>
      </c>
      <c r="I196" s="1">
        <f t="shared" si="6"/>
        <v>34</v>
      </c>
    </row>
    <row r="197" spans="1:9" x14ac:dyDescent="0.25">
      <c r="A197" s="1" t="s">
        <v>396</v>
      </c>
      <c r="B197" s="3">
        <v>62</v>
      </c>
      <c r="C197" s="1" t="s">
        <v>12</v>
      </c>
      <c r="D197" s="10" t="s">
        <v>397</v>
      </c>
      <c r="H197" s="1">
        <f t="shared" si="7"/>
        <v>0</v>
      </c>
      <c r="I197" s="1">
        <f t="shared" si="6"/>
        <v>62</v>
      </c>
    </row>
    <row r="198" spans="1:9" x14ac:dyDescent="0.25">
      <c r="A198" s="1" t="s">
        <v>398</v>
      </c>
      <c r="B198" s="3">
        <v>80</v>
      </c>
      <c r="C198" s="1" t="s">
        <v>12</v>
      </c>
      <c r="D198" s="10" t="s">
        <v>399</v>
      </c>
      <c r="H198" s="1">
        <f t="shared" si="7"/>
        <v>0</v>
      </c>
      <c r="I198" s="1">
        <f t="shared" si="6"/>
        <v>80</v>
      </c>
    </row>
    <row r="199" spans="1:9" x14ac:dyDescent="0.25">
      <c r="A199" s="1" t="s">
        <v>400</v>
      </c>
      <c r="B199" s="3">
        <v>30</v>
      </c>
      <c r="C199" s="1" t="s">
        <v>12</v>
      </c>
      <c r="D199" s="10" t="s">
        <v>401</v>
      </c>
      <c r="H199" s="1">
        <f t="shared" si="7"/>
        <v>0</v>
      </c>
      <c r="I199" s="1">
        <f t="shared" si="6"/>
        <v>30</v>
      </c>
    </row>
    <row r="200" spans="1:9" x14ac:dyDescent="0.25">
      <c r="A200" s="1" t="s">
        <v>402</v>
      </c>
      <c r="B200" s="3">
        <v>71</v>
      </c>
      <c r="C200" s="1" t="s">
        <v>12</v>
      </c>
      <c r="D200" s="10" t="s">
        <v>403</v>
      </c>
      <c r="H200" s="1">
        <f t="shared" si="7"/>
        <v>0</v>
      </c>
      <c r="I200" s="1">
        <f t="shared" si="6"/>
        <v>71</v>
      </c>
    </row>
    <row r="201" spans="1:9" x14ac:dyDescent="0.25">
      <c r="A201" s="1" t="s">
        <v>404</v>
      </c>
      <c r="B201" s="3">
        <v>71</v>
      </c>
      <c r="C201" s="1" t="s">
        <v>12</v>
      </c>
      <c r="D201" s="10" t="s">
        <v>405</v>
      </c>
      <c r="H201" s="1">
        <f t="shared" si="7"/>
        <v>0</v>
      </c>
      <c r="I201" s="1">
        <f t="shared" si="6"/>
        <v>71</v>
      </c>
    </row>
    <row r="202" spans="1:9" x14ac:dyDescent="0.25">
      <c r="A202" s="1" t="s">
        <v>406</v>
      </c>
      <c r="B202" s="3">
        <v>83</v>
      </c>
      <c r="C202" s="1" t="s">
        <v>12</v>
      </c>
      <c r="D202" s="10" t="s">
        <v>407</v>
      </c>
      <c r="H202" s="1">
        <f t="shared" si="7"/>
        <v>0</v>
      </c>
      <c r="I202" s="1">
        <f t="shared" si="6"/>
        <v>83</v>
      </c>
    </row>
    <row r="203" spans="1:9" x14ac:dyDescent="0.25">
      <c r="A203" s="1" t="s">
        <v>408</v>
      </c>
      <c r="B203" s="3">
        <v>191</v>
      </c>
      <c r="C203" s="1" t="s">
        <v>12</v>
      </c>
      <c r="D203" s="10" t="s">
        <v>409</v>
      </c>
      <c r="H203" s="1">
        <f t="shared" si="7"/>
        <v>0</v>
      </c>
      <c r="I203" s="1">
        <f t="shared" si="6"/>
        <v>191</v>
      </c>
    </row>
    <row r="204" spans="1:9" x14ac:dyDescent="0.25">
      <c r="A204" s="1" t="s">
        <v>410</v>
      </c>
      <c r="B204" s="3">
        <v>71</v>
      </c>
      <c r="C204" s="1" t="s">
        <v>12</v>
      </c>
      <c r="D204" s="10" t="s">
        <v>411</v>
      </c>
      <c r="H204" s="1">
        <f t="shared" si="7"/>
        <v>0</v>
      </c>
      <c r="I204" s="1">
        <f t="shared" si="6"/>
        <v>71</v>
      </c>
    </row>
    <row r="205" spans="1:9" x14ac:dyDescent="0.25">
      <c r="A205" s="1" t="s">
        <v>412</v>
      </c>
      <c r="B205" s="3">
        <v>181</v>
      </c>
      <c r="C205" s="1" t="s">
        <v>12</v>
      </c>
      <c r="D205" s="10" t="s">
        <v>413</v>
      </c>
      <c r="G205" s="1">
        <v>61</v>
      </c>
      <c r="H205" s="1">
        <f t="shared" si="7"/>
        <v>61</v>
      </c>
      <c r="I205" s="1">
        <f t="shared" si="6"/>
        <v>120</v>
      </c>
    </row>
    <row r="206" spans="1:9" x14ac:dyDescent="0.25">
      <c r="A206" s="1" t="s">
        <v>414</v>
      </c>
      <c r="B206" s="3">
        <v>68</v>
      </c>
      <c r="C206" s="1" t="s">
        <v>12</v>
      </c>
      <c r="D206" s="10" t="s">
        <v>415</v>
      </c>
      <c r="H206" s="1">
        <f t="shared" si="7"/>
        <v>0</v>
      </c>
      <c r="I206" s="1">
        <f t="shared" si="6"/>
        <v>68</v>
      </c>
    </row>
    <row r="207" spans="1:9" x14ac:dyDescent="0.25">
      <c r="A207" s="1" t="s">
        <v>416</v>
      </c>
      <c r="B207" s="3">
        <v>68</v>
      </c>
      <c r="C207" s="1" t="s">
        <v>12</v>
      </c>
      <c r="D207" s="10" t="s">
        <v>417</v>
      </c>
      <c r="H207" s="1">
        <f t="shared" si="7"/>
        <v>0</v>
      </c>
      <c r="I207" s="1">
        <f t="shared" si="6"/>
        <v>68</v>
      </c>
    </row>
    <row r="208" spans="1:9" x14ac:dyDescent="0.25">
      <c r="A208" s="1" t="s">
        <v>418</v>
      </c>
      <c r="B208" s="3">
        <v>73</v>
      </c>
      <c r="C208" s="1" t="s">
        <v>12</v>
      </c>
      <c r="D208" s="10" t="s">
        <v>419</v>
      </c>
      <c r="H208" s="1">
        <f t="shared" si="7"/>
        <v>0</v>
      </c>
      <c r="I208" s="1">
        <f t="shared" si="6"/>
        <v>73</v>
      </c>
    </row>
    <row r="209" spans="1:9" x14ac:dyDescent="0.25">
      <c r="A209" s="1" t="s">
        <v>420</v>
      </c>
      <c r="B209" s="3">
        <v>71</v>
      </c>
      <c r="C209" s="1" t="s">
        <v>12</v>
      </c>
      <c r="D209" s="10" t="s">
        <v>421</v>
      </c>
      <c r="H209" s="1">
        <f t="shared" si="7"/>
        <v>0</v>
      </c>
      <c r="I209" s="1">
        <f t="shared" si="6"/>
        <v>71</v>
      </c>
    </row>
    <row r="210" spans="1:9" x14ac:dyDescent="0.25">
      <c r="A210" s="1" t="s">
        <v>422</v>
      </c>
      <c r="B210" s="3">
        <v>71</v>
      </c>
      <c r="C210" s="1" t="s">
        <v>12</v>
      </c>
      <c r="D210" s="10" t="s">
        <v>423</v>
      </c>
      <c r="H210" s="1">
        <f t="shared" si="7"/>
        <v>0</v>
      </c>
      <c r="I210" s="1">
        <f t="shared" si="6"/>
        <v>71</v>
      </c>
    </row>
    <row r="211" spans="1:9" x14ac:dyDescent="0.25">
      <c r="A211" s="1" t="s">
        <v>424</v>
      </c>
      <c r="B211" s="3">
        <v>71</v>
      </c>
      <c r="C211" s="1" t="s">
        <v>12</v>
      </c>
      <c r="D211" s="10" t="s">
        <v>425</v>
      </c>
      <c r="H211" s="1">
        <f t="shared" si="7"/>
        <v>0</v>
      </c>
      <c r="I211" s="1">
        <f t="shared" si="6"/>
        <v>71</v>
      </c>
    </row>
    <row r="212" spans="1:9" x14ac:dyDescent="0.25">
      <c r="A212" s="1" t="s">
        <v>426</v>
      </c>
      <c r="B212" s="3">
        <v>71</v>
      </c>
      <c r="C212" s="1" t="s">
        <v>12</v>
      </c>
      <c r="D212" s="10" t="s">
        <v>427</v>
      </c>
      <c r="H212" s="1">
        <f t="shared" si="7"/>
        <v>0</v>
      </c>
      <c r="I212" s="1">
        <f t="shared" si="6"/>
        <v>71</v>
      </c>
    </row>
    <row r="213" spans="1:9" x14ac:dyDescent="0.25">
      <c r="A213" s="1" t="s">
        <v>428</v>
      </c>
      <c r="B213" s="3">
        <v>274</v>
      </c>
      <c r="C213" s="1" t="s">
        <v>12</v>
      </c>
      <c r="D213" s="10" t="s">
        <v>429</v>
      </c>
      <c r="H213" s="1">
        <f t="shared" si="7"/>
        <v>0</v>
      </c>
      <c r="I213" s="1">
        <f t="shared" si="6"/>
        <v>274</v>
      </c>
    </row>
    <row r="214" spans="1:9" x14ac:dyDescent="0.25">
      <c r="A214" s="1" t="s">
        <v>430</v>
      </c>
      <c r="B214" s="3">
        <v>70</v>
      </c>
      <c r="C214" s="1" t="s">
        <v>12</v>
      </c>
      <c r="D214" s="10" t="s">
        <v>431</v>
      </c>
      <c r="H214" s="1">
        <f t="shared" si="7"/>
        <v>0</v>
      </c>
      <c r="I214" s="1">
        <f t="shared" si="6"/>
        <v>70</v>
      </c>
    </row>
    <row r="215" spans="1:9" x14ac:dyDescent="0.25">
      <c r="A215" s="1" t="s">
        <v>432</v>
      </c>
      <c r="B215" s="3">
        <v>71</v>
      </c>
      <c r="C215" s="1" t="s">
        <v>12</v>
      </c>
      <c r="D215" s="10" t="s">
        <v>433</v>
      </c>
      <c r="H215" s="1">
        <f t="shared" si="7"/>
        <v>0</v>
      </c>
      <c r="I215" s="1">
        <f t="shared" si="6"/>
        <v>71</v>
      </c>
    </row>
    <row r="216" spans="1:9" x14ac:dyDescent="0.25">
      <c r="A216" s="1" t="s">
        <v>434</v>
      </c>
      <c r="B216" s="3">
        <v>84</v>
      </c>
      <c r="C216" s="1" t="s">
        <v>12</v>
      </c>
      <c r="D216" s="10" t="s">
        <v>435</v>
      </c>
      <c r="H216" s="1">
        <f t="shared" si="7"/>
        <v>0</v>
      </c>
      <c r="I216" s="1">
        <f t="shared" si="6"/>
        <v>84</v>
      </c>
    </row>
    <row r="217" spans="1:9" x14ac:dyDescent="0.25">
      <c r="A217" s="1" t="s">
        <v>436</v>
      </c>
      <c r="B217" s="3">
        <v>84</v>
      </c>
      <c r="C217" s="1" t="s">
        <v>12</v>
      </c>
      <c r="D217" s="10" t="s">
        <v>437</v>
      </c>
      <c r="H217" s="1">
        <f t="shared" si="7"/>
        <v>0</v>
      </c>
      <c r="I217" s="1">
        <f t="shared" si="6"/>
        <v>84</v>
      </c>
    </row>
    <row r="218" spans="1:9" x14ac:dyDescent="0.25">
      <c r="A218" s="1" t="s">
        <v>438</v>
      </c>
      <c r="B218" s="3">
        <v>67</v>
      </c>
      <c r="C218" s="1" t="s">
        <v>12</v>
      </c>
      <c r="D218" s="10" t="s">
        <v>439</v>
      </c>
      <c r="H218" s="1">
        <f t="shared" si="7"/>
        <v>0</v>
      </c>
      <c r="I218" s="1">
        <f t="shared" si="6"/>
        <v>67</v>
      </c>
    </row>
    <row r="219" spans="1:9" x14ac:dyDescent="0.25">
      <c r="A219" s="1" t="s">
        <v>440</v>
      </c>
      <c r="B219" s="3">
        <v>82</v>
      </c>
      <c r="C219" s="1" t="s">
        <v>12</v>
      </c>
      <c r="D219" s="10" t="s">
        <v>441</v>
      </c>
      <c r="H219" s="1">
        <f t="shared" si="7"/>
        <v>0</v>
      </c>
      <c r="I219" s="1">
        <f t="shared" si="6"/>
        <v>82</v>
      </c>
    </row>
    <row r="220" spans="1:9" x14ac:dyDescent="0.25">
      <c r="A220" s="1" t="s">
        <v>442</v>
      </c>
      <c r="B220" s="3">
        <v>82</v>
      </c>
      <c r="C220" s="1" t="s">
        <v>12</v>
      </c>
      <c r="D220" s="10" t="s">
        <v>443</v>
      </c>
      <c r="H220" s="1">
        <f t="shared" si="7"/>
        <v>0</v>
      </c>
      <c r="I220" s="1">
        <f t="shared" si="6"/>
        <v>82</v>
      </c>
    </row>
    <row r="221" spans="1:9" x14ac:dyDescent="0.25">
      <c r="A221" s="1" t="s">
        <v>444</v>
      </c>
      <c r="B221" s="3">
        <v>66</v>
      </c>
      <c r="C221" s="1" t="s">
        <v>12</v>
      </c>
      <c r="D221" s="10" t="s">
        <v>445</v>
      </c>
      <c r="H221" s="1">
        <f t="shared" si="7"/>
        <v>0</v>
      </c>
      <c r="I221" s="1">
        <f t="shared" si="6"/>
        <v>66</v>
      </c>
    </row>
    <row r="222" spans="1:9" x14ac:dyDescent="0.25">
      <c r="A222" s="1" t="s">
        <v>446</v>
      </c>
      <c r="B222" s="3">
        <v>179</v>
      </c>
      <c r="C222" s="1" t="s">
        <v>12</v>
      </c>
      <c r="D222" s="10" t="s">
        <v>447</v>
      </c>
      <c r="G222" s="1">
        <v>61</v>
      </c>
      <c r="H222" s="1">
        <f t="shared" si="7"/>
        <v>61</v>
      </c>
      <c r="I222" s="1">
        <f t="shared" si="6"/>
        <v>118</v>
      </c>
    </row>
    <row r="223" spans="1:9" x14ac:dyDescent="0.25">
      <c r="A223" s="1" t="s">
        <v>448</v>
      </c>
      <c r="B223" s="3">
        <v>68</v>
      </c>
      <c r="C223" s="1" t="s">
        <v>12</v>
      </c>
      <c r="D223" s="10" t="s">
        <v>449</v>
      </c>
      <c r="H223" s="1">
        <f t="shared" si="7"/>
        <v>0</v>
      </c>
      <c r="I223" s="1">
        <f t="shared" si="6"/>
        <v>68</v>
      </c>
    </row>
    <row r="224" spans="1:9" x14ac:dyDescent="0.25">
      <c r="A224" s="1" t="s">
        <v>450</v>
      </c>
      <c r="B224" s="3">
        <v>168</v>
      </c>
      <c r="C224" s="1" t="s">
        <v>12</v>
      </c>
      <c r="D224" s="10" t="s">
        <v>451</v>
      </c>
      <c r="H224" s="1">
        <f t="shared" si="7"/>
        <v>0</v>
      </c>
      <c r="I224" s="1">
        <f t="shared" si="6"/>
        <v>168</v>
      </c>
    </row>
    <row r="225" spans="1:9" x14ac:dyDescent="0.25">
      <c r="A225" s="1" t="s">
        <v>452</v>
      </c>
      <c r="B225" s="3">
        <v>84</v>
      </c>
      <c r="C225" s="1" t="s">
        <v>12</v>
      </c>
      <c r="D225" s="10" t="s">
        <v>453</v>
      </c>
      <c r="H225" s="1">
        <f t="shared" si="7"/>
        <v>0</v>
      </c>
      <c r="I225" s="1">
        <f t="shared" si="6"/>
        <v>84</v>
      </c>
    </row>
    <row r="226" spans="1:9" x14ac:dyDescent="0.25">
      <c r="A226" s="1" t="s">
        <v>454</v>
      </c>
      <c r="B226" s="3">
        <v>84</v>
      </c>
      <c r="C226" s="1" t="s">
        <v>12</v>
      </c>
      <c r="D226" s="10" t="s">
        <v>455</v>
      </c>
      <c r="H226" s="1">
        <f t="shared" si="7"/>
        <v>0</v>
      </c>
      <c r="I226" s="1">
        <f t="shared" si="6"/>
        <v>84</v>
      </c>
    </row>
    <row r="227" spans="1:9" x14ac:dyDescent="0.25">
      <c r="A227" s="1" t="s">
        <v>456</v>
      </c>
      <c r="B227" s="3">
        <v>82</v>
      </c>
      <c r="C227" s="1" t="s">
        <v>12</v>
      </c>
      <c r="D227" s="10" t="s">
        <v>457</v>
      </c>
      <c r="H227" s="1">
        <f t="shared" si="7"/>
        <v>0</v>
      </c>
      <c r="I227" s="1">
        <f t="shared" si="6"/>
        <v>82</v>
      </c>
    </row>
    <row r="228" spans="1:9" x14ac:dyDescent="0.25">
      <c r="A228" s="1" t="s">
        <v>458</v>
      </c>
      <c r="B228" s="3">
        <v>42</v>
      </c>
      <c r="C228" s="1" t="s">
        <v>12</v>
      </c>
      <c r="D228" s="10" t="s">
        <v>459</v>
      </c>
      <c r="H228" s="1">
        <f t="shared" si="7"/>
        <v>0</v>
      </c>
      <c r="I228" s="1">
        <f t="shared" si="6"/>
        <v>42</v>
      </c>
    </row>
    <row r="229" spans="1:9" x14ac:dyDescent="0.25">
      <c r="A229" s="1" t="s">
        <v>460</v>
      </c>
      <c r="B229" s="3">
        <v>42</v>
      </c>
      <c r="C229" s="1" t="s">
        <v>12</v>
      </c>
      <c r="D229" s="10" t="s">
        <v>461</v>
      </c>
      <c r="H229" s="1">
        <f t="shared" si="7"/>
        <v>0</v>
      </c>
      <c r="I229" s="1">
        <f t="shared" si="6"/>
        <v>42</v>
      </c>
    </row>
    <row r="230" spans="1:9" x14ac:dyDescent="0.25">
      <c r="A230" s="1" t="s">
        <v>462</v>
      </c>
      <c r="B230" s="3">
        <v>42</v>
      </c>
      <c r="C230" s="1" t="s">
        <v>12</v>
      </c>
      <c r="D230" s="10" t="s">
        <v>463</v>
      </c>
      <c r="H230" s="1">
        <f t="shared" si="7"/>
        <v>0</v>
      </c>
      <c r="I230" s="1">
        <f t="shared" si="6"/>
        <v>42</v>
      </c>
    </row>
    <row r="231" spans="1:9" x14ac:dyDescent="0.25">
      <c r="A231" s="1" t="s">
        <v>464</v>
      </c>
      <c r="B231" s="3">
        <v>42</v>
      </c>
      <c r="C231" s="1" t="s">
        <v>12</v>
      </c>
      <c r="D231" s="10" t="s">
        <v>465</v>
      </c>
      <c r="H231" s="1">
        <f t="shared" si="7"/>
        <v>0</v>
      </c>
      <c r="I231" s="1">
        <f t="shared" si="6"/>
        <v>42</v>
      </c>
    </row>
    <row r="232" spans="1:9" x14ac:dyDescent="0.25">
      <c r="A232" s="1" t="s">
        <v>466</v>
      </c>
      <c r="B232" s="3">
        <v>42</v>
      </c>
      <c r="C232" s="1" t="s">
        <v>12</v>
      </c>
      <c r="D232" s="10" t="s">
        <v>467</v>
      </c>
      <c r="H232" s="1">
        <f t="shared" si="7"/>
        <v>0</v>
      </c>
      <c r="I232" s="1">
        <f t="shared" si="6"/>
        <v>42</v>
      </c>
    </row>
    <row r="233" spans="1:9" x14ac:dyDescent="0.25">
      <c r="A233" s="1" t="s">
        <v>468</v>
      </c>
      <c r="B233" s="3">
        <v>42</v>
      </c>
      <c r="C233" s="1" t="s">
        <v>12</v>
      </c>
      <c r="D233" s="10" t="s">
        <v>469</v>
      </c>
      <c r="H233" s="1">
        <f t="shared" si="7"/>
        <v>0</v>
      </c>
      <c r="I233" s="1">
        <f t="shared" si="6"/>
        <v>42</v>
      </c>
    </row>
    <row r="234" spans="1:9" x14ac:dyDescent="0.25">
      <c r="A234" s="1" t="s">
        <v>470</v>
      </c>
      <c r="B234" s="3">
        <v>42</v>
      </c>
      <c r="C234" s="1" t="s">
        <v>12</v>
      </c>
      <c r="D234" s="10" t="s">
        <v>471</v>
      </c>
      <c r="H234" s="1">
        <f t="shared" si="7"/>
        <v>0</v>
      </c>
      <c r="I234" s="1">
        <f t="shared" si="6"/>
        <v>42</v>
      </c>
    </row>
    <row r="235" spans="1:9" x14ac:dyDescent="0.25">
      <c r="A235" s="1" t="s">
        <v>472</v>
      </c>
      <c r="B235" s="3">
        <v>42</v>
      </c>
      <c r="C235" s="1" t="s">
        <v>12</v>
      </c>
      <c r="D235" s="10" t="s">
        <v>473</v>
      </c>
      <c r="H235" s="1">
        <f t="shared" si="7"/>
        <v>0</v>
      </c>
      <c r="I235" s="1">
        <f t="shared" si="6"/>
        <v>42</v>
      </c>
    </row>
    <row r="236" spans="1:9" x14ac:dyDescent="0.25">
      <c r="A236" s="1" t="s">
        <v>474</v>
      </c>
      <c r="B236" s="3">
        <v>42</v>
      </c>
      <c r="C236" s="1" t="s">
        <v>12</v>
      </c>
      <c r="D236" s="10" t="s">
        <v>475</v>
      </c>
      <c r="H236" s="1">
        <f t="shared" si="7"/>
        <v>0</v>
      </c>
      <c r="I236" s="1">
        <f t="shared" si="6"/>
        <v>42</v>
      </c>
    </row>
    <row r="237" spans="1:9" x14ac:dyDescent="0.25">
      <c r="A237" s="1" t="s">
        <v>476</v>
      </c>
      <c r="B237" s="3">
        <v>40</v>
      </c>
      <c r="C237" s="1" t="s">
        <v>12</v>
      </c>
      <c r="D237" s="10" t="s">
        <v>477</v>
      </c>
      <c r="H237" s="1">
        <f t="shared" si="7"/>
        <v>0</v>
      </c>
      <c r="I237" s="1">
        <f t="shared" si="6"/>
        <v>40</v>
      </c>
    </row>
    <row r="238" spans="1:9" x14ac:dyDescent="0.25">
      <c r="A238" s="1" t="s">
        <v>478</v>
      </c>
      <c r="B238" s="3">
        <v>0</v>
      </c>
      <c r="C238" s="1" t="s">
        <v>12</v>
      </c>
      <c r="D238" s="10" t="s">
        <v>479</v>
      </c>
      <c r="H238" s="1">
        <f t="shared" si="7"/>
        <v>0</v>
      </c>
      <c r="I238" s="1">
        <f t="shared" si="6"/>
        <v>0</v>
      </c>
    </row>
    <row r="239" spans="1:9" x14ac:dyDescent="0.25">
      <c r="A239" s="1" t="s">
        <v>480</v>
      </c>
      <c r="B239" s="3">
        <v>0</v>
      </c>
      <c r="C239" s="1" t="s">
        <v>12</v>
      </c>
      <c r="D239" s="10" t="s">
        <v>481</v>
      </c>
      <c r="H239" s="1">
        <f t="shared" si="7"/>
        <v>0</v>
      </c>
      <c r="I239" s="1">
        <f t="shared" si="6"/>
        <v>0</v>
      </c>
    </row>
    <row r="240" spans="1:9" x14ac:dyDescent="0.25">
      <c r="A240" s="1" t="s">
        <v>482</v>
      </c>
      <c r="B240" s="3">
        <v>280</v>
      </c>
      <c r="C240" s="1" t="s">
        <v>12</v>
      </c>
      <c r="D240" s="10" t="s">
        <v>483</v>
      </c>
      <c r="H240" s="1">
        <f t="shared" si="7"/>
        <v>0</v>
      </c>
      <c r="I240" s="1">
        <f t="shared" si="6"/>
        <v>280</v>
      </c>
    </row>
    <row r="241" spans="1:9" x14ac:dyDescent="0.25">
      <c r="A241" s="1" t="s">
        <v>484</v>
      </c>
      <c r="B241" s="3">
        <v>34</v>
      </c>
      <c r="C241" s="1" t="s">
        <v>12</v>
      </c>
      <c r="D241" s="10" t="s">
        <v>485</v>
      </c>
      <c r="H241" s="1">
        <f t="shared" si="7"/>
        <v>0</v>
      </c>
      <c r="I241" s="1">
        <f t="shared" si="6"/>
        <v>34</v>
      </c>
    </row>
    <row r="242" spans="1:9" x14ac:dyDescent="0.25">
      <c r="A242" s="1" t="s">
        <v>486</v>
      </c>
      <c r="B242" s="3">
        <v>245</v>
      </c>
      <c r="C242" s="1" t="s">
        <v>12</v>
      </c>
      <c r="D242" s="10" t="s">
        <v>487</v>
      </c>
      <c r="G242" s="1">
        <v>61</v>
      </c>
      <c r="H242" s="1">
        <f t="shared" si="7"/>
        <v>61</v>
      </c>
      <c r="I242" s="1">
        <f t="shared" si="6"/>
        <v>184</v>
      </c>
    </row>
    <row r="243" spans="1:9" x14ac:dyDescent="0.25">
      <c r="A243" s="1" t="s">
        <v>488</v>
      </c>
      <c r="B243" s="3">
        <v>36</v>
      </c>
      <c r="C243" s="1" t="s">
        <v>12</v>
      </c>
      <c r="D243" s="10" t="s">
        <v>489</v>
      </c>
      <c r="H243" s="1">
        <f t="shared" si="7"/>
        <v>0</v>
      </c>
      <c r="I243" s="1">
        <f t="shared" si="6"/>
        <v>36</v>
      </c>
    </row>
    <row r="244" spans="1:9" x14ac:dyDescent="0.25">
      <c r="A244" s="1" t="s">
        <v>490</v>
      </c>
      <c r="B244" s="3">
        <v>36</v>
      </c>
      <c r="C244" s="1" t="s">
        <v>12</v>
      </c>
      <c r="D244" s="10" t="s">
        <v>491</v>
      </c>
      <c r="H244" s="1">
        <f t="shared" si="7"/>
        <v>0</v>
      </c>
      <c r="I244" s="1">
        <f t="shared" si="6"/>
        <v>36</v>
      </c>
    </row>
    <row r="245" spans="1:9" x14ac:dyDescent="0.25">
      <c r="A245" s="1" t="s">
        <v>492</v>
      </c>
      <c r="B245" s="3">
        <v>3020</v>
      </c>
      <c r="C245" s="1" t="s">
        <v>12</v>
      </c>
      <c r="D245" s="10" t="s">
        <v>493</v>
      </c>
      <c r="H245" s="1">
        <f t="shared" si="7"/>
        <v>0</v>
      </c>
      <c r="I245" s="1">
        <f t="shared" si="6"/>
        <v>3020</v>
      </c>
    </row>
    <row r="246" spans="1:9" x14ac:dyDescent="0.25">
      <c r="A246" s="1" t="s">
        <v>494</v>
      </c>
      <c r="B246" s="3">
        <v>1518</v>
      </c>
      <c r="C246" s="1" t="s">
        <v>12</v>
      </c>
      <c r="D246" s="10" t="s">
        <v>495</v>
      </c>
      <c r="H246" s="1">
        <f t="shared" si="7"/>
        <v>0</v>
      </c>
      <c r="I246" s="1">
        <f t="shared" si="6"/>
        <v>1518</v>
      </c>
    </row>
    <row r="247" spans="1:9" x14ac:dyDescent="0.25">
      <c r="A247" s="1" t="s">
        <v>496</v>
      </c>
      <c r="B247" s="3">
        <v>238</v>
      </c>
      <c r="C247" s="1" t="s">
        <v>12</v>
      </c>
      <c r="D247" s="10" t="s">
        <v>497</v>
      </c>
      <c r="G247" s="1">
        <v>61</v>
      </c>
      <c r="H247" s="1">
        <f t="shared" si="7"/>
        <v>61</v>
      </c>
      <c r="I247" s="1">
        <f t="shared" si="6"/>
        <v>177</v>
      </c>
    </row>
    <row r="248" spans="1:9" x14ac:dyDescent="0.25">
      <c r="A248" s="1" t="s">
        <v>498</v>
      </c>
      <c r="B248" s="3">
        <v>238</v>
      </c>
      <c r="C248" s="1" t="s">
        <v>12</v>
      </c>
      <c r="D248" s="10" t="s">
        <v>499</v>
      </c>
      <c r="G248" s="1">
        <v>61</v>
      </c>
      <c r="H248" s="1">
        <f t="shared" si="7"/>
        <v>61</v>
      </c>
      <c r="I248" s="1">
        <f t="shared" si="6"/>
        <v>177</v>
      </c>
    </row>
    <row r="249" spans="1:9" x14ac:dyDescent="0.25">
      <c r="A249" s="1" t="s">
        <v>500</v>
      </c>
      <c r="B249" s="3">
        <v>238</v>
      </c>
      <c r="C249" s="1" t="s">
        <v>12</v>
      </c>
      <c r="D249" s="10" t="s">
        <v>501</v>
      </c>
      <c r="G249" s="1">
        <v>61</v>
      </c>
      <c r="H249" s="1">
        <f t="shared" si="7"/>
        <v>61</v>
      </c>
      <c r="I249" s="1">
        <f t="shared" si="6"/>
        <v>177</v>
      </c>
    </row>
    <row r="250" spans="1:9" x14ac:dyDescent="0.25">
      <c r="A250" s="1" t="s">
        <v>502</v>
      </c>
      <c r="B250" s="3">
        <v>500</v>
      </c>
      <c r="C250" s="1" t="s">
        <v>12</v>
      </c>
      <c r="D250" s="10" t="s">
        <v>503</v>
      </c>
      <c r="H250" s="1">
        <f t="shared" si="7"/>
        <v>0</v>
      </c>
      <c r="I250" s="1">
        <f t="shared" si="6"/>
        <v>500</v>
      </c>
    </row>
    <row r="251" spans="1:9" x14ac:dyDescent="0.25">
      <c r="A251" s="1" t="s">
        <v>504</v>
      </c>
      <c r="B251" s="3">
        <v>1915</v>
      </c>
      <c r="C251" s="1" t="s">
        <v>12</v>
      </c>
      <c r="D251" s="10" t="s">
        <v>505</v>
      </c>
      <c r="E251" s="1">
        <v>1056</v>
      </c>
      <c r="H251" s="1">
        <f t="shared" si="7"/>
        <v>1056</v>
      </c>
      <c r="I251" s="1">
        <f t="shared" si="6"/>
        <v>859</v>
      </c>
    </row>
    <row r="252" spans="1:9" x14ac:dyDescent="0.25">
      <c r="A252" s="1" t="s">
        <v>506</v>
      </c>
      <c r="B252" s="3">
        <v>1915</v>
      </c>
      <c r="C252" s="1" t="s">
        <v>12</v>
      </c>
      <c r="D252" s="10" t="s">
        <v>507</v>
      </c>
      <c r="E252" s="1">
        <v>1056</v>
      </c>
      <c r="H252" s="1">
        <f t="shared" si="7"/>
        <v>1056</v>
      </c>
      <c r="I252" s="1">
        <f t="shared" si="6"/>
        <v>859</v>
      </c>
    </row>
    <row r="253" spans="1:9" x14ac:dyDescent="0.25">
      <c r="A253" s="1" t="s">
        <v>508</v>
      </c>
      <c r="B253" s="3">
        <v>7</v>
      </c>
      <c r="C253" s="1" t="s">
        <v>12</v>
      </c>
      <c r="D253" s="10" t="s">
        <v>509</v>
      </c>
      <c r="H253" s="1">
        <f t="shared" si="7"/>
        <v>0</v>
      </c>
      <c r="I253" s="1">
        <f t="shared" si="6"/>
        <v>7</v>
      </c>
    </row>
    <row r="254" spans="1:9" x14ac:dyDescent="0.25">
      <c r="A254" s="1" t="s">
        <v>510</v>
      </c>
      <c r="B254" s="3">
        <v>6001</v>
      </c>
      <c r="C254" s="1" t="s">
        <v>12</v>
      </c>
      <c r="D254" s="10" t="s">
        <v>511</v>
      </c>
      <c r="E254" s="1">
        <v>1056</v>
      </c>
      <c r="H254" s="1">
        <f t="shared" si="7"/>
        <v>1056</v>
      </c>
      <c r="I254" s="1">
        <f t="shared" si="6"/>
        <v>4945</v>
      </c>
    </row>
    <row r="255" spans="1:9" x14ac:dyDescent="0.25">
      <c r="A255" s="1" t="s">
        <v>512</v>
      </c>
      <c r="B255" s="3">
        <v>860</v>
      </c>
      <c r="C255" s="1" t="s">
        <v>12</v>
      </c>
      <c r="D255" s="10" t="s">
        <v>513</v>
      </c>
      <c r="H255" s="1">
        <f t="shared" si="7"/>
        <v>0</v>
      </c>
      <c r="I255" s="1">
        <f t="shared" si="6"/>
        <v>860</v>
      </c>
    </row>
    <row r="256" spans="1:9" x14ac:dyDescent="0.25">
      <c r="A256" s="1" t="s">
        <v>514</v>
      </c>
      <c r="B256" s="3">
        <v>822</v>
      </c>
      <c r="C256" s="1" t="s">
        <v>12</v>
      </c>
      <c r="D256" s="10" t="s">
        <v>515</v>
      </c>
      <c r="H256" s="1">
        <f t="shared" si="7"/>
        <v>0</v>
      </c>
      <c r="I256" s="1">
        <f t="shared" si="6"/>
        <v>822</v>
      </c>
    </row>
    <row r="257" spans="1:9" x14ac:dyDescent="0.25">
      <c r="A257" s="1" t="s">
        <v>516</v>
      </c>
      <c r="B257" s="3">
        <v>844</v>
      </c>
      <c r="C257" s="1" t="s">
        <v>12</v>
      </c>
      <c r="D257" s="10" t="s">
        <v>517</v>
      </c>
      <c r="G257" s="1">
        <v>61</v>
      </c>
      <c r="H257" s="1">
        <f t="shared" si="7"/>
        <v>61</v>
      </c>
      <c r="I257" s="1">
        <f t="shared" si="6"/>
        <v>783</v>
      </c>
    </row>
    <row r="258" spans="1:9" x14ac:dyDescent="0.25">
      <c r="A258" s="1" t="s">
        <v>518</v>
      </c>
      <c r="B258" s="3">
        <v>9178</v>
      </c>
      <c r="C258" s="1" t="s">
        <v>12</v>
      </c>
      <c r="D258" s="10" t="s">
        <v>519</v>
      </c>
      <c r="H258" s="1">
        <f t="shared" si="7"/>
        <v>0</v>
      </c>
      <c r="I258" s="1">
        <f t="shared" si="6"/>
        <v>9178</v>
      </c>
    </row>
    <row r="259" spans="1:9" x14ac:dyDescent="0.25">
      <c r="A259" s="1" t="s">
        <v>520</v>
      </c>
      <c r="B259" s="3">
        <v>458</v>
      </c>
      <c r="C259" s="1" t="s">
        <v>12</v>
      </c>
      <c r="D259" s="10" t="s">
        <v>521</v>
      </c>
      <c r="H259" s="1">
        <f t="shared" si="7"/>
        <v>0</v>
      </c>
      <c r="I259" s="1">
        <f t="shared" ref="I259:I322" si="8">B259-H259</f>
        <v>458</v>
      </c>
    </row>
    <row r="260" spans="1:9" ht="33" x14ac:dyDescent="0.25">
      <c r="A260" s="1" t="s">
        <v>522</v>
      </c>
      <c r="B260" s="3">
        <v>55</v>
      </c>
      <c r="C260" s="1" t="s">
        <v>12</v>
      </c>
      <c r="D260" s="10" t="s">
        <v>523</v>
      </c>
      <c r="H260" s="1">
        <f t="shared" ref="H260:H323" si="9">SUM(E260:G260)</f>
        <v>0</v>
      </c>
      <c r="I260" s="1">
        <f t="shared" si="8"/>
        <v>55</v>
      </c>
    </row>
    <row r="261" spans="1:9" ht="33" x14ac:dyDescent="0.25">
      <c r="A261" s="1" t="s">
        <v>524</v>
      </c>
      <c r="B261" s="3">
        <v>5019</v>
      </c>
      <c r="C261" s="1" t="s">
        <v>12</v>
      </c>
      <c r="D261" s="10" t="s">
        <v>525</v>
      </c>
      <c r="E261" s="1">
        <v>1056</v>
      </c>
      <c r="H261" s="1">
        <f t="shared" si="9"/>
        <v>1056</v>
      </c>
      <c r="I261" s="1">
        <f t="shared" si="8"/>
        <v>3963</v>
      </c>
    </row>
    <row r="262" spans="1:9" ht="33" x14ac:dyDescent="0.25">
      <c r="A262" s="1" t="s">
        <v>526</v>
      </c>
      <c r="B262" s="3">
        <v>5529</v>
      </c>
      <c r="C262" s="1" t="s">
        <v>12</v>
      </c>
      <c r="D262" s="10" t="s">
        <v>527</v>
      </c>
      <c r="H262" s="1">
        <f t="shared" si="9"/>
        <v>0</v>
      </c>
      <c r="I262" s="1">
        <f t="shared" si="8"/>
        <v>5529</v>
      </c>
    </row>
    <row r="263" spans="1:9" ht="33" x14ac:dyDescent="0.25">
      <c r="A263" s="1" t="s">
        <v>528</v>
      </c>
      <c r="B263" s="3">
        <v>1</v>
      </c>
      <c r="C263" s="1" t="s">
        <v>12</v>
      </c>
      <c r="D263" s="10" t="s">
        <v>529</v>
      </c>
      <c r="H263" s="1">
        <f t="shared" si="9"/>
        <v>0</v>
      </c>
      <c r="I263" s="1">
        <f t="shared" si="8"/>
        <v>1</v>
      </c>
    </row>
    <row r="264" spans="1:9" ht="33" x14ac:dyDescent="0.25">
      <c r="A264" s="1" t="s">
        <v>530</v>
      </c>
      <c r="B264" s="3">
        <v>1</v>
      </c>
      <c r="C264" s="1" t="s">
        <v>12</v>
      </c>
      <c r="D264" s="10" t="s">
        <v>531</v>
      </c>
      <c r="H264" s="1">
        <f t="shared" si="9"/>
        <v>0</v>
      </c>
      <c r="I264" s="1">
        <f t="shared" si="8"/>
        <v>1</v>
      </c>
    </row>
    <row r="265" spans="1:9" x14ac:dyDescent="0.25">
      <c r="A265" s="1" t="s">
        <v>532</v>
      </c>
      <c r="B265" s="3">
        <v>10</v>
      </c>
      <c r="C265" s="1" t="s">
        <v>12</v>
      </c>
      <c r="D265" s="10" t="s">
        <v>533</v>
      </c>
      <c r="H265" s="1">
        <f t="shared" si="9"/>
        <v>0</v>
      </c>
      <c r="I265" s="1">
        <f t="shared" si="8"/>
        <v>10</v>
      </c>
    </row>
    <row r="266" spans="1:9" x14ac:dyDescent="0.25">
      <c r="A266" s="1" t="s">
        <v>534</v>
      </c>
      <c r="B266" s="3">
        <v>6</v>
      </c>
      <c r="C266" s="1" t="s">
        <v>12</v>
      </c>
      <c r="D266" s="10" t="s">
        <v>535</v>
      </c>
      <c r="H266" s="1">
        <f t="shared" si="9"/>
        <v>0</v>
      </c>
      <c r="I266" s="1">
        <f t="shared" si="8"/>
        <v>6</v>
      </c>
    </row>
    <row r="267" spans="1:9" x14ac:dyDescent="0.25">
      <c r="A267" s="1" t="s">
        <v>536</v>
      </c>
      <c r="B267" s="3">
        <v>4</v>
      </c>
      <c r="C267" s="1" t="s">
        <v>12</v>
      </c>
      <c r="D267" s="10" t="s">
        <v>537</v>
      </c>
      <c r="H267" s="1">
        <f t="shared" si="9"/>
        <v>0</v>
      </c>
      <c r="I267" s="1">
        <f t="shared" si="8"/>
        <v>4</v>
      </c>
    </row>
    <row r="268" spans="1:9" ht="33" x14ac:dyDescent="0.25">
      <c r="A268" s="1" t="s">
        <v>538</v>
      </c>
      <c r="B268" s="3">
        <v>24</v>
      </c>
      <c r="C268" s="1" t="s">
        <v>12</v>
      </c>
      <c r="D268" s="10" t="s">
        <v>539</v>
      </c>
      <c r="H268" s="1">
        <f t="shared" si="9"/>
        <v>0</v>
      </c>
      <c r="I268" s="1">
        <f t="shared" si="8"/>
        <v>24</v>
      </c>
    </row>
    <row r="269" spans="1:9" ht="33" x14ac:dyDescent="0.25">
      <c r="A269" s="1" t="s">
        <v>540</v>
      </c>
      <c r="B269" s="3">
        <v>815</v>
      </c>
      <c r="C269" s="1" t="s">
        <v>12</v>
      </c>
      <c r="D269" s="10" t="s">
        <v>541</v>
      </c>
      <c r="G269" s="1">
        <v>61</v>
      </c>
      <c r="H269" s="1">
        <f t="shared" si="9"/>
        <v>61</v>
      </c>
      <c r="I269" s="1">
        <f t="shared" si="8"/>
        <v>754</v>
      </c>
    </row>
    <row r="270" spans="1:9" ht="33" x14ac:dyDescent="0.25">
      <c r="A270" s="1" t="s">
        <v>542</v>
      </c>
      <c r="B270" s="3">
        <v>159</v>
      </c>
      <c r="C270" s="1" t="s">
        <v>12</v>
      </c>
      <c r="D270" s="10" t="s">
        <v>543</v>
      </c>
      <c r="H270" s="1">
        <f t="shared" si="9"/>
        <v>0</v>
      </c>
      <c r="I270" s="1">
        <f t="shared" si="8"/>
        <v>159</v>
      </c>
    </row>
    <row r="271" spans="1:9" ht="33" x14ac:dyDescent="0.25">
      <c r="A271" s="1" t="s">
        <v>544</v>
      </c>
      <c r="B271" s="3">
        <v>0</v>
      </c>
      <c r="C271" s="1" t="s">
        <v>12</v>
      </c>
      <c r="D271" s="10" t="s">
        <v>545</v>
      </c>
      <c r="H271" s="1">
        <f t="shared" si="9"/>
        <v>0</v>
      </c>
      <c r="I271" s="1">
        <f t="shared" si="8"/>
        <v>0</v>
      </c>
    </row>
    <row r="272" spans="1:9" ht="33" x14ac:dyDescent="0.25">
      <c r="A272" s="1" t="s">
        <v>546</v>
      </c>
      <c r="B272" s="3">
        <v>278</v>
      </c>
      <c r="C272" s="1" t="s">
        <v>12</v>
      </c>
      <c r="D272" s="10" t="s">
        <v>547</v>
      </c>
      <c r="H272" s="1">
        <f t="shared" si="9"/>
        <v>0</v>
      </c>
      <c r="I272" s="1">
        <f t="shared" si="8"/>
        <v>278</v>
      </c>
    </row>
    <row r="273" spans="1:9" ht="33" x14ac:dyDescent="0.25">
      <c r="A273" s="1" t="s">
        <v>548</v>
      </c>
      <c r="B273" s="3">
        <v>20</v>
      </c>
      <c r="C273" s="1" t="s">
        <v>12</v>
      </c>
      <c r="D273" s="10" t="s">
        <v>549</v>
      </c>
      <c r="H273" s="1">
        <f t="shared" si="9"/>
        <v>0</v>
      </c>
      <c r="I273" s="1">
        <f t="shared" si="8"/>
        <v>20</v>
      </c>
    </row>
    <row r="274" spans="1:9" ht="33" x14ac:dyDescent="0.25">
      <c r="A274" s="1" t="s">
        <v>550</v>
      </c>
      <c r="B274" s="3">
        <v>10</v>
      </c>
      <c r="C274" s="1" t="s">
        <v>551</v>
      </c>
      <c r="D274" s="10" t="s">
        <v>552</v>
      </c>
      <c r="H274" s="1">
        <f t="shared" si="9"/>
        <v>0</v>
      </c>
      <c r="I274" s="1">
        <f t="shared" si="8"/>
        <v>10</v>
      </c>
    </row>
    <row r="275" spans="1:9" ht="33" x14ac:dyDescent="0.25">
      <c r="A275" s="1" t="s">
        <v>553</v>
      </c>
      <c r="B275" s="3">
        <v>1069</v>
      </c>
      <c r="C275" s="1" t="s">
        <v>12</v>
      </c>
      <c r="D275" s="10" t="s">
        <v>554</v>
      </c>
      <c r="H275" s="1">
        <f t="shared" si="9"/>
        <v>0</v>
      </c>
      <c r="I275" s="1">
        <f t="shared" si="8"/>
        <v>1069</v>
      </c>
    </row>
    <row r="276" spans="1:9" ht="33" x14ac:dyDescent="0.25">
      <c r="A276" s="1" t="s">
        <v>555</v>
      </c>
      <c r="B276" s="3">
        <v>901</v>
      </c>
      <c r="C276" s="1" t="s">
        <v>12</v>
      </c>
      <c r="D276" s="10" t="s">
        <v>556</v>
      </c>
      <c r="H276" s="1">
        <f t="shared" si="9"/>
        <v>0</v>
      </c>
      <c r="I276" s="1">
        <f t="shared" si="8"/>
        <v>901</v>
      </c>
    </row>
    <row r="277" spans="1:9" x14ac:dyDescent="0.25">
      <c r="A277" s="1" t="s">
        <v>557</v>
      </c>
      <c r="B277" s="3">
        <v>10049</v>
      </c>
      <c r="C277" s="1" t="s">
        <v>12</v>
      </c>
      <c r="D277" s="10" t="s">
        <v>558</v>
      </c>
      <c r="E277" s="1">
        <v>4224</v>
      </c>
      <c r="H277" s="1">
        <f t="shared" si="9"/>
        <v>4224</v>
      </c>
      <c r="I277" s="1">
        <f t="shared" si="8"/>
        <v>5825</v>
      </c>
    </row>
    <row r="278" spans="1:9" ht="33" x14ac:dyDescent="0.25">
      <c r="A278" s="1" t="s">
        <v>559</v>
      </c>
      <c r="B278" s="3">
        <v>0</v>
      </c>
      <c r="C278" s="1" t="s">
        <v>205</v>
      </c>
      <c r="D278" s="10" t="s">
        <v>560</v>
      </c>
      <c r="H278" s="1">
        <f t="shared" si="9"/>
        <v>0</v>
      </c>
      <c r="I278" s="1">
        <f t="shared" si="8"/>
        <v>0</v>
      </c>
    </row>
    <row r="279" spans="1:9" ht="33" x14ac:dyDescent="0.25">
      <c r="A279" s="1" t="s">
        <v>561</v>
      </c>
      <c r="B279" s="3">
        <v>0</v>
      </c>
      <c r="C279" s="1" t="s">
        <v>205</v>
      </c>
      <c r="D279" s="10" t="s">
        <v>562</v>
      </c>
      <c r="H279" s="1">
        <f t="shared" si="9"/>
        <v>0</v>
      </c>
      <c r="I279" s="1">
        <f t="shared" si="8"/>
        <v>0</v>
      </c>
    </row>
    <row r="280" spans="1:9" x14ac:dyDescent="0.25">
      <c r="A280" s="1" t="s">
        <v>563</v>
      </c>
      <c r="B280" s="3">
        <v>659</v>
      </c>
      <c r="C280" s="1" t="s">
        <v>12</v>
      </c>
      <c r="D280" s="10" t="s">
        <v>564</v>
      </c>
      <c r="H280" s="1">
        <f t="shared" si="9"/>
        <v>0</v>
      </c>
      <c r="I280" s="1">
        <f t="shared" si="8"/>
        <v>659</v>
      </c>
    </row>
    <row r="281" spans="1:9" ht="33" x14ac:dyDescent="0.25">
      <c r="A281" s="1" t="s">
        <v>565</v>
      </c>
      <c r="B281" s="3">
        <v>218</v>
      </c>
      <c r="C281" s="1" t="s">
        <v>12</v>
      </c>
      <c r="D281" s="10" t="s">
        <v>566</v>
      </c>
      <c r="H281" s="1">
        <f t="shared" si="9"/>
        <v>0</v>
      </c>
      <c r="I281" s="1">
        <f t="shared" si="8"/>
        <v>218</v>
      </c>
    </row>
    <row r="282" spans="1:9" ht="33" x14ac:dyDescent="0.25">
      <c r="A282" s="1" t="s">
        <v>567</v>
      </c>
      <c r="B282" s="3">
        <v>364</v>
      </c>
      <c r="C282" s="1" t="s">
        <v>12</v>
      </c>
      <c r="D282" s="10" t="s">
        <v>568</v>
      </c>
      <c r="H282" s="1">
        <f t="shared" si="9"/>
        <v>0</v>
      </c>
      <c r="I282" s="1">
        <f t="shared" si="8"/>
        <v>364</v>
      </c>
    </row>
    <row r="283" spans="1:9" ht="33" x14ac:dyDescent="0.25">
      <c r="A283" s="1" t="s">
        <v>569</v>
      </c>
      <c r="B283" s="3">
        <v>594</v>
      </c>
      <c r="C283" s="1" t="s">
        <v>12</v>
      </c>
      <c r="D283" s="10" t="s">
        <v>570</v>
      </c>
      <c r="H283" s="1">
        <f t="shared" si="9"/>
        <v>0</v>
      </c>
      <c r="I283" s="1">
        <f t="shared" si="8"/>
        <v>594</v>
      </c>
    </row>
    <row r="284" spans="1:9" ht="33" x14ac:dyDescent="0.25">
      <c r="A284" s="1" t="s">
        <v>571</v>
      </c>
      <c r="B284" s="3">
        <v>1500</v>
      </c>
      <c r="C284" s="1" t="s">
        <v>12</v>
      </c>
      <c r="D284" s="10" t="s">
        <v>572</v>
      </c>
      <c r="H284" s="1">
        <f t="shared" si="9"/>
        <v>0</v>
      </c>
      <c r="I284" s="1">
        <f t="shared" si="8"/>
        <v>1500</v>
      </c>
    </row>
    <row r="285" spans="1:9" ht="33" x14ac:dyDescent="0.25">
      <c r="A285" s="1" t="s">
        <v>573</v>
      </c>
      <c r="B285" s="3">
        <v>0</v>
      </c>
      <c r="C285" s="1" t="s">
        <v>574</v>
      </c>
      <c r="D285" s="10" t="s">
        <v>575</v>
      </c>
      <c r="H285" s="1">
        <f t="shared" si="9"/>
        <v>0</v>
      </c>
      <c r="I285" s="1">
        <f t="shared" si="8"/>
        <v>0</v>
      </c>
    </row>
    <row r="286" spans="1:9" x14ac:dyDescent="0.25">
      <c r="A286" s="1" t="s">
        <v>576</v>
      </c>
      <c r="B286" s="3">
        <v>1221</v>
      </c>
      <c r="C286" s="1" t="s">
        <v>12</v>
      </c>
      <c r="D286" s="10" t="s">
        <v>577</v>
      </c>
      <c r="H286" s="1">
        <f t="shared" si="9"/>
        <v>0</v>
      </c>
      <c r="I286" s="1">
        <f t="shared" si="8"/>
        <v>1221</v>
      </c>
    </row>
    <row r="287" spans="1:9" ht="49.5" x14ac:dyDescent="0.25">
      <c r="A287" s="1" t="s">
        <v>578</v>
      </c>
      <c r="B287" s="3">
        <v>430</v>
      </c>
      <c r="C287" s="1" t="s">
        <v>5</v>
      </c>
      <c r="D287" s="10" t="s">
        <v>579</v>
      </c>
      <c r="G287" s="1">
        <v>61</v>
      </c>
      <c r="H287" s="1">
        <f t="shared" si="9"/>
        <v>61</v>
      </c>
      <c r="I287" s="1">
        <f t="shared" si="8"/>
        <v>369</v>
      </c>
    </row>
    <row r="288" spans="1:9" ht="49.5" x14ac:dyDescent="0.25">
      <c r="A288" s="1" t="s">
        <v>580</v>
      </c>
      <c r="B288" s="3">
        <v>8</v>
      </c>
      <c r="C288" s="1" t="s">
        <v>12</v>
      </c>
      <c r="D288" s="10" t="s">
        <v>581</v>
      </c>
      <c r="H288" s="1">
        <f t="shared" si="9"/>
        <v>0</v>
      </c>
      <c r="I288" s="1">
        <f t="shared" si="8"/>
        <v>8</v>
      </c>
    </row>
    <row r="289" spans="1:9" ht="49.5" x14ac:dyDescent="0.25">
      <c r="A289" s="1" t="s">
        <v>582</v>
      </c>
      <c r="B289" s="3">
        <v>30</v>
      </c>
      <c r="C289" s="1" t="s">
        <v>5</v>
      </c>
      <c r="D289" s="10" t="s">
        <v>583</v>
      </c>
      <c r="H289" s="1">
        <f t="shared" si="9"/>
        <v>0</v>
      </c>
      <c r="I289" s="1">
        <f t="shared" si="8"/>
        <v>30</v>
      </c>
    </row>
    <row r="290" spans="1:9" ht="49.5" x14ac:dyDescent="0.25">
      <c r="A290" s="1" t="s">
        <v>584</v>
      </c>
      <c r="B290" s="3">
        <v>0</v>
      </c>
      <c r="C290" s="1" t="s">
        <v>5</v>
      </c>
      <c r="D290" s="10" t="s">
        <v>585</v>
      </c>
      <c r="H290" s="1">
        <f t="shared" si="9"/>
        <v>0</v>
      </c>
      <c r="I290" s="1">
        <f t="shared" si="8"/>
        <v>0</v>
      </c>
    </row>
    <row r="291" spans="1:9" x14ac:dyDescent="0.25">
      <c r="A291" s="1" t="s">
        <v>586</v>
      </c>
      <c r="B291" s="3">
        <v>2</v>
      </c>
      <c r="C291" s="1" t="s">
        <v>12</v>
      </c>
      <c r="D291" s="10" t="s">
        <v>587</v>
      </c>
      <c r="H291" s="1">
        <f t="shared" si="9"/>
        <v>0</v>
      </c>
      <c r="I291" s="1">
        <f t="shared" si="8"/>
        <v>2</v>
      </c>
    </row>
    <row r="292" spans="1:9" ht="33" x14ac:dyDescent="0.25">
      <c r="A292" s="1" t="s">
        <v>588</v>
      </c>
      <c r="B292" s="3">
        <v>0</v>
      </c>
      <c r="C292" s="1" t="s">
        <v>5</v>
      </c>
      <c r="D292" s="10" t="s">
        <v>589</v>
      </c>
      <c r="H292" s="1">
        <f t="shared" si="9"/>
        <v>0</v>
      </c>
      <c r="I292" s="1">
        <f t="shared" si="8"/>
        <v>0</v>
      </c>
    </row>
    <row r="293" spans="1:9" ht="33" x14ac:dyDescent="0.25">
      <c r="A293" s="1" t="s">
        <v>590</v>
      </c>
      <c r="B293" s="3">
        <v>0</v>
      </c>
      <c r="C293" s="1" t="s">
        <v>5</v>
      </c>
      <c r="D293" s="10" t="s">
        <v>591</v>
      </c>
      <c r="H293" s="1">
        <f t="shared" si="9"/>
        <v>0</v>
      </c>
      <c r="I293" s="1">
        <f t="shared" si="8"/>
        <v>0</v>
      </c>
    </row>
    <row r="294" spans="1:9" ht="49.5" x14ac:dyDescent="0.25">
      <c r="A294" s="1" t="s">
        <v>592</v>
      </c>
      <c r="B294" s="3">
        <v>1</v>
      </c>
      <c r="C294" s="1" t="s">
        <v>5</v>
      </c>
      <c r="D294" s="10" t="s">
        <v>593</v>
      </c>
      <c r="H294" s="1">
        <f t="shared" si="9"/>
        <v>0</v>
      </c>
      <c r="I294" s="1">
        <f t="shared" si="8"/>
        <v>1</v>
      </c>
    </row>
    <row r="295" spans="1:9" ht="33" x14ac:dyDescent="0.25">
      <c r="A295" s="1" t="s">
        <v>594</v>
      </c>
      <c r="B295" s="3">
        <v>1</v>
      </c>
      <c r="C295" s="1" t="s">
        <v>5</v>
      </c>
      <c r="D295" s="10" t="s">
        <v>595</v>
      </c>
      <c r="H295" s="1">
        <f t="shared" si="9"/>
        <v>0</v>
      </c>
      <c r="I295" s="1">
        <f t="shared" si="8"/>
        <v>1</v>
      </c>
    </row>
    <row r="296" spans="1:9" ht="33" x14ac:dyDescent="0.25">
      <c r="A296" s="1" t="s">
        <v>596</v>
      </c>
      <c r="B296" s="3">
        <v>9</v>
      </c>
      <c r="C296" s="1" t="s">
        <v>5</v>
      </c>
      <c r="D296" s="10" t="s">
        <v>597</v>
      </c>
      <c r="H296" s="1">
        <f t="shared" si="9"/>
        <v>0</v>
      </c>
      <c r="I296" s="1">
        <f t="shared" si="8"/>
        <v>9</v>
      </c>
    </row>
    <row r="297" spans="1:9" ht="49.5" x14ac:dyDescent="0.25">
      <c r="A297" s="1" t="s">
        <v>598</v>
      </c>
      <c r="B297" s="3">
        <v>6</v>
      </c>
      <c r="C297" s="1" t="s">
        <v>5</v>
      </c>
      <c r="D297" s="10" t="s">
        <v>599</v>
      </c>
      <c r="H297" s="1">
        <f t="shared" si="9"/>
        <v>0</v>
      </c>
      <c r="I297" s="1">
        <f t="shared" si="8"/>
        <v>6</v>
      </c>
    </row>
    <row r="298" spans="1:9" x14ac:dyDescent="0.25">
      <c r="A298" s="1" t="s">
        <v>600</v>
      </c>
      <c r="B298" s="3">
        <v>0</v>
      </c>
      <c r="C298" s="1" t="s">
        <v>5</v>
      </c>
      <c r="D298" s="10" t="s">
        <v>601</v>
      </c>
      <c r="H298" s="1">
        <f t="shared" si="9"/>
        <v>0</v>
      </c>
      <c r="I298" s="1">
        <f t="shared" si="8"/>
        <v>0</v>
      </c>
    </row>
    <row r="299" spans="1:9" x14ac:dyDescent="0.25">
      <c r="A299" s="1" t="s">
        <v>602</v>
      </c>
      <c r="B299" s="3">
        <v>0</v>
      </c>
      <c r="C299" s="1" t="s">
        <v>218</v>
      </c>
      <c r="D299" s="10" t="s">
        <v>603</v>
      </c>
      <c r="H299" s="1">
        <f t="shared" si="9"/>
        <v>0</v>
      </c>
      <c r="I299" s="1">
        <f t="shared" si="8"/>
        <v>0</v>
      </c>
    </row>
    <row r="300" spans="1:9" x14ac:dyDescent="0.25">
      <c r="A300" s="1" t="s">
        <v>604</v>
      </c>
      <c r="B300" s="3">
        <v>0</v>
      </c>
      <c r="C300" s="1" t="s">
        <v>605</v>
      </c>
      <c r="D300" s="10" t="s">
        <v>606</v>
      </c>
      <c r="H300" s="1">
        <f t="shared" si="9"/>
        <v>0</v>
      </c>
      <c r="I300" s="1">
        <f t="shared" si="8"/>
        <v>0</v>
      </c>
    </row>
    <row r="301" spans="1:9" x14ac:dyDescent="0.25">
      <c r="A301" s="1" t="s">
        <v>607</v>
      </c>
      <c r="B301" s="3">
        <v>0</v>
      </c>
      <c r="C301" s="1" t="s">
        <v>605</v>
      </c>
      <c r="D301" s="10" t="s">
        <v>608</v>
      </c>
      <c r="H301" s="1">
        <f t="shared" si="9"/>
        <v>0</v>
      </c>
      <c r="I301" s="1">
        <f t="shared" si="8"/>
        <v>0</v>
      </c>
    </row>
    <row r="302" spans="1:9" x14ac:dyDescent="0.25">
      <c r="A302" s="1" t="s">
        <v>609</v>
      </c>
      <c r="B302" s="3">
        <v>0</v>
      </c>
      <c r="C302" s="1" t="s">
        <v>605</v>
      </c>
      <c r="D302" s="10" t="s">
        <v>610</v>
      </c>
      <c r="H302" s="1">
        <f t="shared" si="9"/>
        <v>0</v>
      </c>
      <c r="I302" s="1">
        <f t="shared" si="8"/>
        <v>0</v>
      </c>
    </row>
    <row r="303" spans="1:9" x14ac:dyDescent="0.25">
      <c r="A303" s="1" t="s">
        <v>611</v>
      </c>
      <c r="B303" s="3">
        <v>0</v>
      </c>
      <c r="C303" s="1" t="s">
        <v>605</v>
      </c>
      <c r="D303" s="10" t="s">
        <v>612</v>
      </c>
      <c r="H303" s="1">
        <f t="shared" si="9"/>
        <v>0</v>
      </c>
      <c r="I303" s="1">
        <f t="shared" si="8"/>
        <v>0</v>
      </c>
    </row>
    <row r="304" spans="1:9" x14ac:dyDescent="0.25">
      <c r="A304" s="1" t="s">
        <v>613</v>
      </c>
      <c r="B304" s="3">
        <v>0</v>
      </c>
      <c r="C304" s="1" t="s">
        <v>605</v>
      </c>
      <c r="D304" s="10" t="s">
        <v>614</v>
      </c>
      <c r="H304" s="1">
        <f t="shared" si="9"/>
        <v>0</v>
      </c>
      <c r="I304" s="1">
        <f t="shared" si="8"/>
        <v>0</v>
      </c>
    </row>
    <row r="305" spans="1:9" x14ac:dyDescent="0.25">
      <c r="A305" s="9" t="s">
        <v>720</v>
      </c>
      <c r="B305" s="5">
        <v>0</v>
      </c>
      <c r="C305" s="4" t="s">
        <v>605</v>
      </c>
      <c r="D305" s="11" t="s">
        <v>615</v>
      </c>
      <c r="F305" s="1">
        <v>1920</v>
      </c>
      <c r="H305" s="1">
        <f t="shared" si="9"/>
        <v>1920</v>
      </c>
      <c r="I305" s="1">
        <f t="shared" si="8"/>
        <v>-1920</v>
      </c>
    </row>
    <row r="306" spans="1:9" x14ac:dyDescent="0.25">
      <c r="A306" s="1" t="s">
        <v>616</v>
      </c>
      <c r="B306" s="3">
        <v>1</v>
      </c>
      <c r="C306" s="1" t="s">
        <v>617</v>
      </c>
      <c r="D306" s="10" t="s">
        <v>618</v>
      </c>
      <c r="H306" s="1">
        <f t="shared" si="9"/>
        <v>0</v>
      </c>
      <c r="I306" s="1">
        <f t="shared" si="8"/>
        <v>1</v>
      </c>
    </row>
    <row r="307" spans="1:9" x14ac:dyDescent="0.25">
      <c r="A307" s="1" t="s">
        <v>619</v>
      </c>
      <c r="B307" s="3">
        <v>5000</v>
      </c>
      <c r="C307" s="1" t="s">
        <v>605</v>
      </c>
      <c r="D307" s="10" t="s">
        <v>615</v>
      </c>
      <c r="H307" s="1">
        <f t="shared" si="9"/>
        <v>0</v>
      </c>
      <c r="I307" s="1">
        <f t="shared" si="8"/>
        <v>5000</v>
      </c>
    </row>
    <row r="308" spans="1:9" x14ac:dyDescent="0.25">
      <c r="A308" s="1" t="s">
        <v>620</v>
      </c>
      <c r="B308" s="3">
        <v>10038</v>
      </c>
      <c r="C308" s="1" t="s">
        <v>605</v>
      </c>
      <c r="D308" s="10" t="s">
        <v>621</v>
      </c>
      <c r="G308" s="1">
        <v>61</v>
      </c>
      <c r="H308" s="1">
        <f t="shared" si="9"/>
        <v>61</v>
      </c>
      <c r="I308" s="1">
        <f t="shared" si="8"/>
        <v>9977</v>
      </c>
    </row>
    <row r="309" spans="1:9" x14ac:dyDescent="0.25">
      <c r="A309" s="1" t="s">
        <v>622</v>
      </c>
      <c r="B309" s="3">
        <v>10502</v>
      </c>
      <c r="C309" s="1" t="s">
        <v>605</v>
      </c>
      <c r="D309" s="10" t="s">
        <v>623</v>
      </c>
      <c r="E309" s="1">
        <v>1056</v>
      </c>
      <c r="H309" s="1">
        <f t="shared" si="9"/>
        <v>1056</v>
      </c>
      <c r="I309" s="1">
        <f t="shared" si="8"/>
        <v>9446</v>
      </c>
    </row>
    <row r="310" spans="1:9" x14ac:dyDescent="0.25">
      <c r="A310" s="1" t="s">
        <v>624</v>
      </c>
      <c r="B310" s="3">
        <v>497</v>
      </c>
      <c r="C310" s="1" t="s">
        <v>605</v>
      </c>
      <c r="D310" s="10" t="s">
        <v>625</v>
      </c>
      <c r="H310" s="1">
        <f t="shared" si="9"/>
        <v>0</v>
      </c>
      <c r="I310" s="1">
        <f t="shared" si="8"/>
        <v>497</v>
      </c>
    </row>
    <row r="311" spans="1:9" x14ac:dyDescent="0.25">
      <c r="A311" s="1" t="s">
        <v>626</v>
      </c>
      <c r="B311" s="3">
        <v>464</v>
      </c>
      <c r="C311" s="1" t="s">
        <v>605</v>
      </c>
      <c r="D311" s="10" t="s">
        <v>627</v>
      </c>
      <c r="H311" s="1">
        <f t="shared" si="9"/>
        <v>0</v>
      </c>
      <c r="I311" s="1">
        <f t="shared" si="8"/>
        <v>464</v>
      </c>
    </row>
    <row r="312" spans="1:9" x14ac:dyDescent="0.25">
      <c r="A312" s="1" t="s">
        <v>628</v>
      </c>
      <c r="B312" s="3">
        <v>1500</v>
      </c>
      <c r="C312" s="1" t="s">
        <v>605</v>
      </c>
      <c r="D312" s="10" t="s">
        <v>629</v>
      </c>
      <c r="H312" s="1">
        <f t="shared" si="9"/>
        <v>0</v>
      </c>
      <c r="I312" s="1">
        <f t="shared" si="8"/>
        <v>1500</v>
      </c>
    </row>
    <row r="313" spans="1:9" x14ac:dyDescent="0.25">
      <c r="A313" s="1" t="s">
        <v>630</v>
      </c>
      <c r="B313" s="3">
        <v>500</v>
      </c>
      <c r="C313" s="1" t="s">
        <v>605</v>
      </c>
      <c r="D313" s="10" t="s">
        <v>631</v>
      </c>
      <c r="H313" s="1">
        <f t="shared" si="9"/>
        <v>0</v>
      </c>
      <c r="I313" s="1">
        <f t="shared" si="8"/>
        <v>500</v>
      </c>
    </row>
    <row r="314" spans="1:9" x14ac:dyDescent="0.25">
      <c r="A314" s="1" t="s">
        <v>632</v>
      </c>
      <c r="B314" s="3">
        <v>500</v>
      </c>
      <c r="C314" s="1" t="s">
        <v>605</v>
      </c>
      <c r="D314" s="10" t="s">
        <v>633</v>
      </c>
      <c r="H314" s="1">
        <f t="shared" si="9"/>
        <v>0</v>
      </c>
      <c r="I314" s="1">
        <f t="shared" si="8"/>
        <v>500</v>
      </c>
    </row>
    <row r="315" spans="1:9" x14ac:dyDescent="0.25">
      <c r="A315" s="1" t="s">
        <v>634</v>
      </c>
      <c r="B315" s="3">
        <v>500</v>
      </c>
      <c r="C315" s="1" t="s">
        <v>605</v>
      </c>
      <c r="D315" s="10" t="s">
        <v>635</v>
      </c>
      <c r="H315" s="1">
        <f t="shared" si="9"/>
        <v>0</v>
      </c>
      <c r="I315" s="1">
        <f t="shared" si="8"/>
        <v>500</v>
      </c>
    </row>
    <row r="316" spans="1:9" x14ac:dyDescent="0.25">
      <c r="A316" s="1" t="s">
        <v>636</v>
      </c>
      <c r="B316" s="3">
        <v>4883</v>
      </c>
      <c r="C316" s="1" t="s">
        <v>605</v>
      </c>
      <c r="D316" s="10" t="s">
        <v>637</v>
      </c>
      <c r="H316" s="1">
        <f t="shared" si="9"/>
        <v>0</v>
      </c>
      <c r="I316" s="1">
        <f t="shared" si="8"/>
        <v>4883</v>
      </c>
    </row>
    <row r="317" spans="1:9" x14ac:dyDescent="0.25">
      <c r="A317" s="1" t="s">
        <v>638</v>
      </c>
      <c r="B317" s="3">
        <v>1818</v>
      </c>
      <c r="C317" s="1" t="s">
        <v>605</v>
      </c>
      <c r="D317" s="10" t="s">
        <v>639</v>
      </c>
      <c r="H317" s="1">
        <f t="shared" si="9"/>
        <v>0</v>
      </c>
      <c r="I317" s="1">
        <f t="shared" si="8"/>
        <v>1818</v>
      </c>
    </row>
    <row r="318" spans="1:9" x14ac:dyDescent="0.25">
      <c r="A318" s="1" t="s">
        <v>640</v>
      </c>
      <c r="B318" s="3">
        <v>4676</v>
      </c>
      <c r="C318" s="1" t="s">
        <v>605</v>
      </c>
      <c r="D318" s="10" t="s">
        <v>641</v>
      </c>
      <c r="H318" s="1">
        <f t="shared" si="9"/>
        <v>0</v>
      </c>
      <c r="I318" s="1">
        <f t="shared" si="8"/>
        <v>4676</v>
      </c>
    </row>
    <row r="319" spans="1:9" x14ac:dyDescent="0.25">
      <c r="A319" s="1" t="s">
        <v>642</v>
      </c>
      <c r="B319" s="3">
        <v>951</v>
      </c>
      <c r="C319" s="1" t="s">
        <v>605</v>
      </c>
      <c r="D319" s="10" t="s">
        <v>643</v>
      </c>
      <c r="H319" s="1">
        <f t="shared" si="9"/>
        <v>0</v>
      </c>
      <c r="I319" s="1">
        <f t="shared" si="8"/>
        <v>951</v>
      </c>
    </row>
    <row r="320" spans="1:9" x14ac:dyDescent="0.25">
      <c r="A320" s="1" t="s">
        <v>644</v>
      </c>
      <c r="B320" s="3">
        <v>1308</v>
      </c>
      <c r="C320" s="1" t="s">
        <v>605</v>
      </c>
      <c r="D320" s="10" t="s">
        <v>645</v>
      </c>
      <c r="H320" s="1">
        <f t="shared" si="9"/>
        <v>0</v>
      </c>
      <c r="I320" s="1">
        <f t="shared" si="8"/>
        <v>1308</v>
      </c>
    </row>
    <row r="321" spans="1:9" x14ac:dyDescent="0.25">
      <c r="A321" s="1" t="s">
        <v>646</v>
      </c>
      <c r="B321" s="3">
        <v>6355</v>
      </c>
      <c r="C321" s="1" t="s">
        <v>605</v>
      </c>
      <c r="D321" s="10" t="s">
        <v>647</v>
      </c>
      <c r="H321" s="1">
        <f t="shared" si="9"/>
        <v>0</v>
      </c>
      <c r="I321" s="1">
        <f t="shared" si="8"/>
        <v>6355</v>
      </c>
    </row>
    <row r="322" spans="1:9" x14ac:dyDescent="0.25">
      <c r="A322" s="1" t="s">
        <v>648</v>
      </c>
      <c r="B322" s="3">
        <v>1</v>
      </c>
      <c r="C322" s="1" t="s">
        <v>12</v>
      </c>
      <c r="D322" s="10" t="s">
        <v>649</v>
      </c>
      <c r="H322" s="1">
        <f t="shared" si="9"/>
        <v>0</v>
      </c>
      <c r="I322" s="1">
        <f t="shared" si="8"/>
        <v>1</v>
      </c>
    </row>
    <row r="323" spans="1:9" ht="33" x14ac:dyDescent="0.25">
      <c r="A323" s="1" t="s">
        <v>650</v>
      </c>
      <c r="B323" s="3">
        <v>1</v>
      </c>
      <c r="C323" s="1" t="s">
        <v>5</v>
      </c>
      <c r="D323" s="10" t="s">
        <v>651</v>
      </c>
      <c r="H323" s="1">
        <f t="shared" si="9"/>
        <v>0</v>
      </c>
      <c r="I323" s="1">
        <f t="shared" ref="I323:I354" si="10">B323-H323</f>
        <v>1</v>
      </c>
    </row>
    <row r="324" spans="1:9" ht="33" x14ac:dyDescent="0.25">
      <c r="A324" s="1" t="s">
        <v>652</v>
      </c>
      <c r="B324" s="3">
        <v>0</v>
      </c>
      <c r="C324" s="1" t="s">
        <v>5</v>
      </c>
      <c r="D324" s="10" t="s">
        <v>653</v>
      </c>
      <c r="H324" s="1">
        <f t="shared" ref="H324:H354" si="11">SUM(E324:G324)</f>
        <v>0</v>
      </c>
      <c r="I324" s="1">
        <f t="shared" si="10"/>
        <v>0</v>
      </c>
    </row>
    <row r="325" spans="1:9" x14ac:dyDescent="0.25">
      <c r="A325" s="1" t="s">
        <v>654</v>
      </c>
      <c r="B325" s="3">
        <v>1</v>
      </c>
      <c r="C325" s="1" t="s">
        <v>5</v>
      </c>
      <c r="D325" s="10" t="s">
        <v>655</v>
      </c>
      <c r="H325" s="1">
        <f t="shared" si="11"/>
        <v>0</v>
      </c>
      <c r="I325" s="1">
        <f t="shared" si="10"/>
        <v>1</v>
      </c>
    </row>
    <row r="326" spans="1:9" x14ac:dyDescent="0.25">
      <c r="A326" s="1" t="s">
        <v>656</v>
      </c>
      <c r="B326" s="3">
        <v>1</v>
      </c>
      <c r="C326" s="1" t="s">
        <v>5</v>
      </c>
      <c r="D326" s="10" t="s">
        <v>657</v>
      </c>
      <c r="H326" s="1">
        <f t="shared" si="11"/>
        <v>0</v>
      </c>
      <c r="I326" s="1">
        <f t="shared" si="10"/>
        <v>1</v>
      </c>
    </row>
    <row r="327" spans="1:9" x14ac:dyDescent="0.25">
      <c r="A327" s="1" t="s">
        <v>658</v>
      </c>
      <c r="B327" s="3">
        <v>1</v>
      </c>
      <c r="C327" s="1" t="s">
        <v>5</v>
      </c>
      <c r="D327" s="10" t="s">
        <v>659</v>
      </c>
      <c r="H327" s="1">
        <f t="shared" si="11"/>
        <v>0</v>
      </c>
      <c r="I327" s="1">
        <f t="shared" si="10"/>
        <v>1</v>
      </c>
    </row>
    <row r="328" spans="1:9" x14ac:dyDescent="0.25">
      <c r="A328" s="1" t="s">
        <v>660</v>
      </c>
      <c r="B328" s="3">
        <v>1</v>
      </c>
      <c r="C328" s="1" t="s">
        <v>5</v>
      </c>
      <c r="D328" s="10" t="s">
        <v>661</v>
      </c>
      <c r="H328" s="1">
        <f t="shared" si="11"/>
        <v>0</v>
      </c>
      <c r="I328" s="1">
        <f t="shared" si="10"/>
        <v>1</v>
      </c>
    </row>
    <row r="329" spans="1:9" x14ac:dyDescent="0.25">
      <c r="A329" s="1" t="s">
        <v>662</v>
      </c>
      <c r="B329" s="3">
        <v>1610</v>
      </c>
      <c r="C329" s="1" t="s">
        <v>12</v>
      </c>
      <c r="D329" s="10" t="s">
        <v>663</v>
      </c>
      <c r="G329" s="1">
        <v>244</v>
      </c>
      <c r="H329" s="1">
        <f t="shared" si="11"/>
        <v>244</v>
      </c>
      <c r="I329" s="1">
        <f t="shared" si="10"/>
        <v>1366</v>
      </c>
    </row>
    <row r="330" spans="1:9" x14ac:dyDescent="0.25">
      <c r="A330" s="1" t="s">
        <v>664</v>
      </c>
      <c r="B330" s="3">
        <v>300</v>
      </c>
      <c r="C330" s="1" t="s">
        <v>12</v>
      </c>
      <c r="D330" s="10" t="s">
        <v>665</v>
      </c>
      <c r="H330" s="1">
        <f t="shared" si="11"/>
        <v>0</v>
      </c>
      <c r="I330" s="1">
        <f t="shared" si="10"/>
        <v>300</v>
      </c>
    </row>
    <row r="331" spans="1:9" x14ac:dyDescent="0.25">
      <c r="A331" s="1" t="s">
        <v>666</v>
      </c>
      <c r="B331" s="3">
        <v>300</v>
      </c>
      <c r="C331" s="1" t="s">
        <v>12</v>
      </c>
      <c r="D331" s="10" t="s">
        <v>667</v>
      </c>
      <c r="H331" s="1">
        <f t="shared" si="11"/>
        <v>0</v>
      </c>
      <c r="I331" s="1">
        <f t="shared" si="10"/>
        <v>300</v>
      </c>
    </row>
    <row r="332" spans="1:9" x14ac:dyDescent="0.25">
      <c r="A332" s="1" t="s">
        <v>668</v>
      </c>
      <c r="B332" s="3">
        <v>550</v>
      </c>
      <c r="C332" s="1" t="s">
        <v>12</v>
      </c>
      <c r="D332" s="10" t="s">
        <v>669</v>
      </c>
      <c r="G332" s="1">
        <v>122</v>
      </c>
      <c r="H332" s="1">
        <f t="shared" si="11"/>
        <v>122</v>
      </c>
      <c r="I332" s="1">
        <f t="shared" si="10"/>
        <v>428</v>
      </c>
    </row>
    <row r="333" spans="1:9" x14ac:dyDescent="0.25">
      <c r="A333" s="1" t="s">
        <v>670</v>
      </c>
      <c r="B333" s="3">
        <v>575</v>
      </c>
      <c r="C333" s="1" t="s">
        <v>12</v>
      </c>
      <c r="D333" s="10" t="s">
        <v>671</v>
      </c>
      <c r="G333" s="1">
        <v>61</v>
      </c>
      <c r="H333" s="1">
        <f t="shared" si="11"/>
        <v>61</v>
      </c>
      <c r="I333" s="1">
        <f t="shared" si="10"/>
        <v>514</v>
      </c>
    </row>
    <row r="334" spans="1:9" x14ac:dyDescent="0.25">
      <c r="A334" s="1" t="s">
        <v>672</v>
      </c>
      <c r="B334" s="3">
        <v>15.6</v>
      </c>
      <c r="C334" s="1" t="s">
        <v>12</v>
      </c>
      <c r="D334" s="10" t="s">
        <v>673</v>
      </c>
      <c r="G334" s="1">
        <v>6.1000000000000005</v>
      </c>
      <c r="H334" s="1">
        <f t="shared" si="11"/>
        <v>6.1000000000000005</v>
      </c>
      <c r="I334" s="1">
        <f t="shared" si="10"/>
        <v>9.5</v>
      </c>
    </row>
    <row r="335" spans="1:9" x14ac:dyDescent="0.25">
      <c r="A335" s="1" t="s">
        <v>674</v>
      </c>
      <c r="B335" s="3">
        <v>162.47</v>
      </c>
      <c r="C335" s="1" t="s">
        <v>12</v>
      </c>
      <c r="D335" s="10" t="s">
        <v>675</v>
      </c>
      <c r="G335" s="1">
        <v>10.370000000000001</v>
      </c>
      <c r="H335" s="1">
        <f t="shared" si="11"/>
        <v>10.370000000000001</v>
      </c>
      <c r="I335" s="1">
        <f t="shared" si="10"/>
        <v>152.1</v>
      </c>
    </row>
    <row r="336" spans="1:9" ht="33" x14ac:dyDescent="0.25">
      <c r="A336" s="1" t="s">
        <v>676</v>
      </c>
      <c r="B336" s="3">
        <v>1662</v>
      </c>
      <c r="C336" s="1" t="s">
        <v>12</v>
      </c>
      <c r="D336" s="10" t="s">
        <v>677</v>
      </c>
      <c r="G336" s="1">
        <v>122</v>
      </c>
      <c r="H336" s="1">
        <f t="shared" si="11"/>
        <v>122</v>
      </c>
      <c r="I336" s="1">
        <f t="shared" si="10"/>
        <v>1540</v>
      </c>
    </row>
    <row r="337" spans="1:9" x14ac:dyDescent="0.25">
      <c r="A337" s="1" t="s">
        <v>678</v>
      </c>
      <c r="B337" s="3">
        <v>1303</v>
      </c>
      <c r="C337" s="1" t="s">
        <v>12</v>
      </c>
      <c r="D337" s="10" t="s">
        <v>679</v>
      </c>
      <c r="H337" s="1">
        <f t="shared" si="11"/>
        <v>0</v>
      </c>
      <c r="I337" s="1">
        <f t="shared" si="10"/>
        <v>1303</v>
      </c>
    </row>
    <row r="338" spans="1:9" ht="33" x14ac:dyDescent="0.25">
      <c r="A338" s="1" t="s">
        <v>680</v>
      </c>
      <c r="B338" s="3">
        <v>187</v>
      </c>
      <c r="C338" s="1" t="s">
        <v>12</v>
      </c>
      <c r="D338" s="10" t="s">
        <v>681</v>
      </c>
      <c r="H338" s="1">
        <f t="shared" si="11"/>
        <v>0</v>
      </c>
      <c r="I338" s="1">
        <f t="shared" si="10"/>
        <v>187</v>
      </c>
    </row>
    <row r="339" spans="1:9" ht="33" x14ac:dyDescent="0.25">
      <c r="A339" s="1" t="s">
        <v>682</v>
      </c>
      <c r="B339" s="3">
        <v>377</v>
      </c>
      <c r="C339" s="1" t="s">
        <v>12</v>
      </c>
      <c r="D339" s="10" t="s">
        <v>683</v>
      </c>
      <c r="G339" s="1">
        <v>244</v>
      </c>
      <c r="H339" s="1">
        <f t="shared" si="11"/>
        <v>244</v>
      </c>
      <c r="I339" s="1">
        <f t="shared" si="10"/>
        <v>133</v>
      </c>
    </row>
    <row r="340" spans="1:9" ht="33" x14ac:dyDescent="0.25">
      <c r="A340" s="1" t="s">
        <v>684</v>
      </c>
      <c r="B340" s="3">
        <v>3495</v>
      </c>
      <c r="C340" s="1" t="s">
        <v>12</v>
      </c>
      <c r="D340" s="10" t="s">
        <v>685</v>
      </c>
      <c r="H340" s="1">
        <f t="shared" si="11"/>
        <v>0</v>
      </c>
      <c r="I340" s="1">
        <f t="shared" si="10"/>
        <v>3495</v>
      </c>
    </row>
    <row r="341" spans="1:9" x14ac:dyDescent="0.25">
      <c r="A341" s="1" t="s">
        <v>686</v>
      </c>
      <c r="B341" s="3">
        <v>1151</v>
      </c>
      <c r="C341" s="1" t="s">
        <v>12</v>
      </c>
      <c r="D341" s="10" t="s">
        <v>687</v>
      </c>
      <c r="H341" s="1">
        <f t="shared" si="11"/>
        <v>0</v>
      </c>
      <c r="I341" s="1">
        <f t="shared" si="10"/>
        <v>1151</v>
      </c>
    </row>
    <row r="342" spans="1:9" ht="33" x14ac:dyDescent="0.25">
      <c r="A342" s="1" t="s">
        <v>688</v>
      </c>
      <c r="B342" s="3">
        <v>805</v>
      </c>
      <c r="C342" s="1" t="s">
        <v>12</v>
      </c>
      <c r="D342" s="10" t="s">
        <v>689</v>
      </c>
      <c r="H342" s="1">
        <f t="shared" si="11"/>
        <v>0</v>
      </c>
      <c r="I342" s="1">
        <f t="shared" si="10"/>
        <v>805</v>
      </c>
    </row>
    <row r="343" spans="1:9" ht="33" x14ac:dyDescent="0.25">
      <c r="A343" s="1" t="s">
        <v>690</v>
      </c>
      <c r="B343" s="3">
        <v>423</v>
      </c>
      <c r="C343" s="1" t="s">
        <v>12</v>
      </c>
      <c r="D343" s="10" t="s">
        <v>691</v>
      </c>
      <c r="H343" s="1">
        <f t="shared" si="11"/>
        <v>0</v>
      </c>
      <c r="I343" s="1">
        <f t="shared" si="10"/>
        <v>423</v>
      </c>
    </row>
    <row r="344" spans="1:9" ht="33" x14ac:dyDescent="0.25">
      <c r="A344" s="1" t="s">
        <v>692</v>
      </c>
      <c r="B344" s="3">
        <v>164</v>
      </c>
      <c r="C344" s="1" t="s">
        <v>12</v>
      </c>
      <c r="D344" s="10" t="s">
        <v>693</v>
      </c>
      <c r="H344" s="1">
        <f t="shared" si="11"/>
        <v>0</v>
      </c>
      <c r="I344" s="1">
        <f t="shared" si="10"/>
        <v>164</v>
      </c>
    </row>
    <row r="345" spans="1:9" ht="33" x14ac:dyDescent="0.25">
      <c r="A345" s="1" t="s">
        <v>694</v>
      </c>
      <c r="B345" s="3">
        <v>25</v>
      </c>
      <c r="C345" s="1" t="s">
        <v>12</v>
      </c>
      <c r="D345" s="10" t="s">
        <v>695</v>
      </c>
      <c r="H345" s="1">
        <f t="shared" si="11"/>
        <v>0</v>
      </c>
      <c r="I345" s="1">
        <f t="shared" si="10"/>
        <v>25</v>
      </c>
    </row>
    <row r="346" spans="1:9" ht="33" x14ac:dyDescent="0.25">
      <c r="A346" s="1" t="s">
        <v>696</v>
      </c>
      <c r="B346" s="3">
        <v>380</v>
      </c>
      <c r="C346" s="1" t="s">
        <v>12</v>
      </c>
      <c r="D346" s="10" t="s">
        <v>697</v>
      </c>
      <c r="H346" s="1">
        <f t="shared" si="11"/>
        <v>0</v>
      </c>
      <c r="I346" s="1">
        <f t="shared" si="10"/>
        <v>380</v>
      </c>
    </row>
    <row r="347" spans="1:9" ht="33" x14ac:dyDescent="0.25">
      <c r="A347" s="1" t="s">
        <v>698</v>
      </c>
      <c r="B347" s="3">
        <v>25</v>
      </c>
      <c r="C347" s="1" t="s">
        <v>12</v>
      </c>
      <c r="D347" s="10" t="s">
        <v>699</v>
      </c>
      <c r="H347" s="1">
        <f t="shared" si="11"/>
        <v>0</v>
      </c>
      <c r="I347" s="1">
        <f t="shared" si="10"/>
        <v>25</v>
      </c>
    </row>
    <row r="348" spans="1:9" ht="33" x14ac:dyDescent="0.25">
      <c r="A348" s="1" t="s">
        <v>700</v>
      </c>
      <c r="B348" s="3">
        <v>0</v>
      </c>
      <c r="C348" s="1" t="s">
        <v>5</v>
      </c>
      <c r="D348" s="10" t="s">
        <v>701</v>
      </c>
      <c r="H348" s="1">
        <f t="shared" si="11"/>
        <v>0</v>
      </c>
      <c r="I348" s="1">
        <f t="shared" si="10"/>
        <v>0</v>
      </c>
    </row>
    <row r="349" spans="1:9" ht="33" x14ac:dyDescent="0.25">
      <c r="A349" s="1" t="s">
        <v>702</v>
      </c>
      <c r="B349" s="3">
        <v>0</v>
      </c>
      <c r="C349" s="1" t="s">
        <v>12</v>
      </c>
      <c r="D349" s="10" t="s">
        <v>703</v>
      </c>
      <c r="H349" s="1">
        <f t="shared" si="11"/>
        <v>0</v>
      </c>
      <c r="I349" s="1">
        <f t="shared" si="10"/>
        <v>0</v>
      </c>
    </row>
    <row r="350" spans="1:9" x14ac:dyDescent="0.25">
      <c r="A350" s="1" t="s">
        <v>704</v>
      </c>
      <c r="B350" s="3">
        <v>1957</v>
      </c>
      <c r="C350" s="1" t="s">
        <v>12</v>
      </c>
      <c r="D350" s="10" t="s">
        <v>705</v>
      </c>
      <c r="G350" s="1">
        <v>305</v>
      </c>
      <c r="H350" s="1">
        <f t="shared" si="11"/>
        <v>305</v>
      </c>
      <c r="I350" s="1">
        <f t="shared" si="10"/>
        <v>1652</v>
      </c>
    </row>
    <row r="351" spans="1:9" ht="33" x14ac:dyDescent="0.25">
      <c r="A351" s="1" t="s">
        <v>706</v>
      </c>
      <c r="B351" s="3">
        <v>200</v>
      </c>
      <c r="C351" s="1" t="s">
        <v>205</v>
      </c>
      <c r="D351" s="10" t="s">
        <v>707</v>
      </c>
      <c r="H351" s="1">
        <f t="shared" si="11"/>
        <v>0</v>
      </c>
      <c r="I351" s="1">
        <f t="shared" si="10"/>
        <v>200</v>
      </c>
    </row>
    <row r="352" spans="1:9" x14ac:dyDescent="0.25">
      <c r="A352" s="1" t="s">
        <v>708</v>
      </c>
      <c r="B352" s="3">
        <v>100</v>
      </c>
      <c r="C352" s="1" t="s">
        <v>205</v>
      </c>
      <c r="D352" s="10" t="s">
        <v>709</v>
      </c>
      <c r="H352" s="1">
        <f t="shared" si="11"/>
        <v>0</v>
      </c>
      <c r="I352" s="1">
        <f t="shared" si="10"/>
        <v>100</v>
      </c>
    </row>
    <row r="353" spans="1:9" x14ac:dyDescent="0.25">
      <c r="A353" s="1" t="s">
        <v>710</v>
      </c>
      <c r="B353" s="3">
        <v>188</v>
      </c>
      <c r="C353" s="1" t="s">
        <v>205</v>
      </c>
      <c r="D353" s="10" t="s">
        <v>711</v>
      </c>
      <c r="H353" s="1">
        <f t="shared" si="11"/>
        <v>0</v>
      </c>
      <c r="I353" s="1">
        <f t="shared" si="10"/>
        <v>188</v>
      </c>
    </row>
    <row r="354" spans="1:9" ht="33" x14ac:dyDescent="0.25">
      <c r="A354" s="1" t="s">
        <v>712</v>
      </c>
      <c r="B354" s="3">
        <v>100</v>
      </c>
      <c r="C354" s="1" t="s">
        <v>205</v>
      </c>
      <c r="D354" s="10" t="s">
        <v>713</v>
      </c>
      <c r="H354" s="1">
        <f t="shared" si="11"/>
        <v>0</v>
      </c>
      <c r="I354" s="1">
        <f t="shared" si="10"/>
        <v>100</v>
      </c>
    </row>
  </sheetData>
  <autoFilter ref="A1:I354" xr:uid="{00000000-0009-0000-0000-000000000000}"/>
  <phoneticPr fontId="18" type="noConversion"/>
  <conditionalFormatting sqref="I1">
    <cfRule type="cellIs" priority="4" operator="lessThan">
      <formula>0</formula>
    </cfRule>
    <cfRule type="cellIs" priority="3" operator="lessThan">
      <formula>0</formula>
    </cfRule>
    <cfRule type="cellIs" priority="2" operator="lessThan">
      <formula>0</formula>
    </cfRule>
    <cfRule type="cellIs" dxfId="0" priority="1" operator="lessThanOrEqual">
      <formula>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BMT410/黃婷</dc:creator>
  <cp:lastModifiedBy>BMT410/黃婷</cp:lastModifiedBy>
  <dcterms:created xsi:type="dcterms:W3CDTF">2022-06-01T05:48:29Z</dcterms:created>
  <dcterms:modified xsi:type="dcterms:W3CDTF">2022-06-06T08:19:42Z</dcterms:modified>
</cp:coreProperties>
</file>