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nhath\Desktop\Reddit-JSON-Parser\"/>
    </mc:Choice>
  </mc:AlternateContent>
  <xr:revisionPtr revIDLastSave="0" documentId="13_ncr:1_{7FE5C70C-F4C1-495C-8867-F84A433E35B0}" xr6:coauthVersionLast="47" xr6:coauthVersionMax="47" xr10:uidLastSave="{00000000-0000-0000-0000-000000000000}"/>
  <bookViews>
    <workbookView xWindow="15105" yWindow="1380" windowWidth="13695" windowHeight="13125" firstSheet="2" activeTab="5" xr2:uid="{FFEA9C83-D4ED-48A3-9CE9-2DF6B79862E2}"/>
  </bookViews>
  <sheets>
    <sheet name="Election Day 2020 Post-NLP" sheetId="1" r:id="rId1"/>
    <sheet name="ADJ count" sheetId="6" r:id="rId2"/>
    <sheet name="Lengths" sheetId="5" r:id="rId3"/>
    <sheet name="OG Poster" sheetId="4" r:id="rId4"/>
    <sheet name="Sentiment" sheetId="2" r:id="rId5"/>
    <sheet name="Profanity Score" sheetId="3" r:id="rId6"/>
  </sheets>
  <calcPr calcId="191029"/>
</workbook>
</file>

<file path=xl/calcChain.xml><?xml version="1.0" encoding="utf-8"?>
<calcChain xmlns="http://schemas.openxmlformats.org/spreadsheetml/2006/main">
  <c r="F7" i="6" l="1"/>
  <c r="F6" i="6"/>
  <c r="F5" i="6"/>
  <c r="F4" i="6"/>
  <c r="F3" i="6"/>
  <c r="F2" i="6"/>
  <c r="F3" i="4"/>
  <c r="F2" i="4"/>
  <c r="G3" i="2"/>
  <c r="H2" i="2"/>
  <c r="G6" i="2"/>
  <c r="G5" i="2"/>
  <c r="G4" i="2"/>
  <c r="G2" i="2"/>
  <c r="I2" i="2" l="1"/>
  <c r="I4" i="2"/>
  <c r="I5" i="2"/>
  <c r="I6" i="2"/>
  <c r="I3" i="2"/>
  <c r="J2" i="2"/>
</calcChain>
</file>

<file path=xl/sharedStrings.xml><?xml version="1.0" encoding="utf-8"?>
<sst xmlns="http://schemas.openxmlformats.org/spreadsheetml/2006/main" count="675" uniqueCount="291">
  <si>
    <t>Post</t>
  </si>
  <si>
    <t>Is OG</t>
  </si>
  <si>
    <t>ID</t>
  </si>
  <si>
    <t>Likes</t>
  </si>
  <si>
    <t>Length</t>
  </si>
  <si>
    <t>Sentiment</t>
  </si>
  <si>
    <t>Profanity Score</t>
  </si>
  <si>
    <t>ADJ Count</t>
  </si>
  <si>
    <t>ADJ</t>
  </si>
  <si>
    <t>"Awful People Can Still Win Elections in Far Too Much of This Country. https://www.esquire.com/news-politics/politics/a34566987/tommy-tuberville-beat-doug-jones-madison-cawthorn/ "</t>
  </si>
  <si>
    <t>Very negative</t>
  </si>
  <si>
    <t>Awful People</t>
  </si>
  <si>
    <t>"When you think some Q Anon nuts have seats now  The country is sick."</t>
  </si>
  <si>
    <t>"40-50% of this country literally voted for a guy and a party with NO platform plans or agenda at all for this country for the next 4 years. Let that sink in. I want more and more to leave this country. Itâ€™s turning into more of a shithole everyday. Unfortunately no other country will let me in due to covid19. Absolutely disgusted by this night so far."</t>
  </si>
  <si>
    <t>other country</t>
  </si>
  <si>
    <t>"IÂ´m in Belgium and following this quite closely.  I woke up a while ago and saw the tight race.  He just won Florida too. I absolutely canÂ´t believe about 40-50% of Americans. What the hell is going through their minds?!"</t>
  </si>
  <si>
    <t>Very positive</t>
  </si>
  <si>
    <t>tight race</t>
  </si>
  <si>
    <t>"I canâ€™t believe how tight this race is.  How many people are still voting for him despite all the insane horrible shit heâ€™s done.  I feel sick that I have to go to bed tonight with this feeling of dread.  I fucking hate people so much."</t>
  </si>
  <si>
    <t>many people, horrible shit</t>
  </si>
  <si>
    <t>"The fact that Lindsay Graham still has a job after the backward 1950s bullshit hes spouted the last few weeks eliminated my hope for this country. Im just going to blackout drink every day until nuclear war"</t>
  </si>
  <si>
    <t>few weeks, nuclear war</t>
  </si>
  <si>
    <t>"200+ years of bullshit from southern conservatives will do that. . Weve literally been dealing with the same shit since before we were a country and the last time someone in power could have stamped it out he got shot in the back in the head."</t>
  </si>
  <si>
    <t>southern conservatives, same shit, last time</t>
  </si>
  <si>
    <t>""Arizona Called for Joe Biden by Fox. https://www.newsweek.com/arizona-called-joe-biden-fox-dealing-blow-trumps-re-election-bid-1543412 "</t>
  </si>
  <si>
    <t>"80% of Arizonaâ€™s total votes were through mail. Biden supporters appear to have predominantly voted through mail. Mail in ballots seem to be heavily favored for Biden so no wonder trump has been trying to discredit them"</t>
  </si>
  <si>
    <t>total votes</t>
  </si>
  <si>
    <t>"A lot of this is because Arizona has sane election law that allowed the Maricopa County Recorder to actually start tabulating early and mail in ballots before election day.  It really is a model of how elections should be run in this country - I was able to get an SMS when my ballot was mailed to me and when it didnt arrive after 2 weeks I was able to go vote in person.   And then I got an SMS when my early ballot was received validated and counted!"</t>
  </si>
  <si>
    <t>Negative</t>
  </si>
  <si>
    <t>sane election, early ballot</t>
  </si>
  <si>
    <t>"This substantially decreases Trumps chances of winning this election. However its not over yet we likely wont know the results in WI MI or PA tonight unfortunately due to mail-in votes still being counted. Edit: Bidenâ€™s AZ victory has now been confirmed by the Associated Press in case you wanted a source besides Fox."</t>
  </si>
  <si>
    <t>"Election Memes. https://i.redd.it/bfh2zt44d5x51.gif "</t>
  </si>
  <si>
    <t>"So youâ€™re saying you didnâ€™t get to vote with your AR-15? Blasphemy!!!"</t>
  </si>
  <si>
    <t>"As an American I can say that you are right but the bottom one is what the us will look like after the election."</t>
  </si>
  <si>
    <t>Neutral</t>
  </si>
  <si>
    <t>bottom one</t>
  </si>
  <si>
    <t>"My election spot was super well organized and clean. Edit: for some fucking reason people keep saying I must live in a white neighborhood. Seems very racist to assume that. For all of you thinking that no in fact the entire city I live in is pretty diverse and my area especially so."</t>
  </si>
  <si>
    <t>fucking reason, white neighborhood, entire city</t>
  </si>
  <si>
    <t>"Ilhan Omar wins reelection. https://www.nytimes.com/interactive/2020/11/03/us/elections/results-minnesota-house-district-5.html "</t>
  </si>
  <si>
    <t>"Lmao my parents were trying to tell me secret republicans voters would come out of the woodwork and stop the Muslim from winning this time.  yeah okay"</t>
  </si>
  <si>
    <t>""Haul Louis DeJoy in Front of a Criminal Grand Jury. https://www.commondreams.org/news/2020/11/03/haul-louis-dejoy-front-criminal-grand-jury-outrage-after-postal-service-misses-court "</t>
  </si>
  <si>
    <t>"Honest question - can DeJoy be personally fined / held accountable vs USPS as his employer?"</t>
  </si>
  <si>
    <t>Honest question</t>
  </si>
  <si>
    <t>"From the article: "Its how we all thought they would do it. Its what they said they wouldn  do. And its exactly what they are doing.". Election experts and other critics of voter suppression responded with alarm Tuesday after the United States Postal Service failed to meet a court-ordered afternoon deadline to conduct sweeps at mail processing facilities to "ensure that no ballots have been held up and that any identified ballots are immediately sent out for delivery.". Earlier Tuesday U.S. District Judge Emmet Sullivan of the District of Columbia had ordered the sweeps between 12:30 pm and 3:00 pm ET and set a 4:30 pm ET deadline for facilities to file a status update. John Kruzel a reporter at The Hill tweeted Tuesday afternoon that the USPS failed to comply in spite of saying this week that about 300000 ballots had entered the mail sorting system but lacked a delivery scan. In response to Kruzels long tweet thread Rep. Bill Pascrell Jr. (D-N.J.) took aim at the postmaster general tweeting: "Haul Louis DeJoy in front of a criminal grand jury."</t>
  </si>
  <si>
    <t>other critics, long tweet, grand jury</t>
  </si>
  <si>
    <t>"They are stealing the election."</t>
  </si>
  <si>
    <t>"Louis DeJoy is 100% aware that absolute worst-case scenario he spends a night in jail. Absolutely worst case. But realistically he doesnt have to worry about that. He can just ignore the courts as he lied to congress. . Even if the Democrats win they will all be forgiven in the spirit of Unity and blablabla"</t>
  </si>
  <si>
    <t>worst case</t>
  </si>
  <si>
    <t>"Election Night discussion. https://www.reddit.com/r/PoliticalCompassMemes/comments/jnlukc/election_night_discussion/ Its finally time! Im sure many of yall are glued to your TV screens right now but for those who arent this post is for comments/reactions/discussion. . Important facts to remember:. -Election night results are just projections that news agencies do. The official result is given weeks later after states certify provisional ballots and triple check their math. Usually it doesnt make a difference but this year some people seem to have the impression that any vote counting after election night is not allowed/fake/fraud/whatever else. -the first vote counts reported mean nothing this year. Due to the fact that theres a big partisan difference in vote by mail results will look way more tilted than the normally would depending on which is counted first. For example Georgia does mail in balloting first so its likely to swing more liberal and then get more conservative as the nights go on. Pennsylvania due to reporting in person ballots first will look significantly more conservative at first and then will likely tick towards Biden as mail in votes are counted. Early vote counts mean nothing this year. -Dont trust any declarations of victory on election night. Like I said the first reported results are unlikely to be the final results. News agencies are typically good at projecting the correct winner but its unlikely well even get that until tomorrow. Have a good day everyone."</t>
  </si>
  <si>
    <t>Important facts, official result, provisional ballots, first vote, partisan difference, Early vote, final results, correct winner, good day</t>
  </si>
  <si>
    <t>"Jo Jorgensen just won a county lmao. Its in Illinois."</t>
  </si>
  <si>
    <t>"If this country falls into a civil war Im painting PCM on my shirt so maybe I bump into one of you degenerates and we have a good laugh together."</t>
  </si>
  <si>
    <t>civil war, good laugh</t>
  </si>
  <si>
    <t>"I hope old man wins the presidency. Heâ€™s like the other old man but just a bit more tolerable."</t>
  </si>
  <si>
    <t>Positive</t>
  </si>
  <si>
    <t>old man, old man</t>
  </si>
  <si>
    <t>"Whatever happens I love you all and the sun will come up tomorrow. Now lets see those memes!"</t>
  </si>
  <si>
    <t>"deleted"</t>
  </si>
  <si>
    <t>Undefined</t>
  </si>
  <si>
    <t>"It would be hilarious if Trump wins the popular vote and Biden wins the electoral college and then we have to watch r/politics backtrack on why the electoral college is fantastic."</t>
  </si>
  <si>
    <t>popular vote</t>
  </si>
  <si>
    <t>"Facebook Cut Traffic To Leading Liberal Pages Just Before The Election. https://www.buzzfeednews.com/article/craigsilverman/facebook-cut-traffic-liberal-pages-before-election "</t>
  </si>
  <si>
    <t>"The right wing groups are saying Facebook is limiting their reach right before the election too.  Itâ€™s possible Facebook is just limiting political pages in general right before the election?"</t>
  </si>
  <si>
    <t>right wing, political pages</t>
  </si>
  <si>
    <t>"Cut traffic" to all of the political pages.  In fact just call all of the traffic from everybody to everybody.  If people are trying to figure out who to vote for by looking at memes on facebook we should probably be focusing our articles on that instead of this."</t>
  </si>
  <si>
    <t>political pages</t>
  </si>
  <si>
    <t>"Fascist Book"</t>
  </si>
  <si>
    <t>"Election Night - New York City Locked Down. https://v.redd.it/55mkf6nlb3x51 "</t>
  </si>
  <si>
    <t>"Its a great day if you sell plywood"</t>
  </si>
  <si>
    <t>great day</t>
  </si>
  <si>
    <t>""We Wonâ€™t Let Him". https://inthesetimes.com/article/labor-unions-general-strike-trump-2020 "</t>
  </si>
  <si>
    <t>"Shit. only took 10-12 air traffic controllers in two airports to end the government shutdown at the whiff that more would follow. A general strike would have GOP clapping back at him so fast hed probably make sense.   Under their watch you can fuck up the country and theyll bite their tongue but fuck with their masters money and shit gets real."</t>
  </si>
  <si>
    <t>general strike</t>
  </si>
  <si>
    <t>"â€œOne lesson we learned from the summer is you can sus ain street heat to some degree but itâ€™s going to dissolve. We saw this during Occupy weâ€™ve seen this many timesâ€ Han tells In These Times. â€œThereâ€™s a perspec ive that would say the missing ingredient is a direct linkage with workplace action which is the kind of action that could be more sus aining and sharper and not let street action devolve into a run. ing bat le with police.â€. If you thought the protests this summer were massive then just wait until Trump tries to steal an election. Shit will be insane."</t>
  </si>
  <si>
    <t>many times, direct linkage, workplace action, more sus, ing bat</t>
  </si>
  <si>
    <t>"Facebook Reduced Traffic To Leading Liberal Pages Just Before The Election. https:' deleted"</t>
  </si>
  <si>
    <t>"The crazy thing is that you can go over to r/republican right now and they will argue that Facebook is censoring their rights and causing problems in the election."</t>
  </si>
  <si>
    <t>crazy thing</t>
  </si>
  <si>
    <t>"Fuck Facebook."</t>
  </si>
  <si>
    <t>"I hope I get to see that."</t>
  </si>
  <si>
    <t>"only if Biden wins. If Trump wins I have a feeling they will go after Google and Amazon while slapping Facebook on the wrist likely resulting in a competitive advantage for them as a "thank you" from Trump."</t>
  </si>
  <si>
    <t>competitive advantage</t>
  </si>
  <si>
    <t>"Im going to thoroughly enjoy the massive antitrust hammer brought down on these motherfuckers."</t>
  </si>
  <si>
    <t>antitrust hammer</t>
  </si>
  <si>
    <t>"Facebook is a cancer."</t>
  </si>
  <si>
    <t>"Facebook is Russian propaganda"</t>
  </si>
  <si>
    <t>Russian propaganda</t>
  </si>
  <si>
    <t>"Election night in America.... https://i.redd.it/f8zuqm6553x51.jpg "</t>
  </si>
  <si>
    <t>"Yep that about sums it up."</t>
  </si>
  <si>
    <t>""Biden is planning to declare victory if news organizations say he won the presidential election â€” even if Trump wont concede". https://www.businessinsider.com/biden-plans-to-declare-victory-even-if-trump-contests-election-results-2020-11 "</t>
  </si>
  <si>
    <t>presidential election</t>
  </si>
  <si>
    <t>"Getting consent is nothing he is used to."</t>
  </si>
  <si>
    <t>"Heres the great thing about the transition of power in America: Literally none of it requires Trumps consent."</t>
  </si>
  <si>
    <t>great thing</t>
  </si>
  <si>
    <t>"Still I think it is important. Too often the Democrat would do the polite thing of waiting to declare anything while the other party did not concede. . Nah fuck that. Biden should declare when the news does fuck Trump."</t>
  </si>
  <si>
    <t>polite thing, other party</t>
  </si>
  <si>
    <t>"Biden will declare victory if he achieves victory"</t>
  </si>
  <si>
    <t>"Lets be honest here. Trump is never  going to concede. His innate narcissism simply wont allow it. His speech will be some horseshit about how he got cheated."</t>
  </si>
  <si>
    <t>innate narcissism</t>
  </si>
  <si>
    <t>""Trumps supporters havent budged. https://www.salon.com/2020/11/03/trumps-supporters-havent-budged-despite-everything-wtaf/ "</t>
  </si>
  <si>
    <t>"â€œIf you can convince the lowest white man hes better than the best colored man he won  notice youre picking his pocket. Hell give him somebody to look down on and hell empty his pockets for you." - Lyndon B. Johnson"</t>
  </si>
  <si>
    <t>white man, colored man</t>
  </si>
  <si>
    <t>"â€œIts Easier to Fool People Than It Is to Convince Them That They Have Been Fooled.â€ â€“ Mark Twain"</t>
  </si>
  <si>
    <t>"It also doesnâ€™t help that they enjoy â€œpissing off the liberalsâ€ more than making an informed choice on policies."</t>
  </si>
  <si>
    <t>informed choice</t>
  </si>
  <si>
    <t>"For a lot of Trump supporters hes done exactly what they wanted: pissed off the libs stacked the courts screwed over minorities etc.  For them his presidency has been an unqualified success. Thats the scariest part."</t>
  </si>
  <si>
    <t>unqualified success, scariest part</t>
  </si>
  <si>
    <t>"So youâ€™re saying that Trump and his supporters share a massive inferiority complex?"</t>
  </si>
  <si>
    <t>massive inferiority</t>
  </si>
  <si>
    <t>"I cant find the article but I read somewhere that the typical Trump supporter is someone who feels that they dont get the attention and respect that they feel they deserve.  They hate entitlements because theyre reserved for special groups who qualify. They hate minorities because they feel that theyre taking away their culture.  They hate the educated because they feel looked down upon.  They do not hate the wealthy because they believe they will someday join their ranks. With all this in mind its near impossible for someone to shake loose from supporting someone who tells them that its okay to feel all these things."</t>
  </si>
  <si>
    <t>special groups</t>
  </si>
  <si>
    <t>"Pretty nervous about the update tonight.. https://www.reddit.com/r/outside/comments/jnh00e/pretty_nervous_about_the_update_tonight/ The fate of the American server basically resides in the devs rn. The patch notes for 20.21.1.20 are probably gonna be a big considering the arguments over the forums about who should get the President rank. Im considering switching to the Canada server for a couple months considering that no matter who wins thereâ€™s probably gonna be a lot of violence. But hey. You never know. Edit: The players The devs donâ€™t have much to do with the Election event."</t>
  </si>
  <si>
    <t>American server</t>
  </si>
  <si>
    <t>"Im pretty sure that this update is going to require a bunch of patches/hotfixes before its "final".  Im betting that we see daily patches for at least a week (and possibly a lot longer) before they get it nailed down."</t>
  </si>
  <si>
    <t>daily patches</t>
  </si>
  <si>
    <t>"Actually on the American server they arenâ€™t releasing the patch tonight just the patch notes. We will find out who the controlling party and what shift in politics views will dominate but that wonâ€™t take effect until January 20th. . It kind of sucks there is such a long gap between patch notes and the patch actually going into effect. The current patch can still do a lot of damage in 3 months even if the patch notes say a change is inevitable Jan 20"</t>
  </si>
  <si>
    <t>American server, long gap, current patch</t>
  </si>
  <si>
    <t>"Waiting for election results is like waiting for a grade on a group project.. https://www.reddit.com/r/Jokes/comments/jngf2f/waiting_for_election_results_is_like_waiting_for/ I know I did my part right but I am worried the rest of you screwed it up."</t>
  </si>
  <si>
    <t>"Please give them your location! Iâ€™m tired of them hanging out with me."</t>
  </si>
  <si>
    <t>"STEM degrees: Migraine body pain and sleep deprivation want to know your location."</t>
  </si>
  <si>
    <t>Migraine body</t>
  </si>
  <si>
    <t>"Big brain in college: do the whole project yourself and you know you wont fail."</t>
  </si>
  <si>
    <t>Big brain, whole project</t>
  </si>
  <si>
    <t>"You know you can just ask the Australians the result right?"</t>
  </si>
  <si>
    <t>"The most consequential election ever.. https://i.imgur.com/fjlmV7z.jpg "</t>
  </si>
  <si>
    <t>consequential election</t>
  </si>
  <si>
    <t>"Pop-pop!"</t>
  </si>
  <si>
    <t>"99-year-old Mississippi man born on a plantation votes in election. https://abcnews.go.com/Politics/99-year-mississippi-man-born-plantation-votes-election/story?id=73958509 "</t>
  </si>
  <si>
    <t>"Always a good reminder that voting rights are very very new in our country. . Get out and fucking vote if you can."</t>
  </si>
  <si>
    <t>good reminder, fucking vote</t>
  </si>
  <si>
    <t>"Im in mississippi. Im not of voting age yet but my mother voted democrat for the first time ever this year and Ive been encouraging others to go out and vote. This is nice to see"</t>
  </si>
  <si>
    <t>first time</t>
  </si>
  <si>
    <t>"AOC says Republicans are "publicly complicit" in Trump election threats. https://www.newsweek.com/aoc-republicans-publicly-complicit-trump-election-threats-1544449?amp=1 "</t>
  </si>
  <si>
    <t>"They are complicit in any Trump wrongdoing of the last 4 years. If he loses the election and even more so if they lose the Senate Republicans in power will be saying "Trump who?" in 2021 and beyond. Even though he was their kiss-the-finger mob boss 2016-2020."</t>
  </si>
  <si>
    <t>"Trump Promised a Vaccine by Election Dayâ€”None Have Even Applied for Approval. https://www.newsweek.com/coronavirus-donald-trump-covid-vaccine-approval-election-day-promise-1544418 "</t>
  </si>
  <si>
    <t>"Im starting to think this guy might not be entirely honest."</t>
  </si>
  <si>
    <t>"canâ€™t believe he would lie to us"</t>
  </si>
  <si>
    <t>"Well the black guy before him said it was a good idea and even created a team and outline of what to do when it inevitably happened so naturally Republicans chose to do the opposite."</t>
  </si>
  <si>
    <t>black guy, good idea</t>
  </si>
  <si>
    <t>"Who wouldâ€™ve guessed that listening to experts and scientists would be a good idea during a fucking global pandemic?"</t>
  </si>
  <si>
    <t>good idea, global pandemic</t>
  </si>
  <si>
    <t>"â€œItâ€™s coming in two weeks and you will be very happy.â€. Thatâ€™s the Trump version of â€œthe check is in the mailâ€ after he sabotages the entire postal service for his own personal benefit."</t>
  </si>
  <si>
    <t>postal service, personal benefit</t>
  </si>
  <si>
    <t>"Trump Kicked Off Election Day Complaining on Fox News That He Hates His Job - â€œItâ€™s hard to have friends these days. https://www.vice.com/en/article/4addp3/trump-kicked-off-election-day-complaining-on-fox-news-that-he-hates-his-job "</t>
  </si>
  <si>
    <t>"The cruelest person in America complains that everyone is mean to him.  This is his closing argument for re-election.  Not his second term agenda because he doesnt have one.  The fact that this election could be close is truly baffling to me."</t>
  </si>
  <si>
    <t>cruelest person, second term</t>
  </si>
  <si>
    <t>"Snowflake  . I really really hope the US pulls its shit together and votes this fucker out. Fucking whiny narcissist is trying to play the "everyone is being mean" card as a quarter of a million people gasped and drowned in their own lung fluids while he golfed and downplayed the pandemic. What a giant piece of shit."</t>
  </si>
  <si>
    <t>whiny narcissist, own lung, giant piece</t>
  </si>
  <si>
    <t>""Joe Biden starts election day with visit to son Beaus grave". https://www.newsweek.com/joe-biden-starts-election-day-visit-son-beau-grave-1544359 "</t>
  </si>
  <si>
    <t>"I was talking to my mom about this yesterday. Her mom passed in 2016 thought Trump was the fucking worst. Her dad passed in 2008 and he always worried he wouldnâ€™t see a Black President in his lifetime. His next birthday was the day Obama was elected. We talked about how they wouldâ€™ve dealt with the virus laughing that my Nana wouldâ€™ve been insistent on coming up to stay with my mom and my Papa wouldâ€™ve scolded her and bought a million masks and TP on day one. And pork chops. He loved pork chops. I miss them so fucking much and Iâ€™m glad they didnâ€™t have to suffer through this administration but god fucking dammit if I donâ€™t do my part to rectify this and build the world they wanted for us."</t>
  </si>
  <si>
    <t>next birthday</t>
  </si>
  <si>
    <t>"Watching my mom suffer the loss of my brother was unbearable. There are milestones in late-adult life you anticipate going through with your children and when good or even bad things would happen to the family after his death there was always this noticeable void. Like the unheard voice the missing opinion the hole in the heart etc. I canâ€™t imagine what it must be like to face a presidential election with so many loved ones lost. My mom is gone now and my brother has been gone twice as long and I still find myself being like I wish I could tell them about this! I hate that they donâ€™t know! Would they be proud? Would they have advice?. It makes sense to me he would visit his son on this day. As much as we want to make our parents proud parents want to make their children proud too. . Politics aside you canâ€™t deny Joe is a good man with a lot of empathy to offer a country that needs it more than ever. The US is looking at 400000 deaths by February. We need his help."</t>
  </si>
  <si>
    <t>bad things, noticeable void, unheard voice, presidential election, proud parents, good man</t>
  </si>
  <si>
    <t>"Regardless of how things end up Beau would be very proud of you Joe."</t>
  </si>
  <si>
    <t>"Even Lindsey Graham was calling Biden one of the nicest people in politics before trump was in office.  Itâ€™s a damn shame the slander he has to go thru"</t>
  </si>
  <si>
    <t>nicest people, damn shame</t>
  </si>
  <si>
    <t>"I will always give Biden - despite my personal disagreements with him on policy - a huge boost for how hes just a decent guy. The pain and suffering hes had to endure is startling. Sometimes it takes someone who deals with that type of loss to help guide us. Well see how it goes tonight."</t>
  </si>
  <si>
    <t>personal disagreements, huge boost, decent guy</t>
  </si>
  <si>
    <t>"Trump campaign mocks Biden as he visits sonâ€™s grave on Election Day. https://www.independent.co.uk/news/world/americas/us-politics/trump-biden-election-day-2020-grave-tweet-b1560661.html "</t>
  </si>
  <si>
    <t>"OK I just had to look it up but apparently "calling a lid" for the day is when a candidate alerts the press that hes done campaigning for the day.  So the reporters can go home or back to their hotel rooms. Its an insult here because theyre implying Biden has so little energy that he would be calling a lid this early in the day."</t>
  </si>
  <si>
    <t>little energy</t>
  </si>
  <si>
    <t>"Whats a "lid"?"</t>
  </si>
  <si>
    <t>"Pence was LITERALLY DRAWING FLIES during the debate"</t>
  </si>
  <si>
    <t>"Are we living an episode of Parks and Rec right now?"</t>
  </si>
  <si>
    <t>"&gt;Mr Trump meanwhilexa0spent his morningxa0lambasting his opponent on Fox News while also calling out the conservative outlet for its coverage of the election.xa0. &gt;â€œFortunately heâ€™s drawing flies he said about Mr Biden, heâ€™s not getting anybody to go listen to him too much. Actually Fox puts him on more than anybody else which is just sort of shocking to me because Fox has changed a lot.â€. Trump is on Fox complaining about how Fox is pumping up Biden. Wat."</t>
  </si>
  <si>
    <t>conservative outlet</t>
  </si>
  <si>
    <t>"Lost my dad to cancer this Oct. All of his family members that came to the funeral were all "we are so sorry for your loss" "we miss him" blah blah blah. . Then on social media they talk about how they support Trump.  The man who has not had a health care plan since his last election campaign. . My dad while being treated for cancer couldn  get the recommended treatment the doctor wanted so he had to do a experimental treatment that put him in a diabetic comma and gave him diabetes when he never had it his entire life. . Healthcare is an issue that hits home with me. If we actually had a competent leader with an actual plan my time with my father could have potentially been longer. All of my family are such hypocrites. . I just want to say Im so happy you have so far beaten this ugly disease. FUCK CANCER. . EDIT:  Thank you all for the kind words. I am giving out "I Voted" gildings to all of you for sharing your kindness and love with me."</t>
  </si>
  <si>
    <t>social media, last election, experimental treatment, diabetic comma, entire life, competent leader, actual plan, such hypocrites, ugly disease, kind words</t>
  </si>
  <si>
    <t>"God this pisses me off as a decent human but it seriously pisses me off as a two time cancer survivor. I made it. Not all our loved ones do. Show some fucking respect - jk - none of that where the Trash Trumps come from."</t>
  </si>
  <si>
    <t>decent human, fucking respect</t>
  </si>
  <si>
    <t>"My mom died right before covid still havent been able to travel to spread her ashes. My brother died last month stayed home with my dad because hes high risk never got to go to his funeral. This is a total shitshow. Trump mocking people mourning? Salt on the wound. Ill never forgive him and his enablers for what they have done to this country to my family."</t>
  </si>
  <si>
    <t>last month, high risk, total shitshow</t>
  </si>
  <si>
    <t>"There are over 200000 extra dead in need of visiting by those of us still here all as a result of Trumps gross incompetence and callous uncaring for anyone who isnt himself."</t>
  </si>
  <si>
    <t>gross incompetence, callous uncaring</t>
  </si>
  <si>
    <t>"Visiting his sons grave is not only a deeply personal move for Biden but an excellent message. Weve lost so many Americans especially this year to Covid. We need to mourn those weve lost as well as the aspects of our country that have been atrophied because of this tyrannical administration. Remembering solemnly all thats lost and everything we hope to regain as a country is vitally important."</t>
  </si>
  <si>
    <t>personal move, excellent message, tyrannical administration</t>
  </si>
  <si>
    <t>"Can we start a support group especially if Trump gets another four? Iâ€™m kind of at my mental breaking point with my dad. Heâ€™s in a cult. He needs to be deprogrammed. It like hurts to see. I feel weirdly fortunately that neither myself or my brother have children so that we donâ€™t have to decide if grandpa is too toxic to be around his grandkids."</t>
  </si>
  <si>
    <t>mental breaking</t>
  </si>
  <si>
    <t>"removed"</t>
  </si>
  <si>
    <t>"My wifes facebook is full of posts saying no matter who wins we should all be nice to each other.  Theyve got to be kidding."</t>
  </si>
  <si>
    <t>"What a fucking asshole! Lets vote this moron out TODAY!!"</t>
  </si>
  <si>
    <t>fucking asshole</t>
  </si>
  <si>
    <t>"If Trump doesnt watch out his coked up werewolf son is going to be in a grave soon via overdose. Not a wish - a warning: Don Jr is a real-time episode of the first half of Intervention."</t>
  </si>
  <si>
    <t>first half</t>
  </si>
  <si>
    <t>"Iâ€™m glad so many like you are disgusted with what the GOP has turned into and are voting blue. . I really hope your old state of PA does the right thing and goes blue too. That would almost surely mean a Trump defeat."</t>
  </si>
  <si>
    <t>old state, right thing</t>
  </si>
  <si>
    <t>"Exactly my point.  In 16 I was more anti trump than pro Hillary.  Now I am 110% behind Biden and the Democrats.  Ive only remained Republican after I moved from PA to NY to let them think they have one more supporter.  Ill change after this election.  When a party has been so disgusting that it moved the needle so much to one side it is time for a big change. PS:  PLEASE former state that I lived in (PA) do the right thing today "</t>
  </si>
  <si>
    <t>anti trump, more supporter, big change, former state, right thing</t>
  </si>
  <si>
    <t>"I was a libertarian republican who occasionally voted for centrist dems. After 2016 Iâ€™m a BLM supporting Democrat whoâ€™s number one issue is free healthcare for all. . Trump is responsible for that."</t>
  </si>
  <si>
    <t>centrist dems, free healthcare</t>
  </si>
  <si>
    <t>"Congratulations GOP.  As a lifelong republican voting in every election since 92 I have never voted straight ticket.  Always went by which candidate was best but 16 was the first I ever voted for a Democratic president. This morning as a still registered republican I voted straight blue in NY across the board.   Everything about the GOP disgusts me anymore.  Way to go."</t>
  </si>
  <si>
    <t>republican voting, straight ticket, Democratic president</t>
  </si>
  <si>
    <t>"First Election Results Meme. https://i.redd.it/o8ld17gdv0x51.jpg "</t>
  </si>
  <si>
    <t>"A democrat winning a small town?. What world is this"</t>
  </si>
  <si>
    <t>small town</t>
  </si>
  <si>
    <t>""On election day. https://www.newsweek.com/election-day-trump-approval-rating-lower-one-term-jimmy-carter-1544260 "</t>
  </si>
  <si>
    <t>"Carters a cool dude. I saw him teach Sunday School a couple years ago and even as an atheist his peaceful message was touching and universal. When asked questions about the latest news (this was May 2018) he could tell you exactly where we were with the North Korea situation and wished Trump well in laying down the steps to peace. . â€‹. When Carter asked guests how far many of them traveled from one of them said "Washington DC!" out of excitement. Without missing a beat the twinkle in his eye grew he grinned and said "oh I used to live there!" Hes one of my favorite ex-presidents and one I think of frequently when I wonder how presidents do when theyre done. Hes done so much in the past forty years that I hope another post president can live up to some of that."</t>
  </si>
  <si>
    <t>cool dude, peaceful message, latest news, favorite ex</t>
  </si>
  <si>
    <t>"Carter is a really great guy as far as I can tell -- to this day hes still living quietly modestly and helping build housing for those in need. Its disgraceful that someone of Trumps clearly narcissistic racist misogynistic and authoritarian ilk can show better approval ratings. Hope you guys get a better government soon."</t>
  </si>
  <si>
    <t>great guy, authoritarian ilk, better approval, better government</t>
  </si>
  <si>
    <t>"Iâ€™m happy that America dislikes Trump but I loathe using Carter as an indicator of unpopularity simply for how unjust such a comparison is. The men are polar opposites and Jimmy Carter doesnâ€™t deserve to be associated with losers."</t>
  </si>
  <si>
    <t>polar opposites</t>
  </si>
  <si>
    <t>""Deutsche Bank plans to cut ties with Trump after the election. https:' deleted"</t>
  </si>
  <si>
    <t>"Correction - theyâ€™re cutting ties because heâ€™s broke. If they had a problem with Trump they could have ditched him long ago. Weâ€™re talking about a criminal bank and any decision they make will be to protect their bottom line."</t>
  </si>
  <si>
    <t>criminal bank, bottom line</t>
  </si>
  <si>
    <t>"Nope theyre just trying to save their own ass by dumping his ass."</t>
  </si>
  <si>
    <t>own ass</t>
  </si>
  <si>
    <t>"Are they trying to get in before his assets are seized by New York?. Anyways Grab Him by the assets.  If youre a creditor they just let you do it  . â€‹. Edit : Thanks for the awards.  love the comments and go get your country back  :)"</t>
  </si>
  <si>
    <t>"A Trump University poll has the president leading in all 72 states."</t>
  </si>
  <si>
    <t>"The fact that bank still exists is a clear indicator that the rule of law is for poors."</t>
  </si>
  <si>
    <t>clear indicator</t>
  </si>
  <si>
    <t>"It is proof of their corruption that theyre only willing to take action if he loses. Edit 1: Thanks vote medal awardee. Voted early so I earned it. Edit 2: Deutsche Bank can go suck a big toe. Theyre shit. They get no credit for nothing."</t>
  </si>
  <si>
    <t>big toe</t>
  </si>
  <si>
    <t>"Realistically at this point most of his debt is probably already owned by third parties that wouldnt relinquish it for the world.  Its not every day your investment in a third rate real estate grifter pays off such dividends you know"</t>
  </si>
  <si>
    <t>third parties, third rate, real estate, such dividends</t>
  </si>
  <si>
    <t>"If I were a billionaire like Bezos or Buffett I would move heaven and earth to buy Trumps loans and then watch him dangle."</t>
  </si>
  <si>
    <t>"Theyâ€™d probably have to bring it up to code first.  God knows what corners were cut for it."</t>
  </si>
  <si>
    <t>"In a just world they would seize trump tower and then donate it to the city for use as a homeless shelter."</t>
  </si>
  <si>
    <t>just world, homeless shelter</t>
  </si>
  <si>
    <t>"Republicans publicly silent. https://www.politico.com/news/2020/11/03/republicans-trump-election-threats-433910 "</t>
  </si>
  <si>
    <t>"Susan Collins is so privately disgusted by it she may just voice how concerned she is.  Terribly concerned that maybe he hasnt learned his lesson."</t>
  </si>
  <si>
    <t>" Not really opposition party but rather carpet bombed out of the way of progress. 2020 is the start of my 20 year Clean America of the Republican Party Every Time plan. (Though it is really in effect until every republican who served during the trump term is removed from the taxpayer teat.). 20 years of selecting zero republicans on any ballot.  Not just because you selected trump but because you continued to support him.   Not just because you stole a Supreme Court seat but because you said those same rules wouldnt apply to you.   Not just because you did nothing when hearing about American troop bounties but because you actually buried it.   Not just because you killed 100k+ extra Americans via Covid-19 but because you blamed.  well everything but you.   Not just because you ran a kangaroo impeachment trial but because you used it to go after other people not even on trial.   Not  just because you are packed with white supremacists but because you  continue to think you are better than whole races simply because of your  race.   Not just because you hate immigrants but because you still want them here for slavery lower wages you just dont want them to have any rights.   Not  just because you selected a pedophile for an election but because  youre so jaded he ran again the next election still thinking youd vote  for him. And many of you did.   Not just because your religion has debatable rules but because you hold other people to the rules of your religion.   Not just because you think BLM is inappropriately singular but because you think blue lives matter isnt the same thing.   Not  just because deficits are only a concern when youre not at the till  but because you actually grow the deficit far quicker when you are and in a way that benefits practically none of us.   And  lastly not just because of what trump has done in a few short years  but because none of it was against what you would have done without him.  He just used his outside voice."</t>
  </si>
  <si>
    <t>same rules, American troop, kangaroo impeachment, other people, white supremacists, whole races, lower wages, next election, debatable rules, other people, blue lives, same thing, short years, outside voice</t>
  </si>
  <si>
    <t>"The GOP deserves to be an opposition party for the next 20 years."</t>
  </si>
  <si>
    <t>"Publicly silent = Complicit"</t>
  </si>
  <si>
    <t>"President Trump tells advisers that he fears prosecution if he loses the election. https://www.salon.com/2020/11/02/president-trump-tells-advisers-that-he-fears-prosecution-if-he-loses-the-election-report/ "</t>
  </si>
  <si>
    <t>"As he should."</t>
  </si>
  <si>
    <t>"Republican voter backing Biden becomes first American to cast their ballot on election day. https://www.independent.co.uk/news/world/americas/us-election-2020/election-day-trump-biden-republican-democrat-new-hampshire-b1551055.html "</t>
  </si>
  <si>
    <t>Republican voter</t>
  </si>
  <si>
    <t>"They need to vote out the Trump senators too.  They could have constrained him but didnt."</t>
  </si>
  <si>
    <t>"I voted all blue today for the first time ever. Change is overdue."</t>
  </si>
  <si>
    <t>blue today, first time</t>
  </si>
  <si>
    <t>"Libs win the election. https://i.redd.it/1w0i28ezfzw51.png "</t>
  </si>
  <si>
    <t>"Please crap"</t>
  </si>
  <si>
    <t>"[Lakers Daily] Report. https://www.reddit.com/r/nba/comments/jn5fg5/lakers_daily_report_lebron_james_and_michael/ With perhaps the nationâ€™s most consequential election ever just one day away Los Angeles Lakers superstar LeBron James has been stepping up his activism. He has teamed up with former New York City mayor Michael Bloomberg to help ensure that felons in Florida will be able to vote. â€œThe multimillion-dollar effort by Michael Bloomberg LeBron James and other celebrities to pay off lingering court fines and fees for Florida felons could make almost 13000 of them eligible to vote in Tuesdayâ€™s election an analysis by the Tampa Bay Times/Miami Herald and ProPublica foundâ€ wrote Lawrence Mower and Langston Taylor of the Tampa Bay Times. Florida could end up being the state that decides whether President Donald Trump wins a second term or Joe Biden becomes the 46th president of the United States. In 2018 the people of the Sunshine State voted to allow felons to exercise their constitutional right to vote in elections. However earlier this year the state legislature amended the law and required that felons pay all outstanding fines and fees to be legally allowed to vote. Itâ€™s thought that allowing such residents to vote in Florida could be the tipping point that allows Biden to win there. Link to article"</t>
  </si>
  <si>
    <t>consequential election, other celebrities, second term, 46th president, constitutional right, outstanding fines, such residents</t>
  </si>
  <si>
    <t>"This is why LeBron cant afford Spotify premium."</t>
  </si>
  <si>
    <t>""No matter the outcome of the election Im scared for the USA. That is all. I just wish we could all get a long and have a bit more understanding of each other. The two party system is and has been truly dividing our nation and it is saddening. I'm sure there are going to be some riots and people aren't going to want to concede either way. People have been saying this is the finale of 2020 and I agree lol. 2020 is an absolute mess. Edit: wow didn't expect this to get so much attention thanks for all the awards! Go exercise your right to vote and be safe out there everyone!"</t>
  </si>
  <si>
    <t>more understanding, absolute mess, much attention</t>
  </si>
  <si>
    <t>"From your neighbor up north we too are worried about your election outcome! Hoping for a safe voting day in the name of democracy."</t>
  </si>
  <si>
    <t>safe voting</t>
  </si>
  <si>
    <t>"You guys definitly need a new election system. Only two possible candidates. that will not work out anymore"</t>
  </si>
  <si>
    <t>new election, possible candidates</t>
  </si>
  <si>
    <t>"Dixville Notch: Joe Biden wins unanimously in the first town to announce 2020 presidential election results. https://www.9news.com.au/world/dixville-notch-first-town-in-america-to-vote-new-hampshire-ballot-cast-results/c3e78d61-5b79-4f0d-9360-b88af9118678"</t>
  </si>
  <si>
    <t>first town, presidential election</t>
  </si>
  <si>
    <t>"count the votes" "but I am le tired"</t>
  </si>
  <si>
    <t>"â€œEw David!â€"</t>
  </si>
  <si>
    <t>"In 2016 Trump got two votes. So thereâ€™s that."</t>
  </si>
  <si>
    <t>"They do this every four years. They always vote at midnight or something."</t>
  </si>
  <si>
    <t>"I fucking love that this town of five votes put on the pageantry to publicize these votes.  And that they were for Biden.  Mostly that they were for Biden."</t>
  </si>
  <si>
    <t>"Ill save you a click: Biden got all 5 votes in this town that makes Schitts Creek look like Los Angeles."</t>
  </si>
  <si>
    <t>"Read a funny quip on twitter:. â€œTrumpâ€™s lawyers stepped in at vote #4â€. Lol"</t>
  </si>
  <si>
    <t>funny quip</t>
  </si>
  <si>
    <t>"Itâ€™s not insignificant (hardly significant either tbf) that all 5 votes went to Biden and not a single vote to Trump. In 2016 it was 4 for Hillary 2 for Trump and 1 independent in this same town. Not predicting anything but Iâ€™ll take a wee bit of good news in a fraught Election Day."</t>
  </si>
  <si>
    <t>single vote, same town, wee bit, good news</t>
  </si>
  <si>
    <t>Very Positive</t>
  </si>
  <si>
    <t>Very Negative</t>
  </si>
  <si>
    <t>Mean</t>
  </si>
  <si>
    <t>Grand Mean</t>
  </si>
  <si>
    <t>Std</t>
  </si>
  <si>
    <t>Sum</t>
  </si>
  <si>
    <t>Sentiment Score</t>
  </si>
  <si>
    <t>No</t>
  </si>
  <si>
    <t>Yes</t>
  </si>
  <si>
    <t>Mean Likes</t>
  </si>
  <si>
    <t>RSquare</t>
  </si>
  <si>
    <t>RSquare Adj</t>
  </si>
  <si>
    <t>Root Mean Square Error</t>
  </si>
  <si>
    <t>Mean of Response</t>
  </si>
  <si>
    <t>Observations (or Sum Wgts)</t>
  </si>
  <si>
    <t>Source</t>
  </si>
  <si>
    <t>DF</t>
  </si>
  <si>
    <t>Sum of Squares</t>
  </si>
  <si>
    <t>Mean Square</t>
  </si>
  <si>
    <t>F Ratio</t>
  </si>
  <si>
    <t>Model</t>
  </si>
  <si>
    <t>Error</t>
  </si>
  <si>
    <t>Prob &gt; F</t>
  </si>
  <si>
    <t>C. Total</t>
  </si>
  <si>
    <t>Term</t>
  </si>
  <si>
    <t>Estimate</t>
  </si>
  <si>
    <t>Std Error</t>
  </si>
  <si>
    <t>t Ratio</t>
  </si>
  <si>
    <t>Prob&gt;|t|</t>
  </si>
  <si>
    <t>Intercept</t>
  </si>
  <si>
    <t>&lt;.0001</t>
  </si>
  <si>
    <t>Likes = 9974.7027 - 9038.3538*Profanity Score</t>
  </si>
  <si>
    <t>Likes = 9293.2262 - 4.2433724*Length</t>
  </si>
  <si>
    <t>Likes = 10450.568 - 1689.6742*ADJ Count</t>
  </si>
  <si>
    <t>"My friend takes this to the extreme of not voting. Because she says both sides are toxic. . 0 equivocation and privileged apathy. I get this mindset of avoiding hate but when one side is using every tool of racism sexism and class warfare not for any moral goal but simply to make $$$ we have to take a stand and say no."</t>
  </si>
  <si>
    <t>0 equivocation, moral goal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</si>
</sst>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ADJ</a:t>
            </a:r>
            <a:r>
              <a:rPr lang="en-US" baseline="0"/>
              <a:t> counts vs. </a:t>
            </a:r>
            <a:r>
              <a:rPr lang="en-US"/>
              <a:t>Mean Likes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'ADJ count'!$F$1</c:f>
              <c:strCache>
                <c:ptCount val="1"/>
                <c:pt idx="0">
                  <c:v>Mean Likes</c:v>
                </c:pt>
              </c:strCache>
            </c:strRef>
          </c:tx>
          <c:spPr>
            <a:solidFill>
              <a:schemeClr val="accent1"/>
            </a:solidFill>
            <a:ln>
              <a:noFill/>
            </a:ln>
            <a:effectLst/>
          </c:spPr>
          <c:invertIfNegative val="0"/>
          <c:cat>
            <c:numRef>
              <c:f>'ADJ count'!$E$2:$E$12</c:f>
              <c:numCache>
                <c:formatCode>General</c:formatCode>
                <c:ptCount val="11"/>
                <c:pt idx="0">
                  <c:v>0</c:v>
                </c:pt>
                <c:pt idx="1">
                  <c:v>1</c:v>
                </c:pt>
                <c:pt idx="2">
                  <c:v>2</c:v>
                </c:pt>
                <c:pt idx="3">
                  <c:v>3</c:v>
                </c:pt>
                <c:pt idx="4">
                  <c:v>4</c:v>
                </c:pt>
                <c:pt idx="5">
                  <c:v>5</c:v>
                </c:pt>
                <c:pt idx="6">
                  <c:v>6</c:v>
                </c:pt>
                <c:pt idx="7">
                  <c:v>7</c:v>
                </c:pt>
                <c:pt idx="8">
                  <c:v>9</c:v>
                </c:pt>
                <c:pt idx="9">
                  <c:v>10</c:v>
                </c:pt>
                <c:pt idx="10">
                  <c:v>14</c:v>
                </c:pt>
              </c:numCache>
            </c:numRef>
          </c:cat>
          <c:val>
            <c:numRef>
              <c:f>'ADJ count'!$F$2:$F$12</c:f>
              <c:numCache>
                <c:formatCode>General</c:formatCode>
                <c:ptCount val="11"/>
                <c:pt idx="0">
                  <c:v>13922.493150684932</c:v>
                </c:pt>
                <c:pt idx="1">
                  <c:v>4602.9024390243903</c:v>
                </c:pt>
                <c:pt idx="2">
                  <c:v>2579.4615384615386</c:v>
                </c:pt>
                <c:pt idx="3">
                  <c:v>4929.3</c:v>
                </c:pt>
                <c:pt idx="4">
                  <c:v>2009.5</c:v>
                </c:pt>
                <c:pt idx="5">
                  <c:v>3449.5</c:v>
                </c:pt>
                <c:pt idx="6">
                  <c:v>6435</c:v>
                </c:pt>
                <c:pt idx="7">
                  <c:v>5366</c:v>
                </c:pt>
                <c:pt idx="8">
                  <c:v>1916</c:v>
                </c:pt>
                <c:pt idx="9">
                  <c:v>1248</c:v>
                </c:pt>
                <c:pt idx="10">
                  <c:v>1733</c:v>
                </c:pt>
              </c:numCache>
            </c:numRef>
          </c:val>
          <c:extLst>
            <c:ext xmlns:c16="http://schemas.microsoft.com/office/drawing/2014/chart" uri="{C3380CC4-5D6E-409C-BE32-E72D297353CC}">
              <c16:uniqueId val="{00000000-4675-44BA-9E7C-39F53ABBA06A}"/>
            </c:ext>
          </c:extLst>
        </c:ser>
        <c:dLbls>
          <c:showLegendKey val="0"/>
          <c:showVal val="0"/>
          <c:showCatName val="0"/>
          <c:showSerName val="0"/>
          <c:showPercent val="0"/>
          <c:showBubbleSize val="0"/>
        </c:dLbls>
        <c:gapWidth val="219"/>
        <c:overlap val="-27"/>
        <c:axId val="1998989312"/>
        <c:axId val="1998989792"/>
      </c:barChart>
      <c:catAx>
        <c:axId val="199898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989792"/>
        <c:crosses val="autoZero"/>
        <c:auto val="1"/>
        <c:lblAlgn val="ctr"/>
        <c:lblOffset val="100"/>
        <c:noMultiLvlLbl val="0"/>
      </c:catAx>
      <c:valAx>
        <c:axId val="199898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989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Lengths vs.</a:t>
            </a:r>
            <a:r>
              <a:rPr lang="en-US" baseline="0"/>
              <a:t> </a:t>
            </a:r>
            <a:r>
              <a:rPr lang="en-US"/>
              <a:t>Likes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Lengths!$B$1</c:f>
              <c:strCache>
                <c:ptCount val="1"/>
                <c:pt idx="0">
                  <c:v>Likes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25400" cap="rnd">
                <a:solidFill>
                  <a:srgbClr val="C00000"/>
                </a:solidFill>
                <a:prstDash val="sysDot"/>
              </a:ln>
              <a:effectLst/>
            </c:spPr>
            <c:trendlineType val="linear"/>
            <c:dispRSqr val="1"/>
            <c:dispEq val="1"/>
            <c:trendlineLbl>
              <c:layout>
                <c:manualLayout>
                  <c:x val="0.17713167104111985"/>
                  <c:y val="-0.6797765383493730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Lengths!$A$2:$A$162</c:f>
              <c:numCache>
                <c:formatCode>General</c:formatCode>
                <c:ptCount val="161"/>
                <c:pt idx="0">
                  <c:v>180</c:v>
                </c:pt>
                <c:pt idx="1">
                  <c:v>70</c:v>
                </c:pt>
                <c:pt idx="2">
                  <c:v>355</c:v>
                </c:pt>
                <c:pt idx="3">
                  <c:v>222</c:v>
                </c:pt>
                <c:pt idx="4">
                  <c:v>237</c:v>
                </c:pt>
                <c:pt idx="5">
                  <c:v>208</c:v>
                </c:pt>
                <c:pt idx="6">
                  <c:v>244</c:v>
                </c:pt>
                <c:pt idx="7">
                  <c:v>138</c:v>
                </c:pt>
                <c:pt idx="8">
                  <c:v>221</c:v>
                </c:pt>
                <c:pt idx="9">
                  <c:v>455</c:v>
                </c:pt>
                <c:pt idx="10">
                  <c:v>320</c:v>
                </c:pt>
                <c:pt idx="11">
                  <c:v>54</c:v>
                </c:pt>
                <c:pt idx="12">
                  <c:v>71</c:v>
                </c:pt>
                <c:pt idx="13">
                  <c:v>114</c:v>
                </c:pt>
                <c:pt idx="14">
                  <c:v>285</c:v>
                </c:pt>
                <c:pt idx="15">
                  <c:v>130</c:v>
                </c:pt>
                <c:pt idx="16">
                  <c:v>152</c:v>
                </c:pt>
                <c:pt idx="17">
                  <c:v>185</c:v>
                </c:pt>
                <c:pt idx="18">
                  <c:v>93</c:v>
                </c:pt>
                <c:pt idx="19">
                  <c:v>1062</c:v>
                </c:pt>
                <c:pt idx="20">
                  <c:v>33</c:v>
                </c:pt>
                <c:pt idx="21">
                  <c:v>310</c:v>
                </c:pt>
                <c:pt idx="22">
                  <c:v>1509</c:v>
                </c:pt>
                <c:pt idx="23">
                  <c:v>55</c:v>
                </c:pt>
                <c:pt idx="24">
                  <c:v>147</c:v>
                </c:pt>
                <c:pt idx="25">
                  <c:v>96</c:v>
                </c:pt>
                <c:pt idx="26">
                  <c:v>94</c:v>
                </c:pt>
                <c:pt idx="27">
                  <c:v>9</c:v>
                </c:pt>
                <c:pt idx="28">
                  <c:v>181</c:v>
                </c:pt>
                <c:pt idx="29">
                  <c:v>177</c:v>
                </c:pt>
                <c:pt idx="30">
                  <c:v>193</c:v>
                </c:pt>
                <c:pt idx="31">
                  <c:v>265</c:v>
                </c:pt>
                <c:pt idx="32">
                  <c:v>14</c:v>
                </c:pt>
                <c:pt idx="33">
                  <c:v>78</c:v>
                </c:pt>
                <c:pt idx="34">
                  <c:v>37</c:v>
                </c:pt>
                <c:pt idx="35">
                  <c:v>94</c:v>
                </c:pt>
                <c:pt idx="36">
                  <c:v>348</c:v>
                </c:pt>
                <c:pt idx="37">
                  <c:v>568</c:v>
                </c:pt>
                <c:pt idx="38">
                  <c:v>93</c:v>
                </c:pt>
                <c:pt idx="39">
                  <c:v>165</c:v>
                </c:pt>
                <c:pt idx="40">
                  <c:v>16</c:v>
                </c:pt>
                <c:pt idx="41">
                  <c:v>27</c:v>
                </c:pt>
                <c:pt idx="42">
                  <c:v>208</c:v>
                </c:pt>
                <c:pt idx="43">
                  <c:v>96</c:v>
                </c:pt>
                <c:pt idx="44">
                  <c:v>23</c:v>
                </c:pt>
                <c:pt idx="45">
                  <c:v>32</c:v>
                </c:pt>
                <c:pt idx="46">
                  <c:v>68</c:v>
                </c:pt>
                <c:pt idx="47">
                  <c:v>28</c:v>
                </c:pt>
                <c:pt idx="48">
                  <c:v>241</c:v>
                </c:pt>
                <c:pt idx="49">
                  <c:v>43</c:v>
                </c:pt>
                <c:pt idx="50">
                  <c:v>111</c:v>
                </c:pt>
                <c:pt idx="51">
                  <c:v>220</c:v>
                </c:pt>
                <c:pt idx="52">
                  <c:v>51</c:v>
                </c:pt>
                <c:pt idx="53">
                  <c:v>160</c:v>
                </c:pt>
                <c:pt idx="54">
                  <c:v>126</c:v>
                </c:pt>
                <c:pt idx="55">
                  <c:v>217</c:v>
                </c:pt>
                <c:pt idx="56">
                  <c:v>98</c:v>
                </c:pt>
                <c:pt idx="57">
                  <c:v>114</c:v>
                </c:pt>
                <c:pt idx="58">
                  <c:v>217</c:v>
                </c:pt>
                <c:pt idx="59">
                  <c:v>85</c:v>
                </c:pt>
                <c:pt idx="60">
                  <c:v>627</c:v>
                </c:pt>
                <c:pt idx="61">
                  <c:v>587</c:v>
                </c:pt>
                <c:pt idx="62">
                  <c:v>219</c:v>
                </c:pt>
                <c:pt idx="63">
                  <c:v>455</c:v>
                </c:pt>
                <c:pt idx="64">
                  <c:v>251</c:v>
                </c:pt>
                <c:pt idx="65">
                  <c:v>72</c:v>
                </c:pt>
                <c:pt idx="66">
                  <c:v>84</c:v>
                </c:pt>
                <c:pt idx="67">
                  <c:v>81</c:v>
                </c:pt>
                <c:pt idx="68">
                  <c:v>9</c:v>
                </c:pt>
                <c:pt idx="69">
                  <c:v>61</c:v>
                </c:pt>
                <c:pt idx="70">
                  <c:v>73</c:v>
                </c:pt>
                <c:pt idx="71">
                  <c:v>10</c:v>
                </c:pt>
                <c:pt idx="72">
                  <c:v>175</c:v>
                </c:pt>
                <c:pt idx="73">
                  <c:v>116</c:v>
                </c:pt>
                <c:pt idx="74">
                  <c:v>180</c:v>
                </c:pt>
                <c:pt idx="75">
                  <c:v>172</c:v>
                </c:pt>
                <c:pt idx="76">
                  <c:v>261</c:v>
                </c:pt>
                <c:pt idx="77">
                  <c:v>182</c:v>
                </c:pt>
                <c:pt idx="78">
                  <c:v>61</c:v>
                </c:pt>
                <c:pt idx="79">
                  <c:v>34</c:v>
                </c:pt>
                <c:pt idx="80">
                  <c:v>184</c:v>
                </c:pt>
                <c:pt idx="81">
                  <c:v>118</c:v>
                </c:pt>
                <c:pt idx="82">
                  <c:v>9</c:v>
                </c:pt>
                <c:pt idx="83">
                  <c:v>187</c:v>
                </c:pt>
                <c:pt idx="84">
                  <c:v>234</c:v>
                </c:pt>
                <c:pt idx="85">
                  <c:v>244</c:v>
                </c:pt>
                <c:pt idx="86">
                  <c:v>320</c:v>
                </c:pt>
                <c:pt idx="87">
                  <c:v>149</c:v>
                </c:pt>
                <c:pt idx="88">
                  <c:v>699</c:v>
                </c:pt>
                <c:pt idx="89">
                  <c:v>980</c:v>
                </c:pt>
                <c:pt idx="90">
                  <c:v>70</c:v>
                </c:pt>
                <c:pt idx="91">
                  <c:v>153</c:v>
                </c:pt>
                <c:pt idx="92">
                  <c:v>290</c:v>
                </c:pt>
                <c:pt idx="93">
                  <c:v>189</c:v>
                </c:pt>
                <c:pt idx="94">
                  <c:v>332</c:v>
                </c:pt>
                <c:pt idx="95">
                  <c:v>16</c:v>
                </c:pt>
                <c:pt idx="96">
                  <c:v>53</c:v>
                </c:pt>
                <c:pt idx="97">
                  <c:v>54</c:v>
                </c:pt>
                <c:pt idx="98">
                  <c:v>462</c:v>
                </c:pt>
                <c:pt idx="99">
                  <c:v>954</c:v>
                </c:pt>
                <c:pt idx="100">
                  <c:v>222</c:v>
                </c:pt>
                <c:pt idx="101">
                  <c:v>360</c:v>
                </c:pt>
                <c:pt idx="102">
                  <c:v>175</c:v>
                </c:pt>
                <c:pt idx="103">
                  <c:v>398</c:v>
                </c:pt>
                <c:pt idx="104">
                  <c:v>348</c:v>
                </c:pt>
                <c:pt idx="105">
                  <c:v>9</c:v>
                </c:pt>
                <c:pt idx="106">
                  <c:v>326</c:v>
                </c:pt>
                <c:pt idx="107">
                  <c:v>126</c:v>
                </c:pt>
                <c:pt idx="108">
                  <c:v>9</c:v>
                </c:pt>
                <c:pt idx="109">
                  <c:v>58</c:v>
                </c:pt>
                <c:pt idx="110">
                  <c:v>187</c:v>
                </c:pt>
                <c:pt idx="111">
                  <c:v>219</c:v>
                </c:pt>
                <c:pt idx="112">
                  <c:v>435</c:v>
                </c:pt>
                <c:pt idx="113">
                  <c:v>199</c:v>
                </c:pt>
                <c:pt idx="114">
                  <c:v>373</c:v>
                </c:pt>
                <c:pt idx="115">
                  <c:v>67</c:v>
                </c:pt>
                <c:pt idx="116">
                  <c:v>54</c:v>
                </c:pt>
                <c:pt idx="117">
                  <c:v>116</c:v>
                </c:pt>
                <c:pt idx="118">
                  <c:v>772</c:v>
                </c:pt>
                <c:pt idx="119">
                  <c:v>325</c:v>
                </c:pt>
                <c:pt idx="120">
                  <c:v>232</c:v>
                </c:pt>
                <c:pt idx="121">
                  <c:v>81</c:v>
                </c:pt>
                <c:pt idx="122">
                  <c:v>227</c:v>
                </c:pt>
                <c:pt idx="123">
                  <c:v>67</c:v>
                </c:pt>
                <c:pt idx="124">
                  <c:v>235</c:v>
                </c:pt>
                <c:pt idx="125">
                  <c:v>69</c:v>
                </c:pt>
                <c:pt idx="126">
                  <c:v>89</c:v>
                </c:pt>
                <c:pt idx="127">
                  <c:v>9</c:v>
                </c:pt>
                <c:pt idx="128">
                  <c:v>239</c:v>
                </c:pt>
                <c:pt idx="129">
                  <c:v>235</c:v>
                </c:pt>
                <c:pt idx="130">
                  <c:v>124</c:v>
                </c:pt>
                <c:pt idx="131">
                  <c:v>93</c:v>
                </c:pt>
                <c:pt idx="132">
                  <c:v>108</c:v>
                </c:pt>
                <c:pt idx="133">
                  <c:v>114</c:v>
                </c:pt>
                <c:pt idx="134">
                  <c:v>148</c:v>
                </c:pt>
                <c:pt idx="135">
                  <c:v>1982</c:v>
                </c:pt>
                <c:pt idx="136">
                  <c:v>67</c:v>
                </c:pt>
                <c:pt idx="137">
                  <c:v>29</c:v>
                </c:pt>
                <c:pt idx="138">
                  <c:v>208</c:v>
                </c:pt>
                <c:pt idx="139">
                  <c:v>15</c:v>
                </c:pt>
                <c:pt idx="140">
                  <c:v>234</c:v>
                </c:pt>
                <c:pt idx="141">
                  <c:v>91</c:v>
                </c:pt>
                <c:pt idx="142">
                  <c:v>68</c:v>
                </c:pt>
                <c:pt idx="143">
                  <c:v>61</c:v>
                </c:pt>
                <c:pt idx="144">
                  <c:v>13</c:v>
                </c:pt>
                <c:pt idx="145">
                  <c:v>1328</c:v>
                </c:pt>
                <c:pt idx="146">
                  <c:v>49</c:v>
                </c:pt>
                <c:pt idx="147">
                  <c:v>580</c:v>
                </c:pt>
                <c:pt idx="148">
                  <c:v>132</c:v>
                </c:pt>
                <c:pt idx="149">
                  <c:v>9</c:v>
                </c:pt>
                <c:pt idx="150">
                  <c:v>109</c:v>
                </c:pt>
                <c:pt idx="151">
                  <c:v>257</c:v>
                </c:pt>
                <c:pt idx="152">
                  <c:v>37</c:v>
                </c:pt>
                <c:pt idx="153">
                  <c:v>9</c:v>
                </c:pt>
                <c:pt idx="154">
                  <c:v>13</c:v>
                </c:pt>
                <c:pt idx="155">
                  <c:v>47</c:v>
                </c:pt>
                <c:pt idx="156">
                  <c:v>75</c:v>
                </c:pt>
                <c:pt idx="157">
                  <c:v>157</c:v>
                </c:pt>
                <c:pt idx="158">
                  <c:v>106</c:v>
                </c:pt>
                <c:pt idx="159">
                  <c:v>77</c:v>
                </c:pt>
                <c:pt idx="160">
                  <c:v>285</c:v>
                </c:pt>
              </c:numCache>
            </c:numRef>
          </c:xVal>
          <c:yVal>
            <c:numRef>
              <c:f>Lengths!$B$2:$B$162</c:f>
              <c:numCache>
                <c:formatCode>General</c:formatCode>
                <c:ptCount val="161"/>
                <c:pt idx="0">
                  <c:v>23342</c:v>
                </c:pt>
                <c:pt idx="1">
                  <c:v>1333</c:v>
                </c:pt>
                <c:pt idx="2">
                  <c:v>1282</c:v>
                </c:pt>
                <c:pt idx="3">
                  <c:v>1355</c:v>
                </c:pt>
                <c:pt idx="4">
                  <c:v>3100</c:v>
                </c:pt>
                <c:pt idx="5">
                  <c:v>1969</c:v>
                </c:pt>
                <c:pt idx="6">
                  <c:v>1285</c:v>
                </c:pt>
                <c:pt idx="7">
                  <c:v>16063</c:v>
                </c:pt>
                <c:pt idx="8">
                  <c:v>1032</c:v>
                </c:pt>
                <c:pt idx="9">
                  <c:v>1932</c:v>
                </c:pt>
                <c:pt idx="10">
                  <c:v>1897</c:v>
                </c:pt>
                <c:pt idx="11">
                  <c:v>73362</c:v>
                </c:pt>
                <c:pt idx="12">
                  <c:v>1145</c:v>
                </c:pt>
                <c:pt idx="13">
                  <c:v>4121</c:v>
                </c:pt>
                <c:pt idx="14">
                  <c:v>1058</c:v>
                </c:pt>
                <c:pt idx="15">
                  <c:v>29031</c:v>
                </c:pt>
                <c:pt idx="16">
                  <c:v>1807</c:v>
                </c:pt>
                <c:pt idx="17">
                  <c:v>44733</c:v>
                </c:pt>
                <c:pt idx="18">
                  <c:v>1539</c:v>
                </c:pt>
                <c:pt idx="19">
                  <c:v>4074</c:v>
                </c:pt>
                <c:pt idx="20">
                  <c:v>1734</c:v>
                </c:pt>
                <c:pt idx="21">
                  <c:v>1019</c:v>
                </c:pt>
                <c:pt idx="22">
                  <c:v>1916</c:v>
                </c:pt>
                <c:pt idx="23">
                  <c:v>1376</c:v>
                </c:pt>
                <c:pt idx="24">
                  <c:v>1230</c:v>
                </c:pt>
                <c:pt idx="25">
                  <c:v>1409</c:v>
                </c:pt>
                <c:pt idx="26">
                  <c:v>1007</c:v>
                </c:pt>
                <c:pt idx="27">
                  <c:v>1017</c:v>
                </c:pt>
                <c:pt idx="28">
                  <c:v>1628</c:v>
                </c:pt>
                <c:pt idx="29">
                  <c:v>30740</c:v>
                </c:pt>
                <c:pt idx="30">
                  <c:v>1266</c:v>
                </c:pt>
                <c:pt idx="31">
                  <c:v>1126</c:v>
                </c:pt>
                <c:pt idx="32">
                  <c:v>1379</c:v>
                </c:pt>
                <c:pt idx="33">
                  <c:v>9656</c:v>
                </c:pt>
                <c:pt idx="34">
                  <c:v>1333</c:v>
                </c:pt>
                <c:pt idx="35">
                  <c:v>46136</c:v>
                </c:pt>
                <c:pt idx="36">
                  <c:v>1563</c:v>
                </c:pt>
                <c:pt idx="37">
                  <c:v>3623</c:v>
                </c:pt>
                <c:pt idx="38">
                  <c:v>52495</c:v>
                </c:pt>
                <c:pt idx="39">
                  <c:v>1717</c:v>
                </c:pt>
                <c:pt idx="40">
                  <c:v>7090</c:v>
                </c:pt>
                <c:pt idx="41">
                  <c:v>1751</c:v>
                </c:pt>
                <c:pt idx="42">
                  <c:v>1226</c:v>
                </c:pt>
                <c:pt idx="43">
                  <c:v>6350</c:v>
                </c:pt>
                <c:pt idx="44">
                  <c:v>2249</c:v>
                </c:pt>
                <c:pt idx="45">
                  <c:v>1238</c:v>
                </c:pt>
                <c:pt idx="46">
                  <c:v>40917</c:v>
                </c:pt>
                <c:pt idx="47">
                  <c:v>1037</c:v>
                </c:pt>
                <c:pt idx="48">
                  <c:v>33232</c:v>
                </c:pt>
                <c:pt idx="49">
                  <c:v>7091</c:v>
                </c:pt>
                <c:pt idx="50">
                  <c:v>9298</c:v>
                </c:pt>
                <c:pt idx="51">
                  <c:v>2367</c:v>
                </c:pt>
                <c:pt idx="52">
                  <c:v>5661</c:v>
                </c:pt>
                <c:pt idx="53">
                  <c:v>1655</c:v>
                </c:pt>
                <c:pt idx="54">
                  <c:v>29530</c:v>
                </c:pt>
                <c:pt idx="55">
                  <c:v>1571</c:v>
                </c:pt>
                <c:pt idx="56">
                  <c:v>3294</c:v>
                </c:pt>
                <c:pt idx="57">
                  <c:v>2127</c:v>
                </c:pt>
                <c:pt idx="58">
                  <c:v>1712</c:v>
                </c:pt>
                <c:pt idx="59">
                  <c:v>1155</c:v>
                </c:pt>
                <c:pt idx="60">
                  <c:v>2260</c:v>
                </c:pt>
                <c:pt idx="61">
                  <c:v>6993</c:v>
                </c:pt>
                <c:pt idx="62">
                  <c:v>1463</c:v>
                </c:pt>
                <c:pt idx="63">
                  <c:v>1259</c:v>
                </c:pt>
                <c:pt idx="64">
                  <c:v>68658</c:v>
                </c:pt>
                <c:pt idx="65">
                  <c:v>1490</c:v>
                </c:pt>
                <c:pt idx="66">
                  <c:v>4133</c:v>
                </c:pt>
                <c:pt idx="67">
                  <c:v>10280</c:v>
                </c:pt>
                <c:pt idx="68">
                  <c:v>2267</c:v>
                </c:pt>
                <c:pt idx="69">
                  <c:v>1204</c:v>
                </c:pt>
                <c:pt idx="70">
                  <c:v>19763</c:v>
                </c:pt>
                <c:pt idx="71">
                  <c:v>1523</c:v>
                </c:pt>
                <c:pt idx="72">
                  <c:v>43828</c:v>
                </c:pt>
                <c:pt idx="73">
                  <c:v>2118</c:v>
                </c:pt>
                <c:pt idx="74">
                  <c:v>3858</c:v>
                </c:pt>
                <c:pt idx="75">
                  <c:v>35349</c:v>
                </c:pt>
                <c:pt idx="76">
                  <c:v>1662</c:v>
                </c:pt>
                <c:pt idx="77">
                  <c:v>87332</c:v>
                </c:pt>
                <c:pt idx="78">
                  <c:v>1452</c:v>
                </c:pt>
                <c:pt idx="79">
                  <c:v>9506</c:v>
                </c:pt>
                <c:pt idx="80">
                  <c:v>1015</c:v>
                </c:pt>
                <c:pt idx="81">
                  <c:v>1598</c:v>
                </c:pt>
                <c:pt idx="82">
                  <c:v>6833</c:v>
                </c:pt>
                <c:pt idx="83">
                  <c:v>1743</c:v>
                </c:pt>
                <c:pt idx="84">
                  <c:v>17234</c:v>
                </c:pt>
                <c:pt idx="85">
                  <c:v>1517</c:v>
                </c:pt>
                <c:pt idx="86">
                  <c:v>4383</c:v>
                </c:pt>
                <c:pt idx="87">
                  <c:v>42623</c:v>
                </c:pt>
                <c:pt idx="88">
                  <c:v>3093</c:v>
                </c:pt>
                <c:pt idx="89">
                  <c:v>6435</c:v>
                </c:pt>
                <c:pt idx="90">
                  <c:v>2095</c:v>
                </c:pt>
                <c:pt idx="91">
                  <c:v>1162</c:v>
                </c:pt>
                <c:pt idx="92">
                  <c:v>3139</c:v>
                </c:pt>
                <c:pt idx="93">
                  <c:v>59205</c:v>
                </c:pt>
                <c:pt idx="94">
                  <c:v>2736</c:v>
                </c:pt>
                <c:pt idx="95">
                  <c:v>1796</c:v>
                </c:pt>
                <c:pt idx="96">
                  <c:v>5917</c:v>
                </c:pt>
                <c:pt idx="97">
                  <c:v>1015</c:v>
                </c:pt>
                <c:pt idx="98">
                  <c:v>6768</c:v>
                </c:pt>
                <c:pt idx="99">
                  <c:v>1248</c:v>
                </c:pt>
                <c:pt idx="100">
                  <c:v>3429</c:v>
                </c:pt>
                <c:pt idx="101">
                  <c:v>2383</c:v>
                </c:pt>
                <c:pt idx="102">
                  <c:v>1103</c:v>
                </c:pt>
                <c:pt idx="103">
                  <c:v>8905</c:v>
                </c:pt>
                <c:pt idx="104">
                  <c:v>1336</c:v>
                </c:pt>
                <c:pt idx="105">
                  <c:v>3162</c:v>
                </c:pt>
                <c:pt idx="106">
                  <c:v>1540</c:v>
                </c:pt>
                <c:pt idx="107">
                  <c:v>2361</c:v>
                </c:pt>
                <c:pt idx="108">
                  <c:v>9438</c:v>
                </c:pt>
                <c:pt idx="109">
                  <c:v>2485</c:v>
                </c:pt>
                <c:pt idx="110">
                  <c:v>1131</c:v>
                </c:pt>
                <c:pt idx="111">
                  <c:v>1030</c:v>
                </c:pt>
                <c:pt idx="112">
                  <c:v>3276</c:v>
                </c:pt>
                <c:pt idx="113">
                  <c:v>8081</c:v>
                </c:pt>
                <c:pt idx="114">
                  <c:v>15974</c:v>
                </c:pt>
                <c:pt idx="115">
                  <c:v>8224</c:v>
                </c:pt>
                <c:pt idx="116">
                  <c:v>1768</c:v>
                </c:pt>
                <c:pt idx="117">
                  <c:v>23585</c:v>
                </c:pt>
                <c:pt idx="118">
                  <c:v>1733</c:v>
                </c:pt>
                <c:pt idx="119">
                  <c:v>3897</c:v>
                </c:pt>
                <c:pt idx="120">
                  <c:v>1326</c:v>
                </c:pt>
                <c:pt idx="121">
                  <c:v>61511</c:v>
                </c:pt>
                <c:pt idx="122">
                  <c:v>1613</c:v>
                </c:pt>
                <c:pt idx="123">
                  <c:v>1728</c:v>
                </c:pt>
                <c:pt idx="124">
                  <c:v>9240</c:v>
                </c:pt>
                <c:pt idx="125">
                  <c:v>2481</c:v>
                </c:pt>
                <c:pt idx="126">
                  <c:v>1099</c:v>
                </c:pt>
                <c:pt idx="127">
                  <c:v>1846</c:v>
                </c:pt>
                <c:pt idx="128">
                  <c:v>7170</c:v>
                </c:pt>
                <c:pt idx="129">
                  <c:v>1361</c:v>
                </c:pt>
                <c:pt idx="130">
                  <c:v>2308</c:v>
                </c:pt>
                <c:pt idx="131">
                  <c:v>1134</c:v>
                </c:pt>
                <c:pt idx="132">
                  <c:v>2657</c:v>
                </c:pt>
                <c:pt idx="133">
                  <c:v>13245</c:v>
                </c:pt>
                <c:pt idx="134">
                  <c:v>1085</c:v>
                </c:pt>
                <c:pt idx="135">
                  <c:v>1733</c:v>
                </c:pt>
                <c:pt idx="136">
                  <c:v>1191</c:v>
                </c:pt>
                <c:pt idx="137">
                  <c:v>4071</c:v>
                </c:pt>
                <c:pt idx="138">
                  <c:v>15859</c:v>
                </c:pt>
                <c:pt idx="139">
                  <c:v>1704</c:v>
                </c:pt>
                <c:pt idx="140">
                  <c:v>15197</c:v>
                </c:pt>
                <c:pt idx="141">
                  <c:v>1358</c:v>
                </c:pt>
                <c:pt idx="142">
                  <c:v>1463</c:v>
                </c:pt>
                <c:pt idx="143">
                  <c:v>21554</c:v>
                </c:pt>
                <c:pt idx="144">
                  <c:v>1572</c:v>
                </c:pt>
                <c:pt idx="145">
                  <c:v>5366</c:v>
                </c:pt>
                <c:pt idx="146">
                  <c:v>2692</c:v>
                </c:pt>
                <c:pt idx="147">
                  <c:v>6833</c:v>
                </c:pt>
                <c:pt idx="148">
                  <c:v>1383</c:v>
                </c:pt>
                <c:pt idx="149">
                  <c:v>1090</c:v>
                </c:pt>
                <c:pt idx="150">
                  <c:v>1168</c:v>
                </c:pt>
                <c:pt idx="151">
                  <c:v>8993</c:v>
                </c:pt>
                <c:pt idx="152">
                  <c:v>1244</c:v>
                </c:pt>
                <c:pt idx="153">
                  <c:v>5151</c:v>
                </c:pt>
                <c:pt idx="154">
                  <c:v>1196</c:v>
                </c:pt>
                <c:pt idx="155">
                  <c:v>1575</c:v>
                </c:pt>
                <c:pt idx="156">
                  <c:v>1695</c:v>
                </c:pt>
                <c:pt idx="157">
                  <c:v>3771</c:v>
                </c:pt>
                <c:pt idx="158">
                  <c:v>10550</c:v>
                </c:pt>
                <c:pt idx="159">
                  <c:v>1620</c:v>
                </c:pt>
                <c:pt idx="160">
                  <c:v>1047</c:v>
                </c:pt>
              </c:numCache>
            </c:numRef>
          </c:yVal>
          <c:smooth val="0"/>
          <c:extLst>
            <c:ext xmlns:c16="http://schemas.microsoft.com/office/drawing/2014/chart" uri="{C3380CC4-5D6E-409C-BE32-E72D297353CC}">
              <c16:uniqueId val="{00000000-2899-4926-97D9-94FA69A84E2E}"/>
            </c:ext>
          </c:extLst>
        </c:ser>
        <c:dLbls>
          <c:showLegendKey val="0"/>
          <c:showVal val="0"/>
          <c:showCatName val="0"/>
          <c:showSerName val="0"/>
          <c:showPercent val="0"/>
          <c:showBubbleSize val="0"/>
        </c:dLbls>
        <c:axId val="1998977312"/>
        <c:axId val="1998984512"/>
      </c:scatterChart>
      <c:valAx>
        <c:axId val="1998977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984512"/>
        <c:crosses val="autoZero"/>
        <c:crossBetween val="midCat"/>
      </c:valAx>
      <c:valAx>
        <c:axId val="1998984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9773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Being</a:t>
            </a:r>
            <a:r>
              <a:rPr lang="en-US" baseline="0"/>
              <a:t> OG posts vs. Mean likes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'OG Poster'!$F$1</c:f>
              <c:strCache>
                <c:ptCount val="1"/>
                <c:pt idx="0">
                  <c:v>Mean</c:v>
                </c:pt>
              </c:strCache>
            </c:strRef>
          </c:tx>
          <c:spPr>
            <a:solidFill>
              <a:schemeClr val="accent1"/>
            </a:solidFill>
            <a:ln>
              <a:noFill/>
            </a:ln>
            <a:effectLst/>
          </c:spPr>
          <c:invertIfNegative val="0"/>
          <c:cat>
            <c:strRef>
              <c:f>'OG Poster'!$E$2:$E$3</c:f>
              <c:strCache>
                <c:ptCount val="2"/>
                <c:pt idx="0">
                  <c:v>No</c:v>
                </c:pt>
                <c:pt idx="1">
                  <c:v>Yes</c:v>
                </c:pt>
              </c:strCache>
            </c:strRef>
          </c:cat>
          <c:val>
            <c:numRef>
              <c:f>'OG Poster'!$F$2:$F$3</c:f>
              <c:numCache>
                <c:formatCode>General</c:formatCode>
                <c:ptCount val="2"/>
                <c:pt idx="0">
                  <c:v>2794.9612403100773</c:v>
                </c:pt>
                <c:pt idx="1">
                  <c:v>31015.78125</c:v>
                </c:pt>
              </c:numCache>
            </c:numRef>
          </c:val>
          <c:extLst>
            <c:ext xmlns:c16="http://schemas.microsoft.com/office/drawing/2014/chart" uri="{C3380CC4-5D6E-409C-BE32-E72D297353CC}">
              <c16:uniqueId val="{00000000-5C47-4E6A-9036-895A96CDE88A}"/>
            </c:ext>
          </c:extLst>
        </c:ser>
        <c:dLbls>
          <c:showLegendKey val="0"/>
          <c:showVal val="0"/>
          <c:showCatName val="0"/>
          <c:showSerName val="0"/>
          <c:showPercent val="0"/>
          <c:showBubbleSize val="0"/>
        </c:dLbls>
        <c:gapWidth val="219"/>
        <c:overlap val="-27"/>
        <c:axId val="1996166032"/>
        <c:axId val="1996184272"/>
      </c:barChart>
      <c:catAx>
        <c:axId val="199616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184272"/>
        <c:crosses val="autoZero"/>
        <c:auto val="1"/>
        <c:lblAlgn val="ctr"/>
        <c:lblOffset val="100"/>
        <c:noMultiLvlLbl val="0"/>
      </c:catAx>
      <c:valAx>
        <c:axId val="199618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166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Sentiment!$G$1</c:f>
              <c:strCache>
                <c:ptCount val="1"/>
                <c:pt idx="0">
                  <c:v>Mean</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Sentiment!$F$2:$F$6</c:f>
              <c:strCache>
                <c:ptCount val="5"/>
                <c:pt idx="0">
                  <c:v>Very Positive</c:v>
                </c:pt>
                <c:pt idx="1">
                  <c:v>Positive</c:v>
                </c:pt>
                <c:pt idx="2">
                  <c:v>Neutral</c:v>
                </c:pt>
                <c:pt idx="3">
                  <c:v>Negative</c:v>
                </c:pt>
                <c:pt idx="4">
                  <c:v>Very Negative</c:v>
                </c:pt>
              </c:strCache>
            </c:strRef>
          </c:cat>
          <c:val>
            <c:numRef>
              <c:f>Sentiment!$G$2:$G$6</c:f>
              <c:numCache>
                <c:formatCode>General</c:formatCode>
                <c:ptCount val="5"/>
                <c:pt idx="0">
                  <c:v>3197.8695652173915</c:v>
                </c:pt>
                <c:pt idx="1">
                  <c:v>10572.2</c:v>
                </c:pt>
                <c:pt idx="2">
                  <c:v>1733.3333333333333</c:v>
                </c:pt>
                <c:pt idx="3">
                  <c:v>6738.875</c:v>
                </c:pt>
                <c:pt idx="4">
                  <c:v>10922.234693877552</c:v>
                </c:pt>
              </c:numCache>
            </c:numRef>
          </c:val>
          <c:extLst>
            <c:ext xmlns:c16="http://schemas.microsoft.com/office/drawing/2014/chart" uri="{C3380CC4-5D6E-409C-BE32-E72D297353CC}">
              <c16:uniqueId val="{00000000-4ABD-4336-91D6-3C0A0B0AF68A}"/>
            </c:ext>
          </c:extLst>
        </c:ser>
        <c:dLbls>
          <c:showLegendKey val="0"/>
          <c:showVal val="0"/>
          <c:showCatName val="0"/>
          <c:showSerName val="0"/>
          <c:showPercent val="0"/>
          <c:showBubbleSize val="0"/>
        </c:dLbls>
        <c:gapWidth val="219"/>
        <c:overlap val="-27"/>
        <c:axId val="1998969632"/>
        <c:axId val="1998968672"/>
      </c:barChart>
      <c:catAx>
        <c:axId val="1998969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968672"/>
        <c:crosses val="autoZero"/>
        <c:auto val="1"/>
        <c:lblAlgn val="ctr"/>
        <c:lblOffset val="100"/>
        <c:noMultiLvlLbl val="0"/>
      </c:catAx>
      <c:valAx>
        <c:axId val="199896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969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Profanity</a:t>
            </a:r>
            <a:r>
              <a:rPr lang="en-US" baseline="0"/>
              <a:t> Score vs. </a:t>
            </a:r>
            <a:r>
              <a:rPr lang="en-US"/>
              <a:t>Likes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'Profanity Score'!$B$1</c:f>
              <c:strCache>
                <c:ptCount val="1"/>
                <c:pt idx="0">
                  <c:v>Likes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31750" cap="rnd">
                <a:solidFill>
                  <a:srgbClr val="C00000"/>
                </a:solidFill>
                <a:prstDash val="sysDot"/>
              </a:ln>
              <a:effectLst/>
            </c:spPr>
            <c:trendlineType val="linear"/>
            <c:dispRSqr val="1"/>
            <c:dispEq val="1"/>
            <c:trendlineLbl>
              <c:layout>
                <c:manualLayout>
                  <c:x val="0.12951477746878276"/>
                  <c:y val="-0.5871839457567804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'Profanity Score'!$A$2:$A$162</c:f>
              <c:numCache>
                <c:formatCode>General</c:formatCode>
                <c:ptCount val="161"/>
                <c:pt idx="0">
                  <c:v>6.7852502999999995E-2</c:v>
                </c:pt>
                <c:pt idx="1">
                  <c:v>0.75812933599999999</c:v>
                </c:pt>
                <c:pt idx="2">
                  <c:v>3.2928225999999998E-2</c:v>
                </c:pt>
                <c:pt idx="3">
                  <c:v>0.103714324</c:v>
                </c:pt>
                <c:pt idx="4">
                  <c:v>0.99995810600000001</c:v>
                </c:pt>
                <c:pt idx="5">
                  <c:v>0.77492137000000005</c:v>
                </c:pt>
                <c:pt idx="6">
                  <c:v>0.99948333099999997</c:v>
                </c:pt>
                <c:pt idx="7">
                  <c:v>1.7501612999999999E-2</c:v>
                </c:pt>
                <c:pt idx="8">
                  <c:v>5.755133E-3</c:v>
                </c:pt>
                <c:pt idx="9">
                  <c:v>3.3228039999999999E-3</c:v>
                </c:pt>
                <c:pt idx="10">
                  <c:v>2.534498E-3</c:v>
                </c:pt>
                <c:pt idx="11">
                  <c:v>1.0717796E-2</c:v>
                </c:pt>
                <c:pt idx="12">
                  <c:v>7.9701440000000002E-3</c:v>
                </c:pt>
                <c:pt idx="13">
                  <c:v>4.5823150999999999E-2</c:v>
                </c:pt>
                <c:pt idx="14">
                  <c:v>0.88074471499999996</c:v>
                </c:pt>
                <c:pt idx="15">
                  <c:v>2.154736E-3</c:v>
                </c:pt>
                <c:pt idx="16">
                  <c:v>0.31357614900000003</c:v>
                </c:pt>
                <c:pt idx="17">
                  <c:v>1.4029244E-2</c:v>
                </c:pt>
                <c:pt idx="18">
                  <c:v>4.5756879999999996E-3</c:v>
                </c:pt>
                <c:pt idx="19">
                  <c:v>3.6893830000000001E-3</c:v>
                </c:pt>
                <c:pt idx="20">
                  <c:v>2.4150709999999999E-2</c:v>
                </c:pt>
                <c:pt idx="21">
                  <c:v>6.4129787999999993E-2</c:v>
                </c:pt>
                <c:pt idx="22">
                  <c:v>3.7472699999999999E-4</c:v>
                </c:pt>
                <c:pt idx="23">
                  <c:v>2.6387705000000001E-2</c:v>
                </c:pt>
                <c:pt idx="24">
                  <c:v>0.108062792</c:v>
                </c:pt>
                <c:pt idx="25">
                  <c:v>0.101405118</c:v>
                </c:pt>
                <c:pt idx="26">
                  <c:v>2.9462060000000002E-2</c:v>
                </c:pt>
                <c:pt idx="27">
                  <c:v>4.5592694000000003E-2</c:v>
                </c:pt>
                <c:pt idx="28">
                  <c:v>5.1165330000000004E-3</c:v>
                </c:pt>
                <c:pt idx="29">
                  <c:v>3.4672489000000001E-2</c:v>
                </c:pt>
                <c:pt idx="30">
                  <c:v>1.3229061E-2</c:v>
                </c:pt>
                <c:pt idx="31">
                  <c:v>2.2499982000000002E-2</c:v>
                </c:pt>
                <c:pt idx="32">
                  <c:v>0.54104520199999995</c:v>
                </c:pt>
                <c:pt idx="33">
                  <c:v>1.0803258E-2</c:v>
                </c:pt>
                <c:pt idx="34">
                  <c:v>0.122427117</c:v>
                </c:pt>
                <c:pt idx="35">
                  <c:v>1.9849708000000001E-2</c:v>
                </c:pt>
                <c:pt idx="36">
                  <c:v>0.99998855600000003</c:v>
                </c:pt>
                <c:pt idx="37">
                  <c:v>0.57555223200000005</c:v>
                </c:pt>
                <c:pt idx="38">
                  <c:v>1.4675677E-2</c:v>
                </c:pt>
                <c:pt idx="39">
                  <c:v>8.2640710000000006E-2</c:v>
                </c:pt>
                <c:pt idx="40">
                  <c:v>0.99999759899999996</c:v>
                </c:pt>
                <c:pt idx="41">
                  <c:v>4.5357566000000002E-2</c:v>
                </c:pt>
                <c:pt idx="42">
                  <c:v>2.3292129000000002E-2</c:v>
                </c:pt>
                <c:pt idx="43">
                  <c:v>0.85242795599999999</c:v>
                </c:pt>
                <c:pt idx="44">
                  <c:v>0.48232085899999999</c:v>
                </c:pt>
                <c:pt idx="45">
                  <c:v>3.9309794000000002E-2</c:v>
                </c:pt>
                <c:pt idx="46">
                  <c:v>1.1554297E-2</c:v>
                </c:pt>
                <c:pt idx="47">
                  <c:v>2.0217473999999999E-2</c:v>
                </c:pt>
                <c:pt idx="48">
                  <c:v>5.8412890000000004E-3</c:v>
                </c:pt>
                <c:pt idx="49">
                  <c:v>9.6570969999999999E-3</c:v>
                </c:pt>
                <c:pt idx="50">
                  <c:v>6.6439969999999996E-3</c:v>
                </c:pt>
                <c:pt idx="51">
                  <c:v>0.98372659100000004</c:v>
                </c:pt>
                <c:pt idx="52">
                  <c:v>2.8986445E-2</c:v>
                </c:pt>
                <c:pt idx="53">
                  <c:v>3.8649544000000001E-2</c:v>
                </c:pt>
                <c:pt idx="54">
                  <c:v>2.3774938999999998E-2</c:v>
                </c:pt>
                <c:pt idx="55">
                  <c:v>0.67344664700000001</c:v>
                </c:pt>
                <c:pt idx="56">
                  <c:v>0.176140884</c:v>
                </c:pt>
                <c:pt idx="57">
                  <c:v>0.57882494699999998</c:v>
                </c:pt>
                <c:pt idx="58">
                  <c:v>9.4370349000000006E-2</c:v>
                </c:pt>
                <c:pt idx="59">
                  <c:v>1.3697775000000001E-2</c:v>
                </c:pt>
                <c:pt idx="60">
                  <c:v>0.26254262</c:v>
                </c:pt>
                <c:pt idx="61">
                  <c:v>9.3177610000000008E-3</c:v>
                </c:pt>
                <c:pt idx="62">
                  <c:v>3.3888445000000003E-2</c:v>
                </c:pt>
                <c:pt idx="63">
                  <c:v>3.4611485999999997E-2</c:v>
                </c:pt>
                <c:pt idx="64">
                  <c:v>3.8346768000000003E-2</c:v>
                </c:pt>
                <c:pt idx="65">
                  <c:v>0.10521493699999999</c:v>
                </c:pt>
                <c:pt idx="66">
                  <c:v>8.0801123000000002E-2</c:v>
                </c:pt>
                <c:pt idx="67">
                  <c:v>0.47310095400000002</c:v>
                </c:pt>
                <c:pt idx="68">
                  <c:v>4.5592694000000003E-2</c:v>
                </c:pt>
                <c:pt idx="69">
                  <c:v>1.5226149E-2</c:v>
                </c:pt>
                <c:pt idx="70">
                  <c:v>3.5788489999999998E-3</c:v>
                </c:pt>
                <c:pt idx="71">
                  <c:v>8.1379629999999998E-3</c:v>
                </c:pt>
                <c:pt idx="72">
                  <c:v>1.3174816000000001E-2</c:v>
                </c:pt>
                <c:pt idx="73">
                  <c:v>0.94954264899999996</c:v>
                </c:pt>
                <c:pt idx="74">
                  <c:v>8.4197760000000003E-3</c:v>
                </c:pt>
                <c:pt idx="75">
                  <c:v>0.22956750300000001</c:v>
                </c:pt>
                <c:pt idx="76">
                  <c:v>0.16859569099999999</c:v>
                </c:pt>
                <c:pt idx="77">
                  <c:v>2.8588730000000001E-3</c:v>
                </c:pt>
                <c:pt idx="78">
                  <c:v>3.6115695000000003E-2</c:v>
                </c:pt>
                <c:pt idx="79">
                  <c:v>4.3902169999999997E-2</c:v>
                </c:pt>
                <c:pt idx="80">
                  <c:v>2.1396109E-2</c:v>
                </c:pt>
                <c:pt idx="81">
                  <c:v>0.94035967099999995</c:v>
                </c:pt>
                <c:pt idx="82">
                  <c:v>4.5592694000000003E-2</c:v>
                </c:pt>
                <c:pt idx="83">
                  <c:v>5.1851450000000004E-3</c:v>
                </c:pt>
                <c:pt idx="84">
                  <c:v>0.12354100899999999</c:v>
                </c:pt>
                <c:pt idx="85">
                  <c:v>2.4299918E-2</c:v>
                </c:pt>
                <c:pt idx="86">
                  <c:v>0.99994739899999996</c:v>
                </c:pt>
                <c:pt idx="87">
                  <c:v>6.0235460999999997E-2</c:v>
                </c:pt>
                <c:pt idx="88">
                  <c:v>0.99958508400000001</c:v>
                </c:pt>
                <c:pt idx="89">
                  <c:v>0.224602158</c:v>
                </c:pt>
                <c:pt idx="90">
                  <c:v>1.2625897000000001E-2</c:v>
                </c:pt>
                <c:pt idx="91">
                  <c:v>0.35919627300000001</c:v>
                </c:pt>
                <c:pt idx="92">
                  <c:v>4.8226463999999997E-2</c:v>
                </c:pt>
                <c:pt idx="93">
                  <c:v>1.071424E-2</c:v>
                </c:pt>
                <c:pt idx="94">
                  <c:v>3.3534201E-2</c:v>
                </c:pt>
                <c:pt idx="95">
                  <c:v>6.4267327999999999E-2</c:v>
                </c:pt>
                <c:pt idx="96">
                  <c:v>1.0999372E-2</c:v>
                </c:pt>
                <c:pt idx="97">
                  <c:v>1.4516177999999999E-2</c:v>
                </c:pt>
                <c:pt idx="98">
                  <c:v>1.2673986E-2</c:v>
                </c:pt>
                <c:pt idx="99">
                  <c:v>0.42039318799999997</c:v>
                </c:pt>
                <c:pt idx="100">
                  <c:v>0.99377112499999998</c:v>
                </c:pt>
                <c:pt idx="101">
                  <c:v>0.116801612</c:v>
                </c:pt>
                <c:pt idx="102">
                  <c:v>8.100504E-2</c:v>
                </c:pt>
                <c:pt idx="103">
                  <c:v>0.18285807400000001</c:v>
                </c:pt>
                <c:pt idx="104">
                  <c:v>6.4885971000000001E-2</c:v>
                </c:pt>
                <c:pt idx="105">
                  <c:v>5.8942049999999996E-3</c:v>
                </c:pt>
                <c:pt idx="106">
                  <c:v>7.9345742999999996E-2</c:v>
                </c:pt>
                <c:pt idx="107">
                  <c:v>3.0715736E-2</c:v>
                </c:pt>
                <c:pt idx="108">
                  <c:v>4.5592694000000003E-2</c:v>
                </c:pt>
                <c:pt idx="109">
                  <c:v>0.99999994800000003</c:v>
                </c:pt>
                <c:pt idx="110">
                  <c:v>9.3934310000000007E-3</c:v>
                </c:pt>
                <c:pt idx="111">
                  <c:v>1.4114115999999999E-2</c:v>
                </c:pt>
                <c:pt idx="112">
                  <c:v>2.5616931999999999E-2</c:v>
                </c:pt>
                <c:pt idx="113">
                  <c:v>3.8441730000000002E-3</c:v>
                </c:pt>
                <c:pt idx="114">
                  <c:v>7.6649459999999997E-3</c:v>
                </c:pt>
                <c:pt idx="115">
                  <c:v>1.3697469999999999E-3</c:v>
                </c:pt>
                <c:pt idx="116">
                  <c:v>2.2461739000000001E-2</c:v>
                </c:pt>
                <c:pt idx="117">
                  <c:v>1.4128974000000001E-2</c:v>
                </c:pt>
                <c:pt idx="118">
                  <c:v>2.4305156000000001E-2</c:v>
                </c:pt>
                <c:pt idx="119">
                  <c:v>0.34675274499999997</c:v>
                </c:pt>
                <c:pt idx="120">
                  <c:v>0.26088420400000001</c:v>
                </c:pt>
                <c:pt idx="121">
                  <c:v>1.8780307E-2</c:v>
                </c:pt>
                <c:pt idx="122">
                  <c:v>1.2315151E-2</c:v>
                </c:pt>
                <c:pt idx="123">
                  <c:v>0.99665467799999996</c:v>
                </c:pt>
                <c:pt idx="124">
                  <c:v>4.5548549000000001E-2</c:v>
                </c:pt>
                <c:pt idx="125">
                  <c:v>2.7511969999999999E-3</c:v>
                </c:pt>
                <c:pt idx="126">
                  <c:v>8.5262489999999996E-3</c:v>
                </c:pt>
                <c:pt idx="127">
                  <c:v>4.5592694000000003E-2</c:v>
                </c:pt>
                <c:pt idx="128">
                  <c:v>0.31178162300000001</c:v>
                </c:pt>
                <c:pt idx="129">
                  <c:v>5.9405946000000001E-2</c:v>
                </c:pt>
                <c:pt idx="130">
                  <c:v>0.104352575</c:v>
                </c:pt>
                <c:pt idx="131">
                  <c:v>3.5629804000000001E-2</c:v>
                </c:pt>
                <c:pt idx="132">
                  <c:v>1.8304407000000002E-2</c:v>
                </c:pt>
                <c:pt idx="133">
                  <c:v>0.214250618</c:v>
                </c:pt>
                <c:pt idx="134">
                  <c:v>4.1317690000000004E-3</c:v>
                </c:pt>
                <c:pt idx="135">
                  <c:v>9.1659987999999998E-2</c:v>
                </c:pt>
                <c:pt idx="136">
                  <c:v>3.9739516000000003E-2</c:v>
                </c:pt>
                <c:pt idx="137">
                  <c:v>0.475325308</c:v>
                </c:pt>
                <c:pt idx="138">
                  <c:v>4.2092299999999996E-3</c:v>
                </c:pt>
                <c:pt idx="139">
                  <c:v>3.6460484000000001E-2</c:v>
                </c:pt>
                <c:pt idx="140">
                  <c:v>1.1554926E-2</c:v>
                </c:pt>
                <c:pt idx="141">
                  <c:v>1.1430923000000001E-2</c:v>
                </c:pt>
                <c:pt idx="142">
                  <c:v>7.5618450000000002E-3</c:v>
                </c:pt>
                <c:pt idx="143">
                  <c:v>2.0887711999999999E-2</c:v>
                </c:pt>
                <c:pt idx="144">
                  <c:v>0.99962398600000002</c:v>
                </c:pt>
                <c:pt idx="145">
                  <c:v>8.243897E-3</c:v>
                </c:pt>
                <c:pt idx="146">
                  <c:v>0.14394140699999999</c:v>
                </c:pt>
                <c:pt idx="147">
                  <c:v>9.8789624000000006E-2</c:v>
                </c:pt>
                <c:pt idx="148">
                  <c:v>3.1124289999999999E-3</c:v>
                </c:pt>
                <c:pt idx="149">
                  <c:v>4.5592694000000003E-2</c:v>
                </c:pt>
                <c:pt idx="150">
                  <c:v>4.4227014000000002E-2</c:v>
                </c:pt>
                <c:pt idx="151">
                  <c:v>4.8328169999999997E-3</c:v>
                </c:pt>
                <c:pt idx="152">
                  <c:v>5.0729059E-2</c:v>
                </c:pt>
                <c:pt idx="153">
                  <c:v>4.5592694000000003E-2</c:v>
                </c:pt>
                <c:pt idx="154">
                  <c:v>7.2654731E-2</c:v>
                </c:pt>
                <c:pt idx="155">
                  <c:v>1.2864105000000001E-2</c:v>
                </c:pt>
                <c:pt idx="156">
                  <c:v>1.0116294E-2</c:v>
                </c:pt>
                <c:pt idx="157">
                  <c:v>0.44604381100000001</c:v>
                </c:pt>
                <c:pt idx="158">
                  <c:v>2.7869870000000001E-2</c:v>
                </c:pt>
                <c:pt idx="159">
                  <c:v>5.6065245E-2</c:v>
                </c:pt>
                <c:pt idx="160">
                  <c:v>4.9998739999999996E-3</c:v>
                </c:pt>
              </c:numCache>
            </c:numRef>
          </c:xVal>
          <c:yVal>
            <c:numRef>
              <c:f>'Profanity Score'!$B$2:$B$162</c:f>
              <c:numCache>
                <c:formatCode>General</c:formatCode>
                <c:ptCount val="161"/>
                <c:pt idx="0">
                  <c:v>23342</c:v>
                </c:pt>
                <c:pt idx="1">
                  <c:v>1333</c:v>
                </c:pt>
                <c:pt idx="2">
                  <c:v>1282</c:v>
                </c:pt>
                <c:pt idx="3">
                  <c:v>1355</c:v>
                </c:pt>
                <c:pt idx="4">
                  <c:v>3100</c:v>
                </c:pt>
                <c:pt idx="5">
                  <c:v>1969</c:v>
                </c:pt>
                <c:pt idx="6">
                  <c:v>1285</c:v>
                </c:pt>
                <c:pt idx="7">
                  <c:v>16063</c:v>
                </c:pt>
                <c:pt idx="8">
                  <c:v>1032</c:v>
                </c:pt>
                <c:pt idx="9">
                  <c:v>1932</c:v>
                </c:pt>
                <c:pt idx="10">
                  <c:v>1897</c:v>
                </c:pt>
                <c:pt idx="11">
                  <c:v>73362</c:v>
                </c:pt>
                <c:pt idx="12">
                  <c:v>1145</c:v>
                </c:pt>
                <c:pt idx="13">
                  <c:v>4121</c:v>
                </c:pt>
                <c:pt idx="14">
                  <c:v>1058</c:v>
                </c:pt>
                <c:pt idx="15">
                  <c:v>29031</c:v>
                </c:pt>
                <c:pt idx="16">
                  <c:v>1807</c:v>
                </c:pt>
                <c:pt idx="17">
                  <c:v>44733</c:v>
                </c:pt>
                <c:pt idx="18">
                  <c:v>1539</c:v>
                </c:pt>
                <c:pt idx="19">
                  <c:v>4074</c:v>
                </c:pt>
                <c:pt idx="20">
                  <c:v>1734</c:v>
                </c:pt>
                <c:pt idx="21">
                  <c:v>1019</c:v>
                </c:pt>
                <c:pt idx="22">
                  <c:v>1916</c:v>
                </c:pt>
                <c:pt idx="23">
                  <c:v>1376</c:v>
                </c:pt>
                <c:pt idx="24">
                  <c:v>1230</c:v>
                </c:pt>
                <c:pt idx="25">
                  <c:v>1409</c:v>
                </c:pt>
                <c:pt idx="26">
                  <c:v>1007</c:v>
                </c:pt>
                <c:pt idx="27">
                  <c:v>1017</c:v>
                </c:pt>
                <c:pt idx="28">
                  <c:v>1628</c:v>
                </c:pt>
                <c:pt idx="29">
                  <c:v>30740</c:v>
                </c:pt>
                <c:pt idx="30">
                  <c:v>1266</c:v>
                </c:pt>
                <c:pt idx="31">
                  <c:v>1126</c:v>
                </c:pt>
                <c:pt idx="32">
                  <c:v>1379</c:v>
                </c:pt>
                <c:pt idx="33">
                  <c:v>9656</c:v>
                </c:pt>
                <c:pt idx="34">
                  <c:v>1333</c:v>
                </c:pt>
                <c:pt idx="35">
                  <c:v>46136</c:v>
                </c:pt>
                <c:pt idx="36">
                  <c:v>1563</c:v>
                </c:pt>
                <c:pt idx="37">
                  <c:v>3623</c:v>
                </c:pt>
                <c:pt idx="38">
                  <c:v>52495</c:v>
                </c:pt>
                <c:pt idx="39">
                  <c:v>1717</c:v>
                </c:pt>
                <c:pt idx="40">
                  <c:v>7090</c:v>
                </c:pt>
                <c:pt idx="41">
                  <c:v>1751</c:v>
                </c:pt>
                <c:pt idx="42">
                  <c:v>1226</c:v>
                </c:pt>
                <c:pt idx="43">
                  <c:v>6350</c:v>
                </c:pt>
                <c:pt idx="44">
                  <c:v>2249</c:v>
                </c:pt>
                <c:pt idx="45">
                  <c:v>1238</c:v>
                </c:pt>
                <c:pt idx="46">
                  <c:v>40917</c:v>
                </c:pt>
                <c:pt idx="47">
                  <c:v>1037</c:v>
                </c:pt>
                <c:pt idx="48">
                  <c:v>33232</c:v>
                </c:pt>
                <c:pt idx="49">
                  <c:v>7091</c:v>
                </c:pt>
                <c:pt idx="50">
                  <c:v>9298</c:v>
                </c:pt>
                <c:pt idx="51">
                  <c:v>2367</c:v>
                </c:pt>
                <c:pt idx="52">
                  <c:v>5661</c:v>
                </c:pt>
                <c:pt idx="53">
                  <c:v>1655</c:v>
                </c:pt>
                <c:pt idx="54">
                  <c:v>29530</c:v>
                </c:pt>
                <c:pt idx="55">
                  <c:v>1571</c:v>
                </c:pt>
                <c:pt idx="56">
                  <c:v>3294</c:v>
                </c:pt>
                <c:pt idx="57">
                  <c:v>2127</c:v>
                </c:pt>
                <c:pt idx="58">
                  <c:v>1712</c:v>
                </c:pt>
                <c:pt idx="59">
                  <c:v>1155</c:v>
                </c:pt>
                <c:pt idx="60">
                  <c:v>2260</c:v>
                </c:pt>
                <c:pt idx="61">
                  <c:v>6993</c:v>
                </c:pt>
                <c:pt idx="62">
                  <c:v>1463</c:v>
                </c:pt>
                <c:pt idx="63">
                  <c:v>1259</c:v>
                </c:pt>
                <c:pt idx="64">
                  <c:v>68658</c:v>
                </c:pt>
                <c:pt idx="65">
                  <c:v>1490</c:v>
                </c:pt>
                <c:pt idx="66">
                  <c:v>4133</c:v>
                </c:pt>
                <c:pt idx="67">
                  <c:v>10280</c:v>
                </c:pt>
                <c:pt idx="68">
                  <c:v>2267</c:v>
                </c:pt>
                <c:pt idx="69">
                  <c:v>1204</c:v>
                </c:pt>
                <c:pt idx="70">
                  <c:v>19763</c:v>
                </c:pt>
                <c:pt idx="71">
                  <c:v>1523</c:v>
                </c:pt>
                <c:pt idx="72">
                  <c:v>43828</c:v>
                </c:pt>
                <c:pt idx="73">
                  <c:v>2118</c:v>
                </c:pt>
                <c:pt idx="74">
                  <c:v>3858</c:v>
                </c:pt>
                <c:pt idx="75">
                  <c:v>35349</c:v>
                </c:pt>
                <c:pt idx="76">
                  <c:v>1662</c:v>
                </c:pt>
                <c:pt idx="77">
                  <c:v>87332</c:v>
                </c:pt>
                <c:pt idx="78">
                  <c:v>1452</c:v>
                </c:pt>
                <c:pt idx="79">
                  <c:v>9506</c:v>
                </c:pt>
                <c:pt idx="80">
                  <c:v>1015</c:v>
                </c:pt>
                <c:pt idx="81">
                  <c:v>1598</c:v>
                </c:pt>
                <c:pt idx="82">
                  <c:v>6833</c:v>
                </c:pt>
                <c:pt idx="83">
                  <c:v>1743</c:v>
                </c:pt>
                <c:pt idx="84">
                  <c:v>17234</c:v>
                </c:pt>
                <c:pt idx="85">
                  <c:v>1517</c:v>
                </c:pt>
                <c:pt idx="86">
                  <c:v>4383</c:v>
                </c:pt>
                <c:pt idx="87">
                  <c:v>42623</c:v>
                </c:pt>
                <c:pt idx="88">
                  <c:v>3093</c:v>
                </c:pt>
                <c:pt idx="89">
                  <c:v>6435</c:v>
                </c:pt>
                <c:pt idx="90">
                  <c:v>2095</c:v>
                </c:pt>
                <c:pt idx="91">
                  <c:v>1162</c:v>
                </c:pt>
                <c:pt idx="92">
                  <c:v>3139</c:v>
                </c:pt>
                <c:pt idx="93">
                  <c:v>59205</c:v>
                </c:pt>
                <c:pt idx="94">
                  <c:v>2736</c:v>
                </c:pt>
                <c:pt idx="95">
                  <c:v>1796</c:v>
                </c:pt>
                <c:pt idx="96">
                  <c:v>5917</c:v>
                </c:pt>
                <c:pt idx="97">
                  <c:v>1015</c:v>
                </c:pt>
                <c:pt idx="98">
                  <c:v>6768</c:v>
                </c:pt>
                <c:pt idx="99">
                  <c:v>1248</c:v>
                </c:pt>
                <c:pt idx="100">
                  <c:v>3429</c:v>
                </c:pt>
                <c:pt idx="101">
                  <c:v>2383</c:v>
                </c:pt>
                <c:pt idx="102">
                  <c:v>1103</c:v>
                </c:pt>
                <c:pt idx="103">
                  <c:v>8905</c:v>
                </c:pt>
                <c:pt idx="104">
                  <c:v>1336</c:v>
                </c:pt>
                <c:pt idx="105">
                  <c:v>3162</c:v>
                </c:pt>
                <c:pt idx="106">
                  <c:v>1540</c:v>
                </c:pt>
                <c:pt idx="107">
                  <c:v>2361</c:v>
                </c:pt>
                <c:pt idx="108">
                  <c:v>9438</c:v>
                </c:pt>
                <c:pt idx="109">
                  <c:v>2485</c:v>
                </c:pt>
                <c:pt idx="110">
                  <c:v>1131</c:v>
                </c:pt>
                <c:pt idx="111">
                  <c:v>1030</c:v>
                </c:pt>
                <c:pt idx="112">
                  <c:v>3276</c:v>
                </c:pt>
                <c:pt idx="113">
                  <c:v>8081</c:v>
                </c:pt>
                <c:pt idx="114">
                  <c:v>15974</c:v>
                </c:pt>
                <c:pt idx="115">
                  <c:v>8224</c:v>
                </c:pt>
                <c:pt idx="116">
                  <c:v>1768</c:v>
                </c:pt>
                <c:pt idx="117">
                  <c:v>23585</c:v>
                </c:pt>
                <c:pt idx="118">
                  <c:v>1733</c:v>
                </c:pt>
                <c:pt idx="119">
                  <c:v>3897</c:v>
                </c:pt>
                <c:pt idx="120">
                  <c:v>1326</c:v>
                </c:pt>
                <c:pt idx="121">
                  <c:v>61511</c:v>
                </c:pt>
                <c:pt idx="122">
                  <c:v>1613</c:v>
                </c:pt>
                <c:pt idx="123">
                  <c:v>1728</c:v>
                </c:pt>
                <c:pt idx="124">
                  <c:v>9240</c:v>
                </c:pt>
                <c:pt idx="125">
                  <c:v>2481</c:v>
                </c:pt>
                <c:pt idx="126">
                  <c:v>1099</c:v>
                </c:pt>
                <c:pt idx="127">
                  <c:v>1846</c:v>
                </c:pt>
                <c:pt idx="128">
                  <c:v>7170</c:v>
                </c:pt>
                <c:pt idx="129">
                  <c:v>1361</c:v>
                </c:pt>
                <c:pt idx="130">
                  <c:v>2308</c:v>
                </c:pt>
                <c:pt idx="131">
                  <c:v>1134</c:v>
                </c:pt>
                <c:pt idx="132">
                  <c:v>2657</c:v>
                </c:pt>
                <c:pt idx="133">
                  <c:v>13245</c:v>
                </c:pt>
                <c:pt idx="134">
                  <c:v>1085</c:v>
                </c:pt>
                <c:pt idx="135">
                  <c:v>1733</c:v>
                </c:pt>
                <c:pt idx="136">
                  <c:v>1191</c:v>
                </c:pt>
                <c:pt idx="137">
                  <c:v>4071</c:v>
                </c:pt>
                <c:pt idx="138">
                  <c:v>15859</c:v>
                </c:pt>
                <c:pt idx="139">
                  <c:v>1704</c:v>
                </c:pt>
                <c:pt idx="140">
                  <c:v>15197</c:v>
                </c:pt>
                <c:pt idx="141">
                  <c:v>1358</c:v>
                </c:pt>
                <c:pt idx="142">
                  <c:v>1463</c:v>
                </c:pt>
                <c:pt idx="143">
                  <c:v>21554</c:v>
                </c:pt>
                <c:pt idx="144">
                  <c:v>1572</c:v>
                </c:pt>
                <c:pt idx="145">
                  <c:v>5366</c:v>
                </c:pt>
                <c:pt idx="146">
                  <c:v>2692</c:v>
                </c:pt>
                <c:pt idx="147">
                  <c:v>6833</c:v>
                </c:pt>
                <c:pt idx="148">
                  <c:v>1383</c:v>
                </c:pt>
                <c:pt idx="149">
                  <c:v>1090</c:v>
                </c:pt>
                <c:pt idx="150">
                  <c:v>1168</c:v>
                </c:pt>
                <c:pt idx="151">
                  <c:v>8993</c:v>
                </c:pt>
                <c:pt idx="152">
                  <c:v>1244</c:v>
                </c:pt>
                <c:pt idx="153">
                  <c:v>5151</c:v>
                </c:pt>
                <c:pt idx="154">
                  <c:v>1196</c:v>
                </c:pt>
                <c:pt idx="155">
                  <c:v>1575</c:v>
                </c:pt>
                <c:pt idx="156">
                  <c:v>1695</c:v>
                </c:pt>
                <c:pt idx="157">
                  <c:v>3771</c:v>
                </c:pt>
                <c:pt idx="158">
                  <c:v>10550</c:v>
                </c:pt>
                <c:pt idx="159">
                  <c:v>1620</c:v>
                </c:pt>
                <c:pt idx="160">
                  <c:v>1047</c:v>
                </c:pt>
              </c:numCache>
            </c:numRef>
          </c:yVal>
          <c:smooth val="0"/>
          <c:extLst>
            <c:ext xmlns:c16="http://schemas.microsoft.com/office/drawing/2014/chart" uri="{C3380CC4-5D6E-409C-BE32-E72D297353CC}">
              <c16:uniqueId val="{00000000-B334-4701-8A77-7CF989DA754D}"/>
            </c:ext>
          </c:extLst>
        </c:ser>
        <c:dLbls>
          <c:showLegendKey val="0"/>
          <c:showVal val="0"/>
          <c:showCatName val="0"/>
          <c:showSerName val="0"/>
          <c:showPercent val="0"/>
          <c:showBubbleSize val="0"/>
        </c:dLbls>
        <c:axId val="1998981632"/>
        <c:axId val="1998964352"/>
      </c:scatterChart>
      <c:valAx>
        <c:axId val="1998981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964352"/>
        <c:crosses val="autoZero"/>
        <c:crossBetween val="midCat"/>
      </c:valAx>
      <c:valAx>
        <c:axId val="199896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9816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10</xdr:col>
      <xdr:colOff>261937</xdr:colOff>
      <xdr:row>20</xdr:row>
      <xdr:rowOff>119062</xdr:rowOff>
    </xdr:from>
    <xdr:to>
      <xdr:col>17</xdr:col>
      <xdr:colOff>566737</xdr:colOff>
      <xdr:row>35</xdr:row>
      <xdr:rowOff>4762</xdr:rowOff>
    </xdr:to>
    <xdr:graphicFrame macro="">
      <xdr:nvGraphicFramePr>
        <xdr:cNvPr id="2" name="Chart 1">
          <a:extLst>
            <a:ext uri="{FF2B5EF4-FFF2-40B4-BE49-F238E27FC236}">
              <a16:creationId xmlns:a16="http://schemas.microsoft.com/office/drawing/2014/main" id="{0509B985-3F63-613C-3A7A-E0473E2726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342900</xdr:colOff>
      <xdr:row>1</xdr:row>
      <xdr:rowOff>123825</xdr:rowOff>
    </xdr:from>
    <xdr:to>
      <xdr:col>15</xdr:col>
      <xdr:colOff>572042</xdr:colOff>
      <xdr:row>16</xdr:row>
      <xdr:rowOff>133750</xdr:rowOff>
    </xdr:to>
    <xdr:pic>
      <xdr:nvPicPr>
        <xdr:cNvPr id="3" name="Picture 2">
          <a:extLst>
            <a:ext uri="{FF2B5EF4-FFF2-40B4-BE49-F238E27FC236}">
              <a16:creationId xmlns:a16="http://schemas.microsoft.com/office/drawing/2014/main" id="{2C6CA6FF-C790-0B84-69D7-073AAB9263CD}"/>
            </a:ext>
          </a:extLst>
        </xdr:cNvPr>
        <xdr:cNvPicPr>
          <a:picLocks noChangeAspect="1"/>
        </xdr:cNvPicPr>
      </xdr:nvPicPr>
      <xdr:blipFill>
        <a:blip xmlns:r="http://schemas.openxmlformats.org/officeDocument/2006/relationships" r:embed="rId2"/>
        <a:stretch>
          <a:fillRect/>
        </a:stretch>
      </xdr:blipFill>
      <xdr:spPr>
        <a:xfrm>
          <a:off x="5829300" y="314325"/>
          <a:ext cx="3886742" cy="28674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33337</xdr:colOff>
      <xdr:row>2</xdr:row>
      <xdr:rowOff>71437</xdr:rowOff>
    </xdr:from>
    <xdr:to>
      <xdr:col>20</xdr:col>
      <xdr:colOff>338137</xdr:colOff>
      <xdr:row>16</xdr:row>
      <xdr:rowOff>147637</xdr:rowOff>
    </xdr:to>
    <xdr:graphicFrame macro="">
      <xdr:nvGraphicFramePr>
        <xdr:cNvPr id="2" name="Chart 1">
          <a:extLst>
            <a:ext uri="{FF2B5EF4-FFF2-40B4-BE49-F238E27FC236}">
              <a16:creationId xmlns:a16="http://schemas.microsoft.com/office/drawing/2014/main" id="{ECC11582-8C98-9753-64A6-6E16A545FD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409575</xdr:colOff>
      <xdr:row>10</xdr:row>
      <xdr:rowOff>28575</xdr:rowOff>
    </xdr:from>
    <xdr:to>
      <xdr:col>18</xdr:col>
      <xdr:colOff>29117</xdr:colOff>
      <xdr:row>25</xdr:row>
      <xdr:rowOff>38500</xdr:rowOff>
    </xdr:to>
    <xdr:pic>
      <xdr:nvPicPr>
        <xdr:cNvPr id="3" name="Picture 2">
          <a:extLst>
            <a:ext uri="{FF2B5EF4-FFF2-40B4-BE49-F238E27FC236}">
              <a16:creationId xmlns:a16="http://schemas.microsoft.com/office/drawing/2014/main" id="{B2AB02E0-0B73-BF55-0880-274C3CF1C4CD}"/>
            </a:ext>
          </a:extLst>
        </xdr:cNvPr>
        <xdr:cNvPicPr>
          <a:picLocks noChangeAspect="1"/>
        </xdr:cNvPicPr>
      </xdr:nvPicPr>
      <xdr:blipFill>
        <a:blip xmlns:r="http://schemas.openxmlformats.org/officeDocument/2006/relationships" r:embed="rId2"/>
        <a:stretch>
          <a:fillRect/>
        </a:stretch>
      </xdr:blipFill>
      <xdr:spPr>
        <a:xfrm>
          <a:off x="7115175" y="1933575"/>
          <a:ext cx="3886742" cy="28674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290512</xdr:colOff>
      <xdr:row>7</xdr:row>
      <xdr:rowOff>171450</xdr:rowOff>
    </xdr:from>
    <xdr:to>
      <xdr:col>13</xdr:col>
      <xdr:colOff>123825</xdr:colOff>
      <xdr:row>21</xdr:row>
      <xdr:rowOff>100011</xdr:rowOff>
    </xdr:to>
    <xdr:graphicFrame macro="">
      <xdr:nvGraphicFramePr>
        <xdr:cNvPr id="2" name="Chart 1">
          <a:extLst>
            <a:ext uri="{FF2B5EF4-FFF2-40B4-BE49-F238E27FC236}">
              <a16:creationId xmlns:a16="http://schemas.microsoft.com/office/drawing/2014/main" id="{58100A8B-60E3-3442-5F9F-9C9128EC1B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566737</xdr:colOff>
      <xdr:row>7</xdr:row>
      <xdr:rowOff>90487</xdr:rowOff>
    </xdr:from>
    <xdr:to>
      <xdr:col>11</xdr:col>
      <xdr:colOff>385762</xdr:colOff>
      <xdr:row>21</xdr:row>
      <xdr:rowOff>166687</xdr:rowOff>
    </xdr:to>
    <xdr:graphicFrame macro="">
      <xdr:nvGraphicFramePr>
        <xdr:cNvPr id="2" name="Chart 1">
          <a:extLst>
            <a:ext uri="{FF2B5EF4-FFF2-40B4-BE49-F238E27FC236}">
              <a16:creationId xmlns:a16="http://schemas.microsoft.com/office/drawing/2014/main" id="{4C86CB2E-D7B3-2208-457B-EC6A5DC29D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347662</xdr:colOff>
      <xdr:row>21</xdr:row>
      <xdr:rowOff>157162</xdr:rowOff>
    </xdr:from>
    <xdr:to>
      <xdr:col>12</xdr:col>
      <xdr:colOff>52387</xdr:colOff>
      <xdr:row>36</xdr:row>
      <xdr:rowOff>42862</xdr:rowOff>
    </xdr:to>
    <xdr:graphicFrame macro="">
      <xdr:nvGraphicFramePr>
        <xdr:cNvPr id="2" name="Chart 1">
          <a:extLst>
            <a:ext uri="{FF2B5EF4-FFF2-40B4-BE49-F238E27FC236}">
              <a16:creationId xmlns:a16="http://schemas.microsoft.com/office/drawing/2014/main" id="{92CF58DA-79DE-5AE5-0165-1E6DAEDBE1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561975</xdr:colOff>
      <xdr:row>3</xdr:row>
      <xdr:rowOff>9525</xdr:rowOff>
    </xdr:from>
    <xdr:to>
      <xdr:col>15</xdr:col>
      <xdr:colOff>181517</xdr:colOff>
      <xdr:row>18</xdr:row>
      <xdr:rowOff>19450</xdr:rowOff>
    </xdr:to>
    <xdr:pic>
      <xdr:nvPicPr>
        <xdr:cNvPr id="3" name="Picture 2">
          <a:extLst>
            <a:ext uri="{FF2B5EF4-FFF2-40B4-BE49-F238E27FC236}">
              <a16:creationId xmlns:a16="http://schemas.microsoft.com/office/drawing/2014/main" id="{F106ABD6-5C91-F445-D3A7-EF12526DEAD2}"/>
            </a:ext>
          </a:extLst>
        </xdr:cNvPr>
        <xdr:cNvPicPr>
          <a:picLocks noChangeAspect="1"/>
        </xdr:cNvPicPr>
      </xdr:nvPicPr>
      <xdr:blipFill>
        <a:blip xmlns:r="http://schemas.openxmlformats.org/officeDocument/2006/relationships" r:embed="rId2"/>
        <a:stretch>
          <a:fillRect/>
        </a:stretch>
      </xdr:blipFill>
      <xdr:spPr>
        <a:xfrm>
          <a:off x="7162800" y="581025"/>
          <a:ext cx="3886742" cy="28674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58E65-B0F3-4AF9-BF27-2E2EA9B7F9E4}">
  <dimension ref="A1:I162"/>
  <sheetViews>
    <sheetView workbookViewId="0">
      <selection activeCell="A7" sqref="A7"/>
    </sheetView>
  </sheetViews>
  <sheetFormatPr defaultRowHeight="15" x14ac:dyDescent="0.25"/>
  <cols>
    <col min="6" max="6" width="13.42578125" bestFit="1" customWidth="1"/>
    <col min="7" max="7" width="14.5703125" bestFit="1" customWidth="1"/>
  </cols>
  <sheetData>
    <row r="1" spans="1:9" x14ac:dyDescent="0.25">
      <c r="A1" t="s">
        <v>0</v>
      </c>
      <c r="B1" t="s">
        <v>1</v>
      </c>
      <c r="C1" t="s">
        <v>2</v>
      </c>
      <c r="D1" t="s">
        <v>3</v>
      </c>
      <c r="E1" t="s">
        <v>4</v>
      </c>
      <c r="F1" t="s">
        <v>5</v>
      </c>
      <c r="G1" t="s">
        <v>6</v>
      </c>
      <c r="H1" t="s">
        <v>7</v>
      </c>
      <c r="I1" t="s">
        <v>8</v>
      </c>
    </row>
    <row r="2" spans="1:9" x14ac:dyDescent="0.25">
      <c r="A2" t="s">
        <v>9</v>
      </c>
      <c r="B2">
        <v>1</v>
      </c>
      <c r="C2">
        <v>1</v>
      </c>
      <c r="D2">
        <v>23342</v>
      </c>
      <c r="E2">
        <v>180</v>
      </c>
      <c r="F2" t="s">
        <v>10</v>
      </c>
      <c r="G2">
        <v>6.7852502999999995E-2</v>
      </c>
      <c r="H2">
        <v>1</v>
      </c>
      <c r="I2" t="s">
        <v>11</v>
      </c>
    </row>
    <row r="3" spans="1:9" x14ac:dyDescent="0.25">
      <c r="A3" t="s">
        <v>12</v>
      </c>
      <c r="B3">
        <v>0</v>
      </c>
      <c r="C3">
        <v>1</v>
      </c>
      <c r="D3">
        <v>1333</v>
      </c>
      <c r="E3">
        <v>70</v>
      </c>
      <c r="F3" t="s">
        <v>10</v>
      </c>
      <c r="G3">
        <v>0.75812933599999999</v>
      </c>
      <c r="H3">
        <v>0</v>
      </c>
    </row>
    <row r="4" spans="1:9" x14ac:dyDescent="0.25">
      <c r="A4" t="s">
        <v>13</v>
      </c>
      <c r="B4">
        <v>0</v>
      </c>
      <c r="C4">
        <v>1</v>
      </c>
      <c r="D4">
        <v>1282</v>
      </c>
      <c r="E4">
        <v>355</v>
      </c>
      <c r="F4" t="s">
        <v>10</v>
      </c>
      <c r="G4">
        <v>3.2928225999999998E-2</v>
      </c>
      <c r="H4">
        <v>1</v>
      </c>
      <c r="I4" t="s">
        <v>14</v>
      </c>
    </row>
    <row r="5" spans="1:9" x14ac:dyDescent="0.25">
      <c r="A5" t="s">
        <v>15</v>
      </c>
      <c r="B5">
        <v>0</v>
      </c>
      <c r="C5">
        <v>1</v>
      </c>
      <c r="D5">
        <v>1355</v>
      </c>
      <c r="E5">
        <v>222</v>
      </c>
      <c r="F5" t="s">
        <v>16</v>
      </c>
      <c r="G5">
        <v>0.103714324</v>
      </c>
      <c r="H5">
        <v>1</v>
      </c>
      <c r="I5" t="s">
        <v>17</v>
      </c>
    </row>
    <row r="6" spans="1:9" x14ac:dyDescent="0.25">
      <c r="A6" t="s">
        <v>18</v>
      </c>
      <c r="B6">
        <v>0</v>
      </c>
      <c r="C6">
        <v>1</v>
      </c>
      <c r="D6">
        <v>3100</v>
      </c>
      <c r="E6">
        <v>237</v>
      </c>
      <c r="F6" t="s">
        <v>10</v>
      </c>
      <c r="G6">
        <v>0.99995810600000001</v>
      </c>
      <c r="H6">
        <v>2</v>
      </c>
      <c r="I6" t="s">
        <v>19</v>
      </c>
    </row>
    <row r="7" spans="1:9" x14ac:dyDescent="0.25">
      <c r="A7" t="s">
        <v>20</v>
      </c>
      <c r="B7">
        <v>0</v>
      </c>
      <c r="C7">
        <v>1</v>
      </c>
      <c r="D7">
        <v>1969</v>
      </c>
      <c r="E7">
        <v>208</v>
      </c>
      <c r="F7" t="s">
        <v>10</v>
      </c>
      <c r="G7">
        <v>0.77492137000000005</v>
      </c>
      <c r="H7">
        <v>2</v>
      </c>
      <c r="I7" t="s">
        <v>21</v>
      </c>
    </row>
    <row r="8" spans="1:9" x14ac:dyDescent="0.25">
      <c r="A8" t="s">
        <v>22</v>
      </c>
      <c r="B8">
        <v>0</v>
      </c>
      <c r="C8">
        <v>1</v>
      </c>
      <c r="D8">
        <v>1285</v>
      </c>
      <c r="E8">
        <v>244</v>
      </c>
      <c r="F8" t="s">
        <v>10</v>
      </c>
      <c r="G8">
        <v>0.99948333099999997</v>
      </c>
      <c r="H8">
        <v>3</v>
      </c>
      <c r="I8" t="s">
        <v>23</v>
      </c>
    </row>
    <row r="9" spans="1:9" x14ac:dyDescent="0.25">
      <c r="A9" t="s">
        <v>24</v>
      </c>
      <c r="B9">
        <v>1</v>
      </c>
      <c r="C9">
        <v>2</v>
      </c>
      <c r="D9">
        <v>16063</v>
      </c>
      <c r="E9">
        <v>138</v>
      </c>
      <c r="F9" t="s">
        <v>10</v>
      </c>
      <c r="G9">
        <v>1.7501612999999999E-2</v>
      </c>
      <c r="H9">
        <v>0</v>
      </c>
    </row>
    <row r="10" spans="1:9" x14ac:dyDescent="0.25">
      <c r="A10" t="s">
        <v>25</v>
      </c>
      <c r="B10">
        <v>0</v>
      </c>
      <c r="C10">
        <v>2</v>
      </c>
      <c r="D10">
        <v>1032</v>
      </c>
      <c r="E10">
        <v>221</v>
      </c>
      <c r="F10" t="s">
        <v>10</v>
      </c>
      <c r="G10">
        <v>5.755133E-3</v>
      </c>
      <c r="H10">
        <v>1</v>
      </c>
      <c r="I10" t="s">
        <v>26</v>
      </c>
    </row>
    <row r="11" spans="1:9" x14ac:dyDescent="0.25">
      <c r="A11" t="s">
        <v>27</v>
      </c>
      <c r="B11">
        <v>0</v>
      </c>
      <c r="C11">
        <v>2</v>
      </c>
      <c r="D11">
        <v>1932</v>
      </c>
      <c r="E11">
        <v>455</v>
      </c>
      <c r="F11" t="s">
        <v>28</v>
      </c>
      <c r="G11">
        <v>3.3228039999999999E-3</v>
      </c>
      <c r="H11">
        <v>2</v>
      </c>
      <c r="I11" t="s">
        <v>29</v>
      </c>
    </row>
    <row r="12" spans="1:9" x14ac:dyDescent="0.25">
      <c r="A12" t="s">
        <v>30</v>
      </c>
      <c r="B12">
        <v>0</v>
      </c>
      <c r="C12">
        <v>2</v>
      </c>
      <c r="D12">
        <v>1897</v>
      </c>
      <c r="E12">
        <v>320</v>
      </c>
      <c r="F12" t="s">
        <v>28</v>
      </c>
      <c r="G12">
        <v>2.534498E-3</v>
      </c>
      <c r="H12">
        <v>0</v>
      </c>
    </row>
    <row r="13" spans="1:9" x14ac:dyDescent="0.25">
      <c r="A13" t="s">
        <v>31</v>
      </c>
      <c r="B13">
        <v>1</v>
      </c>
      <c r="C13">
        <v>3</v>
      </c>
      <c r="D13">
        <v>73362</v>
      </c>
      <c r="E13">
        <v>54</v>
      </c>
      <c r="F13" t="s">
        <v>10</v>
      </c>
      <c r="G13">
        <v>1.0717796E-2</v>
      </c>
      <c r="H13">
        <v>0</v>
      </c>
    </row>
    <row r="14" spans="1:9" x14ac:dyDescent="0.25">
      <c r="A14" t="s">
        <v>32</v>
      </c>
      <c r="B14">
        <v>0</v>
      </c>
      <c r="C14">
        <v>3</v>
      </c>
      <c r="D14">
        <v>1145</v>
      </c>
      <c r="E14">
        <v>71</v>
      </c>
      <c r="F14" t="s">
        <v>10</v>
      </c>
      <c r="G14">
        <v>7.9701440000000002E-3</v>
      </c>
      <c r="H14">
        <v>0</v>
      </c>
    </row>
    <row r="15" spans="1:9" x14ac:dyDescent="0.25">
      <c r="A15" t="s">
        <v>33</v>
      </c>
      <c r="B15">
        <v>0</v>
      </c>
      <c r="C15">
        <v>3</v>
      </c>
      <c r="D15">
        <v>4121</v>
      </c>
      <c r="E15">
        <v>114</v>
      </c>
      <c r="F15" t="s">
        <v>34</v>
      </c>
      <c r="G15">
        <v>4.5823150999999999E-2</v>
      </c>
      <c r="H15">
        <v>1</v>
      </c>
      <c r="I15" t="s">
        <v>35</v>
      </c>
    </row>
    <row r="16" spans="1:9" x14ac:dyDescent="0.25">
      <c r="A16" t="s">
        <v>36</v>
      </c>
      <c r="B16">
        <v>0</v>
      </c>
      <c r="C16">
        <v>3</v>
      </c>
      <c r="D16">
        <v>1058</v>
      </c>
      <c r="E16">
        <v>285</v>
      </c>
      <c r="F16" t="s">
        <v>34</v>
      </c>
      <c r="G16">
        <v>0.88074471499999996</v>
      </c>
      <c r="H16">
        <v>3</v>
      </c>
      <c r="I16" t="s">
        <v>37</v>
      </c>
    </row>
    <row r="17" spans="1:9" x14ac:dyDescent="0.25">
      <c r="A17" t="s">
        <v>38</v>
      </c>
      <c r="B17">
        <v>1</v>
      </c>
      <c r="C17">
        <v>4</v>
      </c>
      <c r="D17">
        <v>29031</v>
      </c>
      <c r="E17">
        <v>130</v>
      </c>
      <c r="F17" t="s">
        <v>10</v>
      </c>
      <c r="G17">
        <v>2.154736E-3</v>
      </c>
      <c r="H17">
        <v>0</v>
      </c>
    </row>
    <row r="18" spans="1:9" x14ac:dyDescent="0.25">
      <c r="A18" t="s">
        <v>39</v>
      </c>
      <c r="B18">
        <v>0</v>
      </c>
      <c r="C18">
        <v>4</v>
      </c>
      <c r="D18">
        <v>1807</v>
      </c>
      <c r="E18">
        <v>152</v>
      </c>
      <c r="F18" t="s">
        <v>28</v>
      </c>
      <c r="G18">
        <v>0.31357614900000003</v>
      </c>
      <c r="H18">
        <v>0</v>
      </c>
    </row>
    <row r="19" spans="1:9" x14ac:dyDescent="0.25">
      <c r="A19" t="s">
        <v>40</v>
      </c>
      <c r="B19">
        <v>1</v>
      </c>
      <c r="C19">
        <v>5</v>
      </c>
      <c r="D19">
        <v>44733</v>
      </c>
      <c r="E19">
        <v>185</v>
      </c>
      <c r="F19" t="s">
        <v>10</v>
      </c>
      <c r="G19">
        <v>1.4029244E-2</v>
      </c>
      <c r="H19">
        <v>0</v>
      </c>
    </row>
    <row r="20" spans="1:9" x14ac:dyDescent="0.25">
      <c r="A20" t="s">
        <v>41</v>
      </c>
      <c r="B20">
        <v>0</v>
      </c>
      <c r="C20">
        <v>5</v>
      </c>
      <c r="D20">
        <v>1539</v>
      </c>
      <c r="E20">
        <v>93</v>
      </c>
      <c r="F20" t="s">
        <v>10</v>
      </c>
      <c r="G20">
        <v>4.5756879999999996E-3</v>
      </c>
      <c r="H20">
        <v>1</v>
      </c>
      <c r="I20" t="s">
        <v>42</v>
      </c>
    </row>
    <row r="21" spans="1:9" x14ac:dyDescent="0.25">
      <c r="A21" t="s">
        <v>43</v>
      </c>
      <c r="B21">
        <v>0</v>
      </c>
      <c r="C21">
        <v>5</v>
      </c>
      <c r="D21">
        <v>4074</v>
      </c>
      <c r="E21">
        <v>1062</v>
      </c>
      <c r="F21" t="s">
        <v>10</v>
      </c>
      <c r="G21">
        <v>3.6893830000000001E-3</v>
      </c>
      <c r="H21">
        <v>3</v>
      </c>
      <c r="I21" t="s">
        <v>44</v>
      </c>
    </row>
    <row r="22" spans="1:9" x14ac:dyDescent="0.25">
      <c r="A22" t="s">
        <v>45</v>
      </c>
      <c r="B22">
        <v>0</v>
      </c>
      <c r="C22">
        <v>5</v>
      </c>
      <c r="D22">
        <v>1734</v>
      </c>
      <c r="E22">
        <v>33</v>
      </c>
      <c r="F22" t="s">
        <v>10</v>
      </c>
      <c r="G22">
        <v>2.4150709999999999E-2</v>
      </c>
      <c r="H22">
        <v>0</v>
      </c>
    </row>
    <row r="23" spans="1:9" x14ac:dyDescent="0.25">
      <c r="A23" t="s">
        <v>46</v>
      </c>
      <c r="B23">
        <v>0</v>
      </c>
      <c r="C23">
        <v>5</v>
      </c>
      <c r="D23">
        <v>1019</v>
      </c>
      <c r="E23">
        <v>310</v>
      </c>
      <c r="F23" t="s">
        <v>10</v>
      </c>
      <c r="G23">
        <v>6.4129787999999993E-2</v>
      </c>
      <c r="H23">
        <v>1</v>
      </c>
      <c r="I23" t="s">
        <v>47</v>
      </c>
    </row>
    <row r="24" spans="1:9" x14ac:dyDescent="0.25">
      <c r="A24" t="s">
        <v>48</v>
      </c>
      <c r="B24">
        <v>1</v>
      </c>
      <c r="C24">
        <v>6</v>
      </c>
      <c r="D24">
        <v>1916</v>
      </c>
      <c r="E24">
        <v>1509</v>
      </c>
      <c r="F24" t="s">
        <v>10</v>
      </c>
      <c r="G24">
        <v>3.7472699999999999E-4</v>
      </c>
      <c r="H24">
        <v>9</v>
      </c>
      <c r="I24" t="s">
        <v>49</v>
      </c>
    </row>
    <row r="25" spans="1:9" x14ac:dyDescent="0.25">
      <c r="A25" t="s">
        <v>50</v>
      </c>
      <c r="B25">
        <v>0</v>
      </c>
      <c r="C25">
        <v>6</v>
      </c>
      <c r="D25">
        <v>1376</v>
      </c>
      <c r="E25">
        <v>55</v>
      </c>
      <c r="F25" t="s">
        <v>16</v>
      </c>
      <c r="G25">
        <v>2.6387705000000001E-2</v>
      </c>
      <c r="H25">
        <v>0</v>
      </c>
    </row>
    <row r="26" spans="1:9" x14ac:dyDescent="0.25">
      <c r="A26" t="s">
        <v>51</v>
      </c>
      <c r="B26">
        <v>0</v>
      </c>
      <c r="C26">
        <v>6</v>
      </c>
      <c r="D26">
        <v>1230</v>
      </c>
      <c r="E26">
        <v>147</v>
      </c>
      <c r="F26" t="s">
        <v>10</v>
      </c>
      <c r="G26">
        <v>0.108062792</v>
      </c>
      <c r="H26">
        <v>2</v>
      </c>
      <c r="I26" t="s">
        <v>52</v>
      </c>
    </row>
    <row r="27" spans="1:9" x14ac:dyDescent="0.25">
      <c r="A27" t="s">
        <v>53</v>
      </c>
      <c r="B27">
        <v>0</v>
      </c>
      <c r="C27">
        <v>6</v>
      </c>
      <c r="D27">
        <v>1409</v>
      </c>
      <c r="E27">
        <v>96</v>
      </c>
      <c r="F27" t="s">
        <v>54</v>
      </c>
      <c r="G27">
        <v>0.101405118</v>
      </c>
      <c r="H27">
        <v>2</v>
      </c>
      <c r="I27" t="s">
        <v>55</v>
      </c>
    </row>
    <row r="28" spans="1:9" x14ac:dyDescent="0.25">
      <c r="A28" t="s">
        <v>56</v>
      </c>
      <c r="B28">
        <v>0</v>
      </c>
      <c r="C28">
        <v>6</v>
      </c>
      <c r="D28">
        <v>1007</v>
      </c>
      <c r="E28">
        <v>94</v>
      </c>
      <c r="F28" t="s">
        <v>16</v>
      </c>
      <c r="G28">
        <v>2.9462060000000002E-2</v>
      </c>
      <c r="H28">
        <v>0</v>
      </c>
    </row>
    <row r="29" spans="1:9" x14ac:dyDescent="0.25">
      <c r="A29" t="s">
        <v>57</v>
      </c>
      <c r="B29">
        <v>0</v>
      </c>
      <c r="C29">
        <v>6</v>
      </c>
      <c r="D29">
        <v>1017</v>
      </c>
      <c r="E29">
        <v>9</v>
      </c>
      <c r="F29" t="s">
        <v>58</v>
      </c>
      <c r="G29">
        <v>4.5592694000000003E-2</v>
      </c>
      <c r="H29">
        <v>0</v>
      </c>
    </row>
    <row r="30" spans="1:9" x14ac:dyDescent="0.25">
      <c r="A30" t="s">
        <v>59</v>
      </c>
      <c r="B30">
        <v>0</v>
      </c>
      <c r="C30">
        <v>6</v>
      </c>
      <c r="D30">
        <v>1628</v>
      </c>
      <c r="E30">
        <v>181</v>
      </c>
      <c r="F30" t="s">
        <v>34</v>
      </c>
      <c r="G30">
        <v>5.1165330000000004E-3</v>
      </c>
      <c r="H30">
        <v>1</v>
      </c>
      <c r="I30" t="s">
        <v>60</v>
      </c>
    </row>
    <row r="31" spans="1:9" x14ac:dyDescent="0.25">
      <c r="A31" t="s">
        <v>61</v>
      </c>
      <c r="B31">
        <v>1</v>
      </c>
      <c r="C31">
        <v>7</v>
      </c>
      <c r="D31">
        <v>30740</v>
      </c>
      <c r="E31">
        <v>177</v>
      </c>
      <c r="F31" t="s">
        <v>10</v>
      </c>
      <c r="G31">
        <v>3.4672489000000001E-2</v>
      </c>
      <c r="H31">
        <v>0</v>
      </c>
    </row>
    <row r="32" spans="1:9" x14ac:dyDescent="0.25">
      <c r="A32" t="s">
        <v>62</v>
      </c>
      <c r="B32">
        <v>0</v>
      </c>
      <c r="C32">
        <v>7</v>
      </c>
      <c r="D32">
        <v>1266</v>
      </c>
      <c r="E32">
        <v>193</v>
      </c>
      <c r="F32" t="s">
        <v>10</v>
      </c>
      <c r="G32">
        <v>1.3229061E-2</v>
      </c>
      <c r="H32">
        <v>2</v>
      </c>
      <c r="I32" t="s">
        <v>63</v>
      </c>
    </row>
    <row r="33" spans="1:9" x14ac:dyDescent="0.25">
      <c r="A33" t="s">
        <v>64</v>
      </c>
      <c r="B33">
        <v>0</v>
      </c>
      <c r="C33">
        <v>7</v>
      </c>
      <c r="D33">
        <v>1126</v>
      </c>
      <c r="E33">
        <v>265</v>
      </c>
      <c r="F33" t="s">
        <v>10</v>
      </c>
      <c r="G33">
        <v>2.2499982000000002E-2</v>
      </c>
      <c r="H33">
        <v>1</v>
      </c>
      <c r="I33" t="s">
        <v>65</v>
      </c>
    </row>
    <row r="34" spans="1:9" x14ac:dyDescent="0.25">
      <c r="A34" t="s">
        <v>66</v>
      </c>
      <c r="B34">
        <v>0</v>
      </c>
      <c r="C34">
        <v>7</v>
      </c>
      <c r="D34">
        <v>1379</v>
      </c>
      <c r="E34">
        <v>14</v>
      </c>
      <c r="F34" t="s">
        <v>10</v>
      </c>
      <c r="G34">
        <v>0.54104520199999995</v>
      </c>
      <c r="H34">
        <v>0</v>
      </c>
    </row>
    <row r="35" spans="1:9" x14ac:dyDescent="0.25">
      <c r="A35" t="s">
        <v>67</v>
      </c>
      <c r="B35">
        <v>1</v>
      </c>
      <c r="C35">
        <v>8</v>
      </c>
      <c r="D35">
        <v>9656</v>
      </c>
      <c r="E35">
        <v>78</v>
      </c>
      <c r="F35" t="s">
        <v>10</v>
      </c>
      <c r="G35">
        <v>1.0803258E-2</v>
      </c>
      <c r="H35">
        <v>0</v>
      </c>
    </row>
    <row r="36" spans="1:9" x14ac:dyDescent="0.25">
      <c r="A36" t="s">
        <v>68</v>
      </c>
      <c r="B36">
        <v>0</v>
      </c>
      <c r="C36">
        <v>8</v>
      </c>
      <c r="D36">
        <v>1333</v>
      </c>
      <c r="E36">
        <v>37</v>
      </c>
      <c r="F36" t="s">
        <v>16</v>
      </c>
      <c r="G36">
        <v>0.122427117</v>
      </c>
      <c r="H36">
        <v>1</v>
      </c>
      <c r="I36" t="s">
        <v>69</v>
      </c>
    </row>
    <row r="37" spans="1:9" x14ac:dyDescent="0.25">
      <c r="A37" t="s">
        <v>70</v>
      </c>
      <c r="B37">
        <v>1</v>
      </c>
      <c r="C37">
        <v>9</v>
      </c>
      <c r="D37">
        <v>46136</v>
      </c>
      <c r="E37">
        <v>94</v>
      </c>
      <c r="F37" t="s">
        <v>10</v>
      </c>
      <c r="G37">
        <v>1.9849708000000001E-2</v>
      </c>
      <c r="H37">
        <v>0</v>
      </c>
    </row>
    <row r="38" spans="1:9" x14ac:dyDescent="0.25">
      <c r="A38" t="s">
        <v>71</v>
      </c>
      <c r="B38">
        <v>0</v>
      </c>
      <c r="C38">
        <v>9</v>
      </c>
      <c r="D38">
        <v>1563</v>
      </c>
      <c r="E38">
        <v>348</v>
      </c>
      <c r="F38" t="s">
        <v>10</v>
      </c>
      <c r="G38">
        <v>0.99998855600000003</v>
      </c>
      <c r="H38">
        <v>1</v>
      </c>
      <c r="I38" t="s">
        <v>72</v>
      </c>
    </row>
    <row r="39" spans="1:9" x14ac:dyDescent="0.25">
      <c r="A39" t="s">
        <v>73</v>
      </c>
      <c r="B39">
        <v>0</v>
      </c>
      <c r="C39">
        <v>9</v>
      </c>
      <c r="D39">
        <v>3623</v>
      </c>
      <c r="E39">
        <v>568</v>
      </c>
      <c r="F39" t="s">
        <v>28</v>
      </c>
      <c r="G39">
        <v>0.57555223200000005</v>
      </c>
      <c r="H39">
        <v>5</v>
      </c>
      <c r="I39" t="s">
        <v>74</v>
      </c>
    </row>
    <row r="40" spans="1:9" x14ac:dyDescent="0.25">
      <c r="A40" t="s">
        <v>75</v>
      </c>
      <c r="B40">
        <v>1</v>
      </c>
      <c r="C40">
        <v>10</v>
      </c>
      <c r="D40">
        <v>52495</v>
      </c>
      <c r="E40">
        <v>93</v>
      </c>
      <c r="F40" t="s">
        <v>10</v>
      </c>
      <c r="G40">
        <v>1.4675677E-2</v>
      </c>
      <c r="H40">
        <v>0</v>
      </c>
    </row>
    <row r="41" spans="1:9" x14ac:dyDescent="0.25">
      <c r="A41" t="s">
        <v>76</v>
      </c>
      <c r="B41">
        <v>0</v>
      </c>
      <c r="C41">
        <v>10</v>
      </c>
      <c r="D41">
        <v>1717</v>
      </c>
      <c r="E41">
        <v>165</v>
      </c>
      <c r="F41" t="s">
        <v>10</v>
      </c>
      <c r="G41">
        <v>8.2640710000000006E-2</v>
      </c>
      <c r="H41">
        <v>1</v>
      </c>
      <c r="I41" t="s">
        <v>77</v>
      </c>
    </row>
    <row r="42" spans="1:9" x14ac:dyDescent="0.25">
      <c r="A42" t="s">
        <v>78</v>
      </c>
      <c r="B42">
        <v>0</v>
      </c>
      <c r="C42">
        <v>10</v>
      </c>
      <c r="D42">
        <v>7090</v>
      </c>
      <c r="E42">
        <v>16</v>
      </c>
      <c r="F42" t="s">
        <v>10</v>
      </c>
      <c r="G42">
        <v>0.99999759899999996</v>
      </c>
      <c r="H42">
        <v>0</v>
      </c>
    </row>
    <row r="43" spans="1:9" x14ac:dyDescent="0.25">
      <c r="A43" t="s">
        <v>79</v>
      </c>
      <c r="B43">
        <v>0</v>
      </c>
      <c r="C43">
        <v>10</v>
      </c>
      <c r="D43">
        <v>1751</v>
      </c>
      <c r="E43">
        <v>27</v>
      </c>
      <c r="F43" t="s">
        <v>54</v>
      </c>
      <c r="G43">
        <v>4.5357566000000002E-2</v>
      </c>
      <c r="H43">
        <v>0</v>
      </c>
    </row>
    <row r="44" spans="1:9" x14ac:dyDescent="0.25">
      <c r="A44" t="s">
        <v>80</v>
      </c>
      <c r="B44">
        <v>0</v>
      </c>
      <c r="C44">
        <v>10</v>
      </c>
      <c r="D44">
        <v>1226</v>
      </c>
      <c r="E44">
        <v>208</v>
      </c>
      <c r="F44" t="s">
        <v>10</v>
      </c>
      <c r="G44">
        <v>2.3292129000000002E-2</v>
      </c>
      <c r="H44">
        <v>1</v>
      </c>
      <c r="I44" t="s">
        <v>81</v>
      </c>
    </row>
    <row r="45" spans="1:9" x14ac:dyDescent="0.25">
      <c r="A45" t="s">
        <v>82</v>
      </c>
      <c r="B45">
        <v>0</v>
      </c>
      <c r="C45">
        <v>10</v>
      </c>
      <c r="D45">
        <v>6350</v>
      </c>
      <c r="E45">
        <v>96</v>
      </c>
      <c r="F45" t="s">
        <v>16</v>
      </c>
      <c r="G45">
        <v>0.85242795599999999</v>
      </c>
      <c r="H45">
        <v>1</v>
      </c>
      <c r="I45" t="s">
        <v>83</v>
      </c>
    </row>
    <row r="46" spans="1:9" x14ac:dyDescent="0.25">
      <c r="A46" t="s">
        <v>84</v>
      </c>
      <c r="B46">
        <v>0</v>
      </c>
      <c r="C46">
        <v>10</v>
      </c>
      <c r="D46">
        <v>2249</v>
      </c>
      <c r="E46">
        <v>23</v>
      </c>
      <c r="F46" t="s">
        <v>10</v>
      </c>
      <c r="G46">
        <v>0.48232085899999999</v>
      </c>
      <c r="H46">
        <v>0</v>
      </c>
    </row>
    <row r="47" spans="1:9" x14ac:dyDescent="0.25">
      <c r="A47" t="s">
        <v>85</v>
      </c>
      <c r="B47">
        <v>0</v>
      </c>
      <c r="C47">
        <v>10</v>
      </c>
      <c r="D47">
        <v>1238</v>
      </c>
      <c r="E47">
        <v>32</v>
      </c>
      <c r="F47" t="s">
        <v>10</v>
      </c>
      <c r="G47">
        <v>3.9309794000000002E-2</v>
      </c>
      <c r="H47">
        <v>1</v>
      </c>
      <c r="I47" t="s">
        <v>86</v>
      </c>
    </row>
    <row r="48" spans="1:9" x14ac:dyDescent="0.25">
      <c r="A48" t="s">
        <v>87</v>
      </c>
      <c r="B48">
        <v>1</v>
      </c>
      <c r="C48">
        <v>11</v>
      </c>
      <c r="D48">
        <v>40917</v>
      </c>
      <c r="E48">
        <v>68</v>
      </c>
      <c r="F48" t="s">
        <v>10</v>
      </c>
      <c r="G48">
        <v>1.1554297E-2</v>
      </c>
      <c r="H48">
        <v>0</v>
      </c>
    </row>
    <row r="49" spans="1:9" x14ac:dyDescent="0.25">
      <c r="A49" t="s">
        <v>88</v>
      </c>
      <c r="B49">
        <v>0</v>
      </c>
      <c r="C49">
        <v>11</v>
      </c>
      <c r="D49">
        <v>1037</v>
      </c>
      <c r="E49">
        <v>28</v>
      </c>
      <c r="F49" t="s">
        <v>34</v>
      </c>
      <c r="G49">
        <v>2.0217473999999999E-2</v>
      </c>
      <c r="H49">
        <v>0</v>
      </c>
    </row>
    <row r="50" spans="1:9" x14ac:dyDescent="0.25">
      <c r="A50" t="s">
        <v>89</v>
      </c>
      <c r="B50">
        <v>1</v>
      </c>
      <c r="C50">
        <v>12</v>
      </c>
      <c r="D50">
        <v>33232</v>
      </c>
      <c r="E50">
        <v>241</v>
      </c>
      <c r="F50" t="s">
        <v>10</v>
      </c>
      <c r="G50">
        <v>5.8412890000000004E-3</v>
      </c>
      <c r="H50">
        <v>1</v>
      </c>
      <c r="I50" t="s">
        <v>90</v>
      </c>
    </row>
    <row r="51" spans="1:9" x14ac:dyDescent="0.25">
      <c r="A51" t="s">
        <v>91</v>
      </c>
      <c r="B51">
        <v>0</v>
      </c>
      <c r="C51">
        <v>12</v>
      </c>
      <c r="D51">
        <v>7091</v>
      </c>
      <c r="E51">
        <v>43</v>
      </c>
      <c r="F51" t="s">
        <v>10</v>
      </c>
      <c r="G51">
        <v>9.6570969999999999E-3</v>
      </c>
      <c r="H51">
        <v>0</v>
      </c>
    </row>
    <row r="52" spans="1:9" x14ac:dyDescent="0.25">
      <c r="A52" t="s">
        <v>92</v>
      </c>
      <c r="B52">
        <v>0</v>
      </c>
      <c r="C52">
        <v>12</v>
      </c>
      <c r="D52">
        <v>9298</v>
      </c>
      <c r="E52">
        <v>111</v>
      </c>
      <c r="F52" t="s">
        <v>16</v>
      </c>
      <c r="G52">
        <v>6.6439969999999996E-3</v>
      </c>
      <c r="H52">
        <v>1</v>
      </c>
      <c r="I52" t="s">
        <v>93</v>
      </c>
    </row>
    <row r="53" spans="1:9" x14ac:dyDescent="0.25">
      <c r="A53" t="s">
        <v>94</v>
      </c>
      <c r="B53">
        <v>0</v>
      </c>
      <c r="C53">
        <v>12</v>
      </c>
      <c r="D53">
        <v>2367</v>
      </c>
      <c r="E53">
        <v>220</v>
      </c>
      <c r="F53" t="s">
        <v>34</v>
      </c>
      <c r="G53">
        <v>0.98372659100000004</v>
      </c>
      <c r="H53">
        <v>2</v>
      </c>
      <c r="I53" t="s">
        <v>95</v>
      </c>
    </row>
    <row r="54" spans="1:9" x14ac:dyDescent="0.25">
      <c r="A54" t="s">
        <v>96</v>
      </c>
      <c r="B54">
        <v>0</v>
      </c>
      <c r="C54">
        <v>12</v>
      </c>
      <c r="D54">
        <v>5661</v>
      </c>
      <c r="E54">
        <v>51</v>
      </c>
      <c r="F54" t="s">
        <v>10</v>
      </c>
      <c r="G54">
        <v>2.8986445E-2</v>
      </c>
      <c r="H54">
        <v>0</v>
      </c>
    </row>
    <row r="55" spans="1:9" x14ac:dyDescent="0.25">
      <c r="A55" t="s">
        <v>97</v>
      </c>
      <c r="B55">
        <v>0</v>
      </c>
      <c r="C55">
        <v>12</v>
      </c>
      <c r="D55">
        <v>1655</v>
      </c>
      <c r="E55">
        <v>160</v>
      </c>
      <c r="F55" t="s">
        <v>10</v>
      </c>
      <c r="G55">
        <v>3.8649544000000001E-2</v>
      </c>
      <c r="H55">
        <v>1</v>
      </c>
      <c r="I55" t="s">
        <v>98</v>
      </c>
    </row>
    <row r="56" spans="1:9" x14ac:dyDescent="0.25">
      <c r="A56" t="s">
        <v>99</v>
      </c>
      <c r="B56">
        <v>1</v>
      </c>
      <c r="C56">
        <v>13</v>
      </c>
      <c r="D56">
        <v>29530</v>
      </c>
      <c r="E56">
        <v>126</v>
      </c>
      <c r="F56" t="s">
        <v>10</v>
      </c>
      <c r="G56">
        <v>2.3774938999999998E-2</v>
      </c>
      <c r="H56">
        <v>0</v>
      </c>
    </row>
    <row r="57" spans="1:9" x14ac:dyDescent="0.25">
      <c r="A57" t="s">
        <v>100</v>
      </c>
      <c r="B57">
        <v>0</v>
      </c>
      <c r="C57">
        <v>13</v>
      </c>
      <c r="D57">
        <v>1571</v>
      </c>
      <c r="E57">
        <v>217</v>
      </c>
      <c r="F57" t="s">
        <v>10</v>
      </c>
      <c r="G57">
        <v>0.67344664700000001</v>
      </c>
      <c r="H57">
        <v>2</v>
      </c>
      <c r="I57" t="s">
        <v>101</v>
      </c>
    </row>
    <row r="58" spans="1:9" x14ac:dyDescent="0.25">
      <c r="A58" t="s">
        <v>102</v>
      </c>
      <c r="B58">
        <v>0</v>
      </c>
      <c r="C58">
        <v>13</v>
      </c>
      <c r="D58">
        <v>3294</v>
      </c>
      <c r="E58">
        <v>98</v>
      </c>
      <c r="F58" t="s">
        <v>16</v>
      </c>
      <c r="G58">
        <v>0.176140884</v>
      </c>
      <c r="H58">
        <v>0</v>
      </c>
    </row>
    <row r="59" spans="1:9" x14ac:dyDescent="0.25">
      <c r="A59" t="s">
        <v>103</v>
      </c>
      <c r="B59">
        <v>0</v>
      </c>
      <c r="C59">
        <v>13</v>
      </c>
      <c r="D59">
        <v>2127</v>
      </c>
      <c r="E59">
        <v>114</v>
      </c>
      <c r="F59" t="s">
        <v>28</v>
      </c>
      <c r="G59">
        <v>0.57882494699999998</v>
      </c>
      <c r="H59">
        <v>1</v>
      </c>
      <c r="I59" t="s">
        <v>104</v>
      </c>
    </row>
    <row r="60" spans="1:9" x14ac:dyDescent="0.25">
      <c r="A60" t="s">
        <v>105</v>
      </c>
      <c r="B60">
        <v>0</v>
      </c>
      <c r="C60">
        <v>13</v>
      </c>
      <c r="D60">
        <v>1712</v>
      </c>
      <c r="E60">
        <v>217</v>
      </c>
      <c r="F60" t="s">
        <v>54</v>
      </c>
      <c r="G60">
        <v>9.4370349000000006E-2</v>
      </c>
      <c r="H60">
        <v>2</v>
      </c>
      <c r="I60" t="s">
        <v>106</v>
      </c>
    </row>
    <row r="61" spans="1:9" x14ac:dyDescent="0.25">
      <c r="A61" t="s">
        <v>107</v>
      </c>
      <c r="B61">
        <v>0</v>
      </c>
      <c r="C61">
        <v>13</v>
      </c>
      <c r="D61">
        <v>1155</v>
      </c>
      <c r="E61">
        <v>85</v>
      </c>
      <c r="F61" t="s">
        <v>10</v>
      </c>
      <c r="G61">
        <v>1.3697775000000001E-2</v>
      </c>
      <c r="H61">
        <v>1</v>
      </c>
      <c r="I61" t="s">
        <v>108</v>
      </c>
    </row>
    <row r="62" spans="1:9" x14ac:dyDescent="0.25">
      <c r="A62" t="s">
        <v>109</v>
      </c>
      <c r="B62">
        <v>0</v>
      </c>
      <c r="C62">
        <v>13</v>
      </c>
      <c r="D62">
        <v>2260</v>
      </c>
      <c r="E62">
        <v>627</v>
      </c>
      <c r="F62" t="s">
        <v>28</v>
      </c>
      <c r="G62">
        <v>0.26254262</v>
      </c>
      <c r="H62">
        <v>1</v>
      </c>
      <c r="I62" t="s">
        <v>110</v>
      </c>
    </row>
    <row r="63" spans="1:9" x14ac:dyDescent="0.25">
      <c r="A63" t="s">
        <v>111</v>
      </c>
      <c r="B63">
        <v>1</v>
      </c>
      <c r="C63">
        <v>14</v>
      </c>
      <c r="D63">
        <v>6993</v>
      </c>
      <c r="E63">
        <v>587</v>
      </c>
      <c r="F63" t="s">
        <v>28</v>
      </c>
      <c r="G63">
        <v>9.3177610000000008E-3</v>
      </c>
      <c r="H63">
        <v>1</v>
      </c>
      <c r="I63" t="s">
        <v>112</v>
      </c>
    </row>
    <row r="64" spans="1:9" x14ac:dyDescent="0.25">
      <c r="A64" t="s">
        <v>113</v>
      </c>
      <c r="B64">
        <v>0</v>
      </c>
      <c r="C64">
        <v>14</v>
      </c>
      <c r="D64">
        <v>1463</v>
      </c>
      <c r="E64">
        <v>219</v>
      </c>
      <c r="F64" t="s">
        <v>34</v>
      </c>
      <c r="G64">
        <v>3.3888445000000003E-2</v>
      </c>
      <c r="H64">
        <v>1</v>
      </c>
      <c r="I64" t="s">
        <v>114</v>
      </c>
    </row>
    <row r="65" spans="1:9" x14ac:dyDescent="0.25">
      <c r="A65" t="s">
        <v>115</v>
      </c>
      <c r="B65">
        <v>0</v>
      </c>
      <c r="C65">
        <v>14</v>
      </c>
      <c r="D65">
        <v>1259</v>
      </c>
      <c r="E65">
        <v>455</v>
      </c>
      <c r="F65" t="s">
        <v>28</v>
      </c>
      <c r="G65">
        <v>3.4611485999999997E-2</v>
      </c>
      <c r="H65">
        <v>3</v>
      </c>
      <c r="I65" t="s">
        <v>116</v>
      </c>
    </row>
    <row r="66" spans="1:9" x14ac:dyDescent="0.25">
      <c r="A66" t="s">
        <v>117</v>
      </c>
      <c r="B66">
        <v>1</v>
      </c>
      <c r="C66">
        <v>15</v>
      </c>
      <c r="D66">
        <v>68658</v>
      </c>
      <c r="E66">
        <v>251</v>
      </c>
      <c r="F66" t="s">
        <v>28</v>
      </c>
      <c r="G66">
        <v>3.8346768000000003E-2</v>
      </c>
      <c r="H66">
        <v>0</v>
      </c>
    </row>
    <row r="67" spans="1:9" x14ac:dyDescent="0.25">
      <c r="A67" t="s">
        <v>118</v>
      </c>
      <c r="B67">
        <v>0</v>
      </c>
      <c r="C67">
        <v>15</v>
      </c>
      <c r="D67">
        <v>1490</v>
      </c>
      <c r="E67">
        <v>72</v>
      </c>
      <c r="F67" t="s">
        <v>10</v>
      </c>
      <c r="G67">
        <v>0.10521493699999999</v>
      </c>
      <c r="H67">
        <v>0</v>
      </c>
    </row>
    <row r="68" spans="1:9" x14ac:dyDescent="0.25">
      <c r="A68" t="s">
        <v>119</v>
      </c>
      <c r="B68">
        <v>0</v>
      </c>
      <c r="C68">
        <v>15</v>
      </c>
      <c r="D68">
        <v>4133</v>
      </c>
      <c r="E68">
        <v>84</v>
      </c>
      <c r="F68" t="s">
        <v>28</v>
      </c>
      <c r="G68">
        <v>8.0801123000000002E-2</v>
      </c>
      <c r="H68">
        <v>1</v>
      </c>
      <c r="I68" t="s">
        <v>120</v>
      </c>
    </row>
    <row r="69" spans="1:9" x14ac:dyDescent="0.25">
      <c r="A69" t="s">
        <v>121</v>
      </c>
      <c r="B69">
        <v>0</v>
      </c>
      <c r="C69">
        <v>15</v>
      </c>
      <c r="D69">
        <v>10280</v>
      </c>
      <c r="E69">
        <v>81</v>
      </c>
      <c r="F69" t="s">
        <v>16</v>
      </c>
      <c r="G69">
        <v>0.47310095400000002</v>
      </c>
      <c r="H69">
        <v>2</v>
      </c>
      <c r="I69" t="s">
        <v>122</v>
      </c>
    </row>
    <row r="70" spans="1:9" x14ac:dyDescent="0.25">
      <c r="A70" t="s">
        <v>57</v>
      </c>
      <c r="B70">
        <v>0</v>
      </c>
      <c r="C70">
        <v>15</v>
      </c>
      <c r="D70">
        <v>2267</v>
      </c>
      <c r="E70">
        <v>9</v>
      </c>
      <c r="F70" t="s">
        <v>58</v>
      </c>
      <c r="G70">
        <v>4.5592694000000003E-2</v>
      </c>
      <c r="H70">
        <v>0</v>
      </c>
    </row>
    <row r="71" spans="1:9" x14ac:dyDescent="0.25">
      <c r="A71" t="s">
        <v>123</v>
      </c>
      <c r="B71">
        <v>0</v>
      </c>
      <c r="C71">
        <v>15</v>
      </c>
      <c r="D71">
        <v>1204</v>
      </c>
      <c r="E71">
        <v>61</v>
      </c>
      <c r="F71" t="s">
        <v>28</v>
      </c>
      <c r="G71">
        <v>1.5226149E-2</v>
      </c>
      <c r="H71">
        <v>0</v>
      </c>
    </row>
    <row r="72" spans="1:9" x14ac:dyDescent="0.25">
      <c r="A72" t="s">
        <v>124</v>
      </c>
      <c r="B72">
        <v>1</v>
      </c>
      <c r="C72">
        <v>16</v>
      </c>
      <c r="D72">
        <v>19763</v>
      </c>
      <c r="E72">
        <v>73</v>
      </c>
      <c r="F72" t="s">
        <v>10</v>
      </c>
      <c r="G72">
        <v>3.5788489999999998E-3</v>
      </c>
      <c r="H72">
        <v>1</v>
      </c>
      <c r="I72" t="s">
        <v>125</v>
      </c>
    </row>
    <row r="73" spans="1:9" x14ac:dyDescent="0.25">
      <c r="A73" t="s">
        <v>126</v>
      </c>
      <c r="B73">
        <v>0</v>
      </c>
      <c r="C73">
        <v>16</v>
      </c>
      <c r="D73">
        <v>1523</v>
      </c>
      <c r="E73">
        <v>10</v>
      </c>
      <c r="F73" t="s">
        <v>16</v>
      </c>
      <c r="G73">
        <v>8.1379629999999998E-3</v>
      </c>
      <c r="H73">
        <v>0</v>
      </c>
    </row>
    <row r="74" spans="1:9" x14ac:dyDescent="0.25">
      <c r="A74" t="s">
        <v>127</v>
      </c>
      <c r="B74">
        <v>1</v>
      </c>
      <c r="C74">
        <v>17</v>
      </c>
      <c r="D74">
        <v>43828</v>
      </c>
      <c r="E74">
        <v>175</v>
      </c>
      <c r="F74" t="s">
        <v>10</v>
      </c>
      <c r="G74">
        <v>1.3174816000000001E-2</v>
      </c>
      <c r="H74">
        <v>0</v>
      </c>
    </row>
    <row r="75" spans="1:9" x14ac:dyDescent="0.25">
      <c r="A75" t="s">
        <v>128</v>
      </c>
      <c r="B75">
        <v>0</v>
      </c>
      <c r="C75">
        <v>17</v>
      </c>
      <c r="D75">
        <v>2118</v>
      </c>
      <c r="E75">
        <v>116</v>
      </c>
      <c r="F75" t="s">
        <v>16</v>
      </c>
      <c r="G75">
        <v>0.94954264899999996</v>
      </c>
      <c r="H75">
        <v>2</v>
      </c>
      <c r="I75" t="s">
        <v>129</v>
      </c>
    </row>
    <row r="76" spans="1:9" x14ac:dyDescent="0.25">
      <c r="A76" t="s">
        <v>130</v>
      </c>
      <c r="B76">
        <v>0</v>
      </c>
      <c r="C76">
        <v>17</v>
      </c>
      <c r="D76">
        <v>3858</v>
      </c>
      <c r="E76">
        <v>180</v>
      </c>
      <c r="F76" t="s">
        <v>16</v>
      </c>
      <c r="G76">
        <v>8.4197760000000003E-3</v>
      </c>
      <c r="H76">
        <v>1</v>
      </c>
      <c r="I76" t="s">
        <v>131</v>
      </c>
    </row>
    <row r="77" spans="1:9" x14ac:dyDescent="0.25">
      <c r="A77" t="s">
        <v>132</v>
      </c>
      <c r="B77">
        <v>1</v>
      </c>
      <c r="C77">
        <v>18</v>
      </c>
      <c r="D77">
        <v>35349</v>
      </c>
      <c r="E77">
        <v>172</v>
      </c>
      <c r="F77" t="s">
        <v>10</v>
      </c>
      <c r="G77">
        <v>0.22956750300000001</v>
      </c>
      <c r="H77">
        <v>0</v>
      </c>
    </row>
    <row r="78" spans="1:9" x14ac:dyDescent="0.25">
      <c r="A78" t="s">
        <v>133</v>
      </c>
      <c r="B78">
        <v>0</v>
      </c>
      <c r="C78">
        <v>18</v>
      </c>
      <c r="D78">
        <v>1662</v>
      </c>
      <c r="E78">
        <v>261</v>
      </c>
      <c r="F78" t="s">
        <v>10</v>
      </c>
      <c r="G78">
        <v>0.16859569099999999</v>
      </c>
      <c r="H78">
        <v>0</v>
      </c>
    </row>
    <row r="79" spans="1:9" x14ac:dyDescent="0.25">
      <c r="A79" t="s">
        <v>134</v>
      </c>
      <c r="B79">
        <v>1</v>
      </c>
      <c r="C79">
        <v>19</v>
      </c>
      <c r="D79">
        <v>87332</v>
      </c>
      <c r="E79">
        <v>182</v>
      </c>
      <c r="F79" t="s">
        <v>10</v>
      </c>
      <c r="G79">
        <v>2.8588730000000001E-3</v>
      </c>
      <c r="H79">
        <v>0</v>
      </c>
    </row>
    <row r="80" spans="1:9" x14ac:dyDescent="0.25">
      <c r="A80" t="s">
        <v>135</v>
      </c>
      <c r="B80">
        <v>0</v>
      </c>
      <c r="C80">
        <v>19</v>
      </c>
      <c r="D80">
        <v>1452</v>
      </c>
      <c r="E80">
        <v>61</v>
      </c>
      <c r="F80" t="s">
        <v>28</v>
      </c>
      <c r="G80">
        <v>3.6115695000000003E-2</v>
      </c>
      <c r="H80">
        <v>0</v>
      </c>
    </row>
    <row r="81" spans="1:9" x14ac:dyDescent="0.25">
      <c r="A81" t="s">
        <v>136</v>
      </c>
      <c r="B81">
        <v>0</v>
      </c>
      <c r="C81">
        <v>19</v>
      </c>
      <c r="D81">
        <v>9506</v>
      </c>
      <c r="E81">
        <v>34</v>
      </c>
      <c r="F81" t="s">
        <v>10</v>
      </c>
      <c r="G81">
        <v>4.3902169999999997E-2</v>
      </c>
      <c r="H81">
        <v>0</v>
      </c>
    </row>
    <row r="82" spans="1:9" x14ac:dyDescent="0.25">
      <c r="A82" t="s">
        <v>137</v>
      </c>
      <c r="B82">
        <v>0</v>
      </c>
      <c r="C82">
        <v>19</v>
      </c>
      <c r="D82">
        <v>1015</v>
      </c>
      <c r="E82">
        <v>184</v>
      </c>
      <c r="F82" t="s">
        <v>28</v>
      </c>
      <c r="G82">
        <v>2.1396109E-2</v>
      </c>
      <c r="H82">
        <v>2</v>
      </c>
      <c r="I82" t="s">
        <v>138</v>
      </c>
    </row>
    <row r="83" spans="1:9" x14ac:dyDescent="0.25">
      <c r="A83" t="s">
        <v>139</v>
      </c>
      <c r="B83">
        <v>0</v>
      </c>
      <c r="C83">
        <v>19</v>
      </c>
      <c r="D83">
        <v>1598</v>
      </c>
      <c r="E83">
        <v>118</v>
      </c>
      <c r="F83" t="s">
        <v>10</v>
      </c>
      <c r="G83">
        <v>0.94035967099999995</v>
      </c>
      <c r="H83">
        <v>2</v>
      </c>
      <c r="I83" t="s">
        <v>140</v>
      </c>
    </row>
    <row r="84" spans="1:9" x14ac:dyDescent="0.25">
      <c r="A84" t="s">
        <v>57</v>
      </c>
      <c r="B84">
        <v>0</v>
      </c>
      <c r="C84">
        <v>19</v>
      </c>
      <c r="D84">
        <v>6833</v>
      </c>
      <c r="E84">
        <v>9</v>
      </c>
      <c r="F84" t="s">
        <v>58</v>
      </c>
      <c r="G84">
        <v>4.5592694000000003E-2</v>
      </c>
      <c r="H84">
        <v>0</v>
      </c>
    </row>
    <row r="85" spans="1:9" x14ac:dyDescent="0.25">
      <c r="A85" t="s">
        <v>141</v>
      </c>
      <c r="B85">
        <v>0</v>
      </c>
      <c r="C85">
        <v>19</v>
      </c>
      <c r="D85">
        <v>1743</v>
      </c>
      <c r="E85">
        <v>187</v>
      </c>
      <c r="F85" t="s">
        <v>16</v>
      </c>
      <c r="G85">
        <v>5.1851450000000004E-3</v>
      </c>
      <c r="H85">
        <v>2</v>
      </c>
      <c r="I85" t="s">
        <v>142</v>
      </c>
    </row>
    <row r="86" spans="1:9" x14ac:dyDescent="0.25">
      <c r="A86" t="s">
        <v>143</v>
      </c>
      <c r="B86">
        <v>1</v>
      </c>
      <c r="C86">
        <v>20</v>
      </c>
      <c r="D86">
        <v>17234</v>
      </c>
      <c r="E86">
        <v>234</v>
      </c>
      <c r="F86" t="s">
        <v>10</v>
      </c>
      <c r="G86">
        <v>0.12354100899999999</v>
      </c>
      <c r="H86">
        <v>0</v>
      </c>
    </row>
    <row r="87" spans="1:9" x14ac:dyDescent="0.25">
      <c r="A87" t="s">
        <v>144</v>
      </c>
      <c r="B87">
        <v>0</v>
      </c>
      <c r="C87">
        <v>20</v>
      </c>
      <c r="D87">
        <v>1517</v>
      </c>
      <c r="E87">
        <v>244</v>
      </c>
      <c r="F87" t="s">
        <v>10</v>
      </c>
      <c r="G87">
        <v>2.4299918E-2</v>
      </c>
      <c r="H87">
        <v>2</v>
      </c>
      <c r="I87" t="s">
        <v>145</v>
      </c>
    </row>
    <row r="88" spans="1:9" x14ac:dyDescent="0.25">
      <c r="A88" t="s">
        <v>146</v>
      </c>
      <c r="B88">
        <v>0</v>
      </c>
      <c r="C88">
        <v>20</v>
      </c>
      <c r="D88">
        <v>4383</v>
      </c>
      <c r="E88">
        <v>320</v>
      </c>
      <c r="F88" t="s">
        <v>10</v>
      </c>
      <c r="G88">
        <v>0.99994739899999996</v>
      </c>
      <c r="H88">
        <v>3</v>
      </c>
      <c r="I88" t="s">
        <v>147</v>
      </c>
    </row>
    <row r="89" spans="1:9" x14ac:dyDescent="0.25">
      <c r="A89" t="s">
        <v>148</v>
      </c>
      <c r="B89">
        <v>1</v>
      </c>
      <c r="C89">
        <v>21</v>
      </c>
      <c r="D89">
        <v>42623</v>
      </c>
      <c r="E89">
        <v>149</v>
      </c>
      <c r="F89" t="s">
        <v>54</v>
      </c>
      <c r="G89">
        <v>6.0235460999999997E-2</v>
      </c>
      <c r="H89">
        <v>0</v>
      </c>
    </row>
    <row r="90" spans="1:9" x14ac:dyDescent="0.25">
      <c r="A90" t="s">
        <v>149</v>
      </c>
      <c r="B90">
        <v>0</v>
      </c>
      <c r="C90">
        <v>21</v>
      </c>
      <c r="D90">
        <v>3093</v>
      </c>
      <c r="E90">
        <v>699</v>
      </c>
      <c r="F90" t="s">
        <v>10</v>
      </c>
      <c r="G90">
        <v>0.99958508400000001</v>
      </c>
      <c r="H90">
        <v>1</v>
      </c>
      <c r="I90" t="s">
        <v>150</v>
      </c>
    </row>
    <row r="91" spans="1:9" x14ac:dyDescent="0.25">
      <c r="A91" t="s">
        <v>151</v>
      </c>
      <c r="B91">
        <v>0</v>
      </c>
      <c r="C91">
        <v>21</v>
      </c>
      <c r="D91">
        <v>6435</v>
      </c>
      <c r="E91">
        <v>980</v>
      </c>
      <c r="F91" t="s">
        <v>10</v>
      </c>
      <c r="G91">
        <v>0.224602158</v>
      </c>
      <c r="H91">
        <v>6</v>
      </c>
      <c r="I91" t="s">
        <v>152</v>
      </c>
    </row>
    <row r="92" spans="1:9" x14ac:dyDescent="0.25">
      <c r="A92" t="s">
        <v>153</v>
      </c>
      <c r="B92">
        <v>0</v>
      </c>
      <c r="C92">
        <v>21</v>
      </c>
      <c r="D92">
        <v>2095</v>
      </c>
      <c r="E92">
        <v>70</v>
      </c>
      <c r="F92" t="s">
        <v>34</v>
      </c>
      <c r="G92">
        <v>1.2625897000000001E-2</v>
      </c>
      <c r="H92">
        <v>0</v>
      </c>
    </row>
    <row r="93" spans="1:9" x14ac:dyDescent="0.25">
      <c r="A93" t="s">
        <v>154</v>
      </c>
      <c r="B93">
        <v>0</v>
      </c>
      <c r="C93">
        <v>21</v>
      </c>
      <c r="D93">
        <v>1162</v>
      </c>
      <c r="E93">
        <v>153</v>
      </c>
      <c r="F93" t="s">
        <v>10</v>
      </c>
      <c r="G93">
        <v>0.35919627300000001</v>
      </c>
      <c r="H93">
        <v>2</v>
      </c>
      <c r="I93" t="s">
        <v>155</v>
      </c>
    </row>
    <row r="94" spans="1:9" x14ac:dyDescent="0.25">
      <c r="A94" t="s">
        <v>156</v>
      </c>
      <c r="B94">
        <v>0</v>
      </c>
      <c r="C94">
        <v>21</v>
      </c>
      <c r="D94">
        <v>3139</v>
      </c>
      <c r="E94">
        <v>290</v>
      </c>
      <c r="F94" t="s">
        <v>16</v>
      </c>
      <c r="G94">
        <v>4.8226463999999997E-2</v>
      </c>
      <c r="H94">
        <v>3</v>
      </c>
      <c r="I94" t="s">
        <v>157</v>
      </c>
    </row>
    <row r="95" spans="1:9" x14ac:dyDescent="0.25">
      <c r="A95" t="s">
        <v>158</v>
      </c>
      <c r="B95">
        <v>1</v>
      </c>
      <c r="C95">
        <v>22</v>
      </c>
      <c r="D95">
        <v>59205</v>
      </c>
      <c r="E95">
        <v>189</v>
      </c>
      <c r="F95" t="s">
        <v>10</v>
      </c>
      <c r="G95">
        <v>1.071424E-2</v>
      </c>
      <c r="H95">
        <v>0</v>
      </c>
    </row>
    <row r="96" spans="1:9" x14ac:dyDescent="0.25">
      <c r="A96" t="s">
        <v>159</v>
      </c>
      <c r="B96">
        <v>0</v>
      </c>
      <c r="C96">
        <v>22</v>
      </c>
      <c r="D96">
        <v>2736</v>
      </c>
      <c r="E96">
        <v>332</v>
      </c>
      <c r="F96" t="s">
        <v>34</v>
      </c>
      <c r="G96">
        <v>3.3534201E-2</v>
      </c>
      <c r="H96">
        <v>1</v>
      </c>
      <c r="I96" t="s">
        <v>160</v>
      </c>
    </row>
    <row r="97" spans="1:9" x14ac:dyDescent="0.25">
      <c r="A97" t="s">
        <v>161</v>
      </c>
      <c r="B97">
        <v>0</v>
      </c>
      <c r="C97">
        <v>22</v>
      </c>
      <c r="D97">
        <v>1796</v>
      </c>
      <c r="E97">
        <v>16</v>
      </c>
      <c r="F97" t="s">
        <v>10</v>
      </c>
      <c r="G97">
        <v>6.4267327999999999E-2</v>
      </c>
      <c r="H97">
        <v>0</v>
      </c>
    </row>
    <row r="98" spans="1:9" x14ac:dyDescent="0.25">
      <c r="A98" t="s">
        <v>162</v>
      </c>
      <c r="B98">
        <v>0</v>
      </c>
      <c r="C98">
        <v>22</v>
      </c>
      <c r="D98">
        <v>5917</v>
      </c>
      <c r="E98">
        <v>53</v>
      </c>
      <c r="F98" t="s">
        <v>10</v>
      </c>
      <c r="G98">
        <v>1.0999372E-2</v>
      </c>
      <c r="H98">
        <v>0</v>
      </c>
    </row>
    <row r="99" spans="1:9" x14ac:dyDescent="0.25">
      <c r="A99" t="s">
        <v>163</v>
      </c>
      <c r="B99">
        <v>0</v>
      </c>
      <c r="C99">
        <v>22</v>
      </c>
      <c r="D99">
        <v>1015</v>
      </c>
      <c r="E99">
        <v>54</v>
      </c>
      <c r="F99" t="s">
        <v>34</v>
      </c>
      <c r="G99">
        <v>1.4516177999999999E-2</v>
      </c>
      <c r="H99">
        <v>0</v>
      </c>
    </row>
    <row r="100" spans="1:9" x14ac:dyDescent="0.25">
      <c r="A100" t="s">
        <v>164</v>
      </c>
      <c r="B100">
        <v>0</v>
      </c>
      <c r="C100">
        <v>22</v>
      </c>
      <c r="D100">
        <v>6768</v>
      </c>
      <c r="E100">
        <v>462</v>
      </c>
      <c r="F100" t="s">
        <v>28</v>
      </c>
      <c r="G100">
        <v>1.2673986E-2</v>
      </c>
      <c r="H100">
        <v>1</v>
      </c>
      <c r="I100" t="s">
        <v>165</v>
      </c>
    </row>
    <row r="101" spans="1:9" x14ac:dyDescent="0.25">
      <c r="A101" t="s">
        <v>166</v>
      </c>
      <c r="B101">
        <v>0</v>
      </c>
      <c r="C101">
        <v>22</v>
      </c>
      <c r="D101">
        <v>1248</v>
      </c>
      <c r="E101">
        <v>954</v>
      </c>
      <c r="F101" t="s">
        <v>10</v>
      </c>
      <c r="G101">
        <v>0.42039318799999997</v>
      </c>
      <c r="H101">
        <v>10</v>
      </c>
      <c r="I101" t="s">
        <v>167</v>
      </c>
    </row>
    <row r="102" spans="1:9" x14ac:dyDescent="0.25">
      <c r="A102" t="s">
        <v>168</v>
      </c>
      <c r="B102">
        <v>0</v>
      </c>
      <c r="C102">
        <v>22</v>
      </c>
      <c r="D102">
        <v>3429</v>
      </c>
      <c r="E102">
        <v>222</v>
      </c>
      <c r="F102" t="s">
        <v>10</v>
      </c>
      <c r="G102">
        <v>0.99377112499999998</v>
      </c>
      <c r="H102">
        <v>2</v>
      </c>
      <c r="I102" t="s">
        <v>169</v>
      </c>
    </row>
    <row r="103" spans="1:9" x14ac:dyDescent="0.25">
      <c r="A103" t="s">
        <v>170</v>
      </c>
      <c r="B103">
        <v>0</v>
      </c>
      <c r="C103">
        <v>22</v>
      </c>
      <c r="D103">
        <v>2383</v>
      </c>
      <c r="E103">
        <v>360</v>
      </c>
      <c r="F103" t="s">
        <v>10</v>
      </c>
      <c r="G103">
        <v>0.116801612</v>
      </c>
      <c r="H103">
        <v>3</v>
      </c>
      <c r="I103" t="s">
        <v>171</v>
      </c>
    </row>
    <row r="104" spans="1:9" x14ac:dyDescent="0.25">
      <c r="A104" t="s">
        <v>172</v>
      </c>
      <c r="B104">
        <v>0</v>
      </c>
      <c r="C104">
        <v>22</v>
      </c>
      <c r="D104">
        <v>1103</v>
      </c>
      <c r="E104">
        <v>175</v>
      </c>
      <c r="F104" t="s">
        <v>10</v>
      </c>
      <c r="G104">
        <v>8.100504E-2</v>
      </c>
      <c r="H104">
        <v>2</v>
      </c>
      <c r="I104" t="s">
        <v>173</v>
      </c>
    </row>
    <row r="105" spans="1:9" x14ac:dyDescent="0.25">
      <c r="A105" t="s">
        <v>174</v>
      </c>
      <c r="B105">
        <v>0</v>
      </c>
      <c r="C105">
        <v>22</v>
      </c>
      <c r="D105">
        <v>8905</v>
      </c>
      <c r="E105">
        <v>398</v>
      </c>
      <c r="F105" t="s">
        <v>16</v>
      </c>
      <c r="G105">
        <v>0.18285807400000001</v>
      </c>
      <c r="H105">
        <v>3</v>
      </c>
      <c r="I105" t="s">
        <v>175</v>
      </c>
    </row>
    <row r="106" spans="1:9" x14ac:dyDescent="0.25">
      <c r="A106" t="s">
        <v>176</v>
      </c>
      <c r="B106">
        <v>0</v>
      </c>
      <c r="C106">
        <v>22</v>
      </c>
      <c r="D106">
        <v>1336</v>
      </c>
      <c r="E106">
        <v>348</v>
      </c>
      <c r="F106" t="s">
        <v>28</v>
      </c>
      <c r="G106">
        <v>6.4885971000000001E-2</v>
      </c>
      <c r="H106">
        <v>1</v>
      </c>
      <c r="I106" t="s">
        <v>177</v>
      </c>
    </row>
    <row r="107" spans="1:9" x14ac:dyDescent="0.25">
      <c r="A107" t="s">
        <v>178</v>
      </c>
      <c r="B107">
        <v>0</v>
      </c>
      <c r="C107">
        <v>22</v>
      </c>
      <c r="D107">
        <v>3162</v>
      </c>
      <c r="E107">
        <v>9</v>
      </c>
      <c r="F107" t="s">
        <v>10</v>
      </c>
      <c r="G107">
        <v>5.8942049999999996E-3</v>
      </c>
      <c r="H107">
        <v>0</v>
      </c>
    </row>
    <row r="108" spans="1:9" x14ac:dyDescent="0.25">
      <c r="A108" t="s">
        <v>289</v>
      </c>
      <c r="B108">
        <v>0</v>
      </c>
      <c r="C108">
        <v>22</v>
      </c>
      <c r="D108">
        <v>1540</v>
      </c>
      <c r="E108">
        <v>326</v>
      </c>
      <c r="F108" t="s">
        <v>10</v>
      </c>
      <c r="G108">
        <v>7.9345742999999996E-2</v>
      </c>
      <c r="H108">
        <v>2</v>
      </c>
      <c r="I108" t="s">
        <v>290</v>
      </c>
    </row>
    <row r="109" spans="1:9" x14ac:dyDescent="0.25">
      <c r="A109" t="s">
        <v>179</v>
      </c>
      <c r="B109">
        <v>0</v>
      </c>
      <c r="C109">
        <v>22</v>
      </c>
      <c r="D109">
        <v>2361</v>
      </c>
      <c r="E109">
        <v>126</v>
      </c>
      <c r="F109" t="s">
        <v>10</v>
      </c>
      <c r="G109">
        <v>3.0715736E-2</v>
      </c>
      <c r="H109">
        <v>0</v>
      </c>
    </row>
    <row r="110" spans="1:9" x14ac:dyDescent="0.25">
      <c r="A110" t="s">
        <v>57</v>
      </c>
      <c r="B110">
        <v>0</v>
      </c>
      <c r="C110">
        <v>22</v>
      </c>
      <c r="D110">
        <v>9438</v>
      </c>
      <c r="E110">
        <v>9</v>
      </c>
      <c r="F110" t="s">
        <v>58</v>
      </c>
      <c r="G110">
        <v>4.5592694000000003E-2</v>
      </c>
      <c r="H110">
        <v>0</v>
      </c>
    </row>
    <row r="111" spans="1:9" x14ac:dyDescent="0.25">
      <c r="A111" t="s">
        <v>180</v>
      </c>
      <c r="B111">
        <v>0</v>
      </c>
      <c r="C111">
        <v>22</v>
      </c>
      <c r="D111">
        <v>2485</v>
      </c>
      <c r="E111">
        <v>58</v>
      </c>
      <c r="F111" t="s">
        <v>10</v>
      </c>
      <c r="G111">
        <v>0.99999994800000003</v>
      </c>
      <c r="H111">
        <v>1</v>
      </c>
      <c r="I111" t="s">
        <v>181</v>
      </c>
    </row>
    <row r="112" spans="1:9" x14ac:dyDescent="0.25">
      <c r="A112" t="s">
        <v>182</v>
      </c>
      <c r="B112">
        <v>0</v>
      </c>
      <c r="C112">
        <v>22</v>
      </c>
      <c r="D112">
        <v>1131</v>
      </c>
      <c r="E112">
        <v>187</v>
      </c>
      <c r="F112" t="s">
        <v>10</v>
      </c>
      <c r="G112">
        <v>9.3934310000000007E-3</v>
      </c>
      <c r="H112">
        <v>1</v>
      </c>
      <c r="I112" t="s">
        <v>183</v>
      </c>
    </row>
    <row r="113" spans="1:9" x14ac:dyDescent="0.25">
      <c r="A113" t="s">
        <v>184</v>
      </c>
      <c r="B113">
        <v>0</v>
      </c>
      <c r="C113">
        <v>22</v>
      </c>
      <c r="D113">
        <v>1030</v>
      </c>
      <c r="E113">
        <v>219</v>
      </c>
      <c r="F113" t="s">
        <v>10</v>
      </c>
      <c r="G113">
        <v>1.4114115999999999E-2</v>
      </c>
      <c r="H113">
        <v>2</v>
      </c>
      <c r="I113" t="s">
        <v>185</v>
      </c>
    </row>
    <row r="114" spans="1:9" x14ac:dyDescent="0.25">
      <c r="A114" t="s">
        <v>186</v>
      </c>
      <c r="B114">
        <v>0</v>
      </c>
      <c r="C114">
        <v>22</v>
      </c>
      <c r="D114">
        <v>3276</v>
      </c>
      <c r="E114">
        <v>435</v>
      </c>
      <c r="F114" t="s">
        <v>10</v>
      </c>
      <c r="G114">
        <v>2.5616931999999999E-2</v>
      </c>
      <c r="H114">
        <v>5</v>
      </c>
      <c r="I114" t="s">
        <v>187</v>
      </c>
    </row>
    <row r="115" spans="1:9" x14ac:dyDescent="0.25">
      <c r="A115" t="s">
        <v>188</v>
      </c>
      <c r="B115">
        <v>0</v>
      </c>
      <c r="C115">
        <v>22</v>
      </c>
      <c r="D115">
        <v>8081</v>
      </c>
      <c r="E115">
        <v>199</v>
      </c>
      <c r="F115" t="s">
        <v>10</v>
      </c>
      <c r="G115">
        <v>3.8441730000000002E-3</v>
      </c>
      <c r="H115">
        <v>2</v>
      </c>
      <c r="I115" t="s">
        <v>189</v>
      </c>
    </row>
    <row r="116" spans="1:9" x14ac:dyDescent="0.25">
      <c r="A116" t="s">
        <v>190</v>
      </c>
      <c r="B116">
        <v>0</v>
      </c>
      <c r="C116">
        <v>22</v>
      </c>
      <c r="D116">
        <v>15974</v>
      </c>
      <c r="E116">
        <v>373</v>
      </c>
      <c r="F116" t="s">
        <v>10</v>
      </c>
      <c r="G116">
        <v>7.6649459999999997E-3</v>
      </c>
      <c r="H116">
        <v>3</v>
      </c>
      <c r="I116" t="s">
        <v>191</v>
      </c>
    </row>
    <row r="117" spans="1:9" x14ac:dyDescent="0.25">
      <c r="A117" t="s">
        <v>192</v>
      </c>
      <c r="B117">
        <v>1</v>
      </c>
      <c r="C117">
        <v>23</v>
      </c>
      <c r="D117">
        <v>8224</v>
      </c>
      <c r="E117">
        <v>67</v>
      </c>
      <c r="F117" t="s">
        <v>10</v>
      </c>
      <c r="G117">
        <v>1.3697469999999999E-3</v>
      </c>
      <c r="H117">
        <v>0</v>
      </c>
    </row>
    <row r="118" spans="1:9" x14ac:dyDescent="0.25">
      <c r="A118" t="s">
        <v>193</v>
      </c>
      <c r="B118">
        <v>0</v>
      </c>
      <c r="C118">
        <v>23</v>
      </c>
      <c r="D118">
        <v>1768</v>
      </c>
      <c r="E118">
        <v>54</v>
      </c>
      <c r="F118" t="s">
        <v>10</v>
      </c>
      <c r="G118">
        <v>2.2461739000000001E-2</v>
      </c>
      <c r="H118">
        <v>1</v>
      </c>
      <c r="I118" t="s">
        <v>194</v>
      </c>
    </row>
    <row r="119" spans="1:9" x14ac:dyDescent="0.25">
      <c r="A119" t="s">
        <v>195</v>
      </c>
      <c r="B119">
        <v>1</v>
      </c>
      <c r="C119">
        <v>24</v>
      </c>
      <c r="D119">
        <v>23585</v>
      </c>
      <c r="E119">
        <v>116</v>
      </c>
      <c r="F119" t="s">
        <v>10</v>
      </c>
      <c r="G119">
        <v>1.4128974000000001E-2</v>
      </c>
      <c r="H119">
        <v>0</v>
      </c>
    </row>
    <row r="120" spans="1:9" x14ac:dyDescent="0.25">
      <c r="A120" t="s">
        <v>196</v>
      </c>
      <c r="B120">
        <v>0</v>
      </c>
      <c r="C120">
        <v>24</v>
      </c>
      <c r="D120">
        <v>1733</v>
      </c>
      <c r="E120">
        <v>772</v>
      </c>
      <c r="F120" t="s">
        <v>16</v>
      </c>
      <c r="G120">
        <v>2.4305156000000001E-2</v>
      </c>
      <c r="H120">
        <v>4</v>
      </c>
      <c r="I120" t="s">
        <v>197</v>
      </c>
    </row>
    <row r="121" spans="1:9" x14ac:dyDescent="0.25">
      <c r="A121" t="s">
        <v>198</v>
      </c>
      <c r="B121">
        <v>0</v>
      </c>
      <c r="C121">
        <v>24</v>
      </c>
      <c r="D121">
        <v>3897</v>
      </c>
      <c r="E121">
        <v>325</v>
      </c>
      <c r="F121" t="s">
        <v>16</v>
      </c>
      <c r="G121">
        <v>0.34675274499999997</v>
      </c>
      <c r="H121">
        <v>4</v>
      </c>
      <c r="I121" t="s">
        <v>199</v>
      </c>
    </row>
    <row r="122" spans="1:9" x14ac:dyDescent="0.25">
      <c r="A122" t="s">
        <v>200</v>
      </c>
      <c r="B122">
        <v>0</v>
      </c>
      <c r="C122">
        <v>24</v>
      </c>
      <c r="D122">
        <v>1326</v>
      </c>
      <c r="E122">
        <v>232</v>
      </c>
      <c r="F122" t="s">
        <v>10</v>
      </c>
      <c r="G122">
        <v>0.26088420400000001</v>
      </c>
      <c r="H122">
        <v>1</v>
      </c>
      <c r="I122" t="s">
        <v>201</v>
      </c>
    </row>
    <row r="123" spans="1:9" x14ac:dyDescent="0.25">
      <c r="A123" t="s">
        <v>202</v>
      </c>
      <c r="B123">
        <v>1</v>
      </c>
      <c r="C123">
        <v>25</v>
      </c>
      <c r="D123">
        <v>61511</v>
      </c>
      <c r="E123">
        <v>81</v>
      </c>
      <c r="F123" t="s">
        <v>10</v>
      </c>
      <c r="G123">
        <v>1.8780307E-2</v>
      </c>
      <c r="H123">
        <v>0</v>
      </c>
    </row>
    <row r="124" spans="1:9" x14ac:dyDescent="0.25">
      <c r="A124" t="s">
        <v>203</v>
      </c>
      <c r="B124">
        <v>0</v>
      </c>
      <c r="C124">
        <v>25</v>
      </c>
      <c r="D124">
        <v>1613</v>
      </c>
      <c r="E124">
        <v>227</v>
      </c>
      <c r="F124" t="s">
        <v>10</v>
      </c>
      <c r="G124">
        <v>1.2315151E-2</v>
      </c>
      <c r="H124">
        <v>2</v>
      </c>
      <c r="I124" t="s">
        <v>204</v>
      </c>
    </row>
    <row r="125" spans="1:9" x14ac:dyDescent="0.25">
      <c r="A125" t="s">
        <v>205</v>
      </c>
      <c r="B125">
        <v>0</v>
      </c>
      <c r="C125">
        <v>25</v>
      </c>
      <c r="D125">
        <v>1728</v>
      </c>
      <c r="E125">
        <v>67</v>
      </c>
      <c r="F125" t="s">
        <v>10</v>
      </c>
      <c r="G125">
        <v>0.99665467799999996</v>
      </c>
      <c r="H125">
        <v>1</v>
      </c>
      <c r="I125" t="s">
        <v>206</v>
      </c>
    </row>
    <row r="126" spans="1:9" x14ac:dyDescent="0.25">
      <c r="A126" t="s">
        <v>207</v>
      </c>
      <c r="B126">
        <v>0</v>
      </c>
      <c r="C126">
        <v>25</v>
      </c>
      <c r="D126">
        <v>9240</v>
      </c>
      <c r="E126">
        <v>235</v>
      </c>
      <c r="F126" t="s">
        <v>10</v>
      </c>
      <c r="G126">
        <v>4.5548549000000001E-2</v>
      </c>
      <c r="H126">
        <v>0</v>
      </c>
    </row>
    <row r="127" spans="1:9" x14ac:dyDescent="0.25">
      <c r="A127" t="s">
        <v>208</v>
      </c>
      <c r="B127">
        <v>0</v>
      </c>
      <c r="C127">
        <v>25</v>
      </c>
      <c r="D127">
        <v>2481</v>
      </c>
      <c r="E127">
        <v>69</v>
      </c>
      <c r="F127" t="s">
        <v>16</v>
      </c>
      <c r="G127">
        <v>2.7511969999999999E-3</v>
      </c>
      <c r="H127">
        <v>0</v>
      </c>
    </row>
    <row r="128" spans="1:9" x14ac:dyDescent="0.25">
      <c r="A128" t="s">
        <v>209</v>
      </c>
      <c r="B128">
        <v>0</v>
      </c>
      <c r="C128">
        <v>25</v>
      </c>
      <c r="D128">
        <v>1099</v>
      </c>
      <c r="E128">
        <v>89</v>
      </c>
      <c r="F128" t="s">
        <v>34</v>
      </c>
      <c r="G128">
        <v>8.5262489999999996E-3</v>
      </c>
      <c r="H128">
        <v>1</v>
      </c>
      <c r="I128" t="s">
        <v>210</v>
      </c>
    </row>
    <row r="129" spans="1:9" x14ac:dyDescent="0.25">
      <c r="A129" t="s">
        <v>57</v>
      </c>
      <c r="B129">
        <v>0</v>
      </c>
      <c r="C129">
        <v>25</v>
      </c>
      <c r="D129">
        <v>1846</v>
      </c>
      <c r="E129">
        <v>9</v>
      </c>
      <c r="F129" t="s">
        <v>58</v>
      </c>
      <c r="G129">
        <v>4.5592694000000003E-2</v>
      </c>
      <c r="H129">
        <v>0</v>
      </c>
    </row>
    <row r="130" spans="1:9" x14ac:dyDescent="0.25">
      <c r="A130" t="s">
        <v>211</v>
      </c>
      <c r="B130">
        <v>0</v>
      </c>
      <c r="C130">
        <v>25</v>
      </c>
      <c r="D130">
        <v>7170</v>
      </c>
      <c r="E130">
        <v>239</v>
      </c>
      <c r="F130" t="s">
        <v>10</v>
      </c>
      <c r="G130">
        <v>0.31178162300000001</v>
      </c>
      <c r="H130">
        <v>1</v>
      </c>
      <c r="I130" t="s">
        <v>212</v>
      </c>
    </row>
    <row r="131" spans="1:9" x14ac:dyDescent="0.25">
      <c r="A131" t="s">
        <v>213</v>
      </c>
      <c r="B131">
        <v>0</v>
      </c>
      <c r="C131">
        <v>25</v>
      </c>
      <c r="D131">
        <v>1361</v>
      </c>
      <c r="E131">
        <v>235</v>
      </c>
      <c r="F131" t="s">
        <v>10</v>
      </c>
      <c r="G131">
        <v>5.9405946000000001E-2</v>
      </c>
      <c r="H131">
        <v>4</v>
      </c>
      <c r="I131" t="s">
        <v>214</v>
      </c>
    </row>
    <row r="132" spans="1:9" x14ac:dyDescent="0.25">
      <c r="A132" t="s">
        <v>215</v>
      </c>
      <c r="B132">
        <v>0</v>
      </c>
      <c r="C132">
        <v>25</v>
      </c>
      <c r="D132">
        <v>2308</v>
      </c>
      <c r="E132">
        <v>124</v>
      </c>
      <c r="F132" t="s">
        <v>10</v>
      </c>
      <c r="G132">
        <v>0.104352575</v>
      </c>
      <c r="H132">
        <v>0</v>
      </c>
    </row>
    <row r="133" spans="1:9" x14ac:dyDescent="0.25">
      <c r="A133" t="s">
        <v>216</v>
      </c>
      <c r="B133">
        <v>0</v>
      </c>
      <c r="C133">
        <v>25</v>
      </c>
      <c r="D133">
        <v>1134</v>
      </c>
      <c r="E133">
        <v>93</v>
      </c>
      <c r="F133" t="s">
        <v>34</v>
      </c>
      <c r="G133">
        <v>3.5629804000000001E-2</v>
      </c>
      <c r="H133">
        <v>0</v>
      </c>
    </row>
    <row r="134" spans="1:9" x14ac:dyDescent="0.25">
      <c r="A134" t="s">
        <v>217</v>
      </c>
      <c r="B134">
        <v>0</v>
      </c>
      <c r="C134">
        <v>25</v>
      </c>
      <c r="D134">
        <v>2657</v>
      </c>
      <c r="E134">
        <v>108</v>
      </c>
      <c r="F134" t="s">
        <v>10</v>
      </c>
      <c r="G134">
        <v>1.8304407000000002E-2</v>
      </c>
      <c r="H134">
        <v>2</v>
      </c>
      <c r="I134" t="s">
        <v>218</v>
      </c>
    </row>
    <row r="135" spans="1:9" x14ac:dyDescent="0.25">
      <c r="A135" t="s">
        <v>219</v>
      </c>
      <c r="B135">
        <v>1</v>
      </c>
      <c r="C135">
        <v>26</v>
      </c>
      <c r="D135">
        <v>13245</v>
      </c>
      <c r="E135">
        <v>114</v>
      </c>
      <c r="F135" t="s">
        <v>10</v>
      </c>
      <c r="G135">
        <v>0.214250618</v>
      </c>
      <c r="H135">
        <v>0</v>
      </c>
    </row>
    <row r="136" spans="1:9" x14ac:dyDescent="0.25">
      <c r="A136" t="s">
        <v>220</v>
      </c>
      <c r="B136">
        <v>0</v>
      </c>
      <c r="C136">
        <v>26</v>
      </c>
      <c r="D136">
        <v>1085</v>
      </c>
      <c r="E136">
        <v>148</v>
      </c>
      <c r="F136" t="s">
        <v>10</v>
      </c>
      <c r="G136">
        <v>4.1317690000000004E-3</v>
      </c>
      <c r="H136">
        <v>0</v>
      </c>
    </row>
    <row r="137" spans="1:9" x14ac:dyDescent="0.25">
      <c r="A137" t="s">
        <v>221</v>
      </c>
      <c r="B137">
        <v>0</v>
      </c>
      <c r="C137">
        <v>26</v>
      </c>
      <c r="D137">
        <v>1733</v>
      </c>
      <c r="E137">
        <v>1982</v>
      </c>
      <c r="F137" t="s">
        <v>10</v>
      </c>
      <c r="G137">
        <v>9.1659987999999998E-2</v>
      </c>
      <c r="H137">
        <v>14</v>
      </c>
      <c r="I137" t="s">
        <v>222</v>
      </c>
    </row>
    <row r="138" spans="1:9" x14ac:dyDescent="0.25">
      <c r="A138" t="s">
        <v>223</v>
      </c>
      <c r="B138">
        <v>0</v>
      </c>
      <c r="C138">
        <v>26</v>
      </c>
      <c r="D138">
        <v>1191</v>
      </c>
      <c r="E138">
        <v>67</v>
      </c>
      <c r="F138" t="s">
        <v>16</v>
      </c>
      <c r="G138">
        <v>3.9739516000000003E-2</v>
      </c>
      <c r="H138">
        <v>0</v>
      </c>
    </row>
    <row r="139" spans="1:9" x14ac:dyDescent="0.25">
      <c r="A139" t="s">
        <v>224</v>
      </c>
      <c r="B139">
        <v>0</v>
      </c>
      <c r="C139">
        <v>26</v>
      </c>
      <c r="D139">
        <v>4071</v>
      </c>
      <c r="E139">
        <v>29</v>
      </c>
      <c r="F139" t="s">
        <v>10</v>
      </c>
      <c r="G139">
        <v>0.475325308</v>
      </c>
      <c r="H139">
        <v>1</v>
      </c>
      <c r="I139" t="e">
        <v>#NAME?</v>
      </c>
    </row>
    <row r="140" spans="1:9" x14ac:dyDescent="0.25">
      <c r="A140" t="s">
        <v>225</v>
      </c>
      <c r="B140">
        <v>1</v>
      </c>
      <c r="C140">
        <v>27</v>
      </c>
      <c r="D140">
        <v>15859</v>
      </c>
      <c r="E140">
        <v>208</v>
      </c>
      <c r="F140" t="s">
        <v>10</v>
      </c>
      <c r="G140">
        <v>4.2092299999999996E-3</v>
      </c>
      <c r="H140">
        <v>0</v>
      </c>
    </row>
    <row r="141" spans="1:9" x14ac:dyDescent="0.25">
      <c r="A141" t="s">
        <v>226</v>
      </c>
      <c r="B141">
        <v>0</v>
      </c>
      <c r="C141">
        <v>27</v>
      </c>
      <c r="D141">
        <v>1704</v>
      </c>
      <c r="E141">
        <v>15</v>
      </c>
      <c r="F141" t="s">
        <v>16</v>
      </c>
      <c r="G141">
        <v>3.6460484000000001E-2</v>
      </c>
      <c r="H141">
        <v>0</v>
      </c>
    </row>
    <row r="142" spans="1:9" x14ac:dyDescent="0.25">
      <c r="A142" t="s">
        <v>227</v>
      </c>
      <c r="B142">
        <v>1</v>
      </c>
      <c r="C142">
        <v>28</v>
      </c>
      <c r="D142">
        <v>15197</v>
      </c>
      <c r="E142">
        <v>234</v>
      </c>
      <c r="F142" t="s">
        <v>10</v>
      </c>
      <c r="G142">
        <v>1.1554926E-2</v>
      </c>
      <c r="H142">
        <v>1</v>
      </c>
      <c r="I142" t="s">
        <v>228</v>
      </c>
    </row>
    <row r="143" spans="1:9" x14ac:dyDescent="0.25">
      <c r="A143" t="s">
        <v>229</v>
      </c>
      <c r="B143">
        <v>0</v>
      </c>
      <c r="C143">
        <v>28</v>
      </c>
      <c r="D143">
        <v>1358</v>
      </c>
      <c r="E143">
        <v>91</v>
      </c>
      <c r="F143" t="s">
        <v>28</v>
      </c>
      <c r="G143">
        <v>1.1430923000000001E-2</v>
      </c>
      <c r="H143">
        <v>0</v>
      </c>
    </row>
    <row r="144" spans="1:9" x14ac:dyDescent="0.25">
      <c r="A144" t="s">
        <v>230</v>
      </c>
      <c r="B144">
        <v>0</v>
      </c>
      <c r="C144">
        <v>28</v>
      </c>
      <c r="D144">
        <v>1463</v>
      </c>
      <c r="E144">
        <v>68</v>
      </c>
      <c r="F144" t="s">
        <v>10</v>
      </c>
      <c r="G144">
        <v>7.5618450000000002E-3</v>
      </c>
      <c r="H144">
        <v>2</v>
      </c>
      <c r="I144" t="s">
        <v>231</v>
      </c>
    </row>
    <row r="145" spans="1:9" x14ac:dyDescent="0.25">
      <c r="A145" t="s">
        <v>232</v>
      </c>
      <c r="B145">
        <v>1</v>
      </c>
      <c r="C145">
        <v>29</v>
      </c>
      <c r="D145">
        <v>21554</v>
      </c>
      <c r="E145">
        <v>61</v>
      </c>
      <c r="F145" t="s">
        <v>10</v>
      </c>
      <c r="G145">
        <v>2.0887711999999999E-2</v>
      </c>
      <c r="H145">
        <v>0</v>
      </c>
    </row>
    <row r="146" spans="1:9" x14ac:dyDescent="0.25">
      <c r="A146" t="s">
        <v>233</v>
      </c>
      <c r="B146">
        <v>0</v>
      </c>
      <c r="C146">
        <v>29</v>
      </c>
      <c r="D146">
        <v>1572</v>
      </c>
      <c r="E146">
        <v>13</v>
      </c>
      <c r="F146" t="s">
        <v>10</v>
      </c>
      <c r="G146">
        <v>0.99962398600000002</v>
      </c>
      <c r="H146">
        <v>0</v>
      </c>
    </row>
    <row r="147" spans="1:9" x14ac:dyDescent="0.25">
      <c r="A147" t="s">
        <v>234</v>
      </c>
      <c r="B147">
        <v>1</v>
      </c>
      <c r="C147">
        <v>30</v>
      </c>
      <c r="D147">
        <v>5366</v>
      </c>
      <c r="E147">
        <v>1328</v>
      </c>
      <c r="F147" t="s">
        <v>54</v>
      </c>
      <c r="G147">
        <v>8.243897E-3</v>
      </c>
      <c r="H147">
        <v>7</v>
      </c>
      <c r="I147" t="s">
        <v>235</v>
      </c>
    </row>
    <row r="148" spans="1:9" x14ac:dyDescent="0.25">
      <c r="A148" t="s">
        <v>236</v>
      </c>
      <c r="B148">
        <v>0</v>
      </c>
      <c r="C148">
        <v>30</v>
      </c>
      <c r="D148">
        <v>2692</v>
      </c>
      <c r="E148">
        <v>49</v>
      </c>
      <c r="F148" t="s">
        <v>16</v>
      </c>
      <c r="G148">
        <v>0.14394140699999999</v>
      </c>
      <c r="H148">
        <v>0</v>
      </c>
    </row>
    <row r="149" spans="1:9" x14ac:dyDescent="0.25">
      <c r="A149" t="s">
        <v>237</v>
      </c>
      <c r="B149">
        <v>1</v>
      </c>
      <c r="C149">
        <v>31</v>
      </c>
      <c r="D149">
        <v>6833</v>
      </c>
      <c r="E149">
        <v>580</v>
      </c>
      <c r="F149" t="s">
        <v>10</v>
      </c>
      <c r="G149">
        <v>9.8789624000000006E-2</v>
      </c>
      <c r="H149">
        <v>3</v>
      </c>
      <c r="I149" t="s">
        <v>238</v>
      </c>
    </row>
    <row r="150" spans="1:9" x14ac:dyDescent="0.25">
      <c r="A150" t="s">
        <v>239</v>
      </c>
      <c r="B150">
        <v>0</v>
      </c>
      <c r="C150">
        <v>31</v>
      </c>
      <c r="D150">
        <v>1383</v>
      </c>
      <c r="E150">
        <v>132</v>
      </c>
      <c r="F150" t="s">
        <v>16</v>
      </c>
      <c r="G150">
        <v>3.1124289999999999E-3</v>
      </c>
      <c r="H150">
        <v>1</v>
      </c>
      <c r="I150" t="s">
        <v>240</v>
      </c>
    </row>
    <row r="151" spans="1:9" x14ac:dyDescent="0.25">
      <c r="A151" t="s">
        <v>57</v>
      </c>
      <c r="B151">
        <v>0</v>
      </c>
      <c r="C151">
        <v>31</v>
      </c>
      <c r="D151">
        <v>1090</v>
      </c>
      <c r="E151">
        <v>9</v>
      </c>
      <c r="F151" t="s">
        <v>58</v>
      </c>
      <c r="G151">
        <v>4.5592694000000003E-2</v>
      </c>
      <c r="H151">
        <v>0</v>
      </c>
    </row>
    <row r="152" spans="1:9" x14ac:dyDescent="0.25">
      <c r="A152" t="s">
        <v>241</v>
      </c>
      <c r="B152">
        <v>0</v>
      </c>
      <c r="C152">
        <v>31</v>
      </c>
      <c r="D152">
        <v>1168</v>
      </c>
      <c r="E152">
        <v>109</v>
      </c>
      <c r="F152" t="s">
        <v>10</v>
      </c>
      <c r="G152">
        <v>4.4227014000000002E-2</v>
      </c>
      <c r="H152">
        <v>2</v>
      </c>
      <c r="I152" t="s">
        <v>242</v>
      </c>
    </row>
    <row r="153" spans="1:9" x14ac:dyDescent="0.25">
      <c r="A153" t="s">
        <v>243</v>
      </c>
      <c r="B153">
        <v>1</v>
      </c>
      <c r="C153">
        <v>32</v>
      </c>
      <c r="D153">
        <v>8993</v>
      </c>
      <c r="E153">
        <v>257</v>
      </c>
      <c r="F153" t="s">
        <v>10</v>
      </c>
      <c r="G153">
        <v>4.8328169999999997E-3</v>
      </c>
      <c r="H153">
        <v>2</v>
      </c>
      <c r="I153" t="s">
        <v>244</v>
      </c>
    </row>
    <row r="154" spans="1:9" x14ac:dyDescent="0.25">
      <c r="A154" t="s">
        <v>245</v>
      </c>
      <c r="B154">
        <v>0</v>
      </c>
      <c r="C154">
        <v>32</v>
      </c>
      <c r="D154">
        <v>1244</v>
      </c>
      <c r="E154">
        <v>37</v>
      </c>
      <c r="F154" t="s">
        <v>10</v>
      </c>
      <c r="G154">
        <v>5.0729059E-2</v>
      </c>
      <c r="H154">
        <v>0</v>
      </c>
    </row>
    <row r="155" spans="1:9" x14ac:dyDescent="0.25">
      <c r="A155" t="s">
        <v>57</v>
      </c>
      <c r="B155">
        <v>0</v>
      </c>
      <c r="C155">
        <v>32</v>
      </c>
      <c r="D155">
        <v>5151</v>
      </c>
      <c r="E155">
        <v>9</v>
      </c>
      <c r="F155" t="s">
        <v>58</v>
      </c>
      <c r="G155">
        <v>4.5592694000000003E-2</v>
      </c>
      <c r="H155">
        <v>0</v>
      </c>
    </row>
    <row r="156" spans="1:9" x14ac:dyDescent="0.25">
      <c r="A156" t="s">
        <v>246</v>
      </c>
      <c r="B156">
        <v>0</v>
      </c>
      <c r="C156">
        <v>32</v>
      </c>
      <c r="D156">
        <v>1196</v>
      </c>
      <c r="E156">
        <v>13</v>
      </c>
      <c r="F156" t="s">
        <v>16</v>
      </c>
      <c r="G156">
        <v>7.2654731E-2</v>
      </c>
      <c r="H156">
        <v>0</v>
      </c>
    </row>
    <row r="157" spans="1:9" x14ac:dyDescent="0.25">
      <c r="A157" t="s">
        <v>247</v>
      </c>
      <c r="B157">
        <v>0</v>
      </c>
      <c r="C157">
        <v>32</v>
      </c>
      <c r="D157">
        <v>1575</v>
      </c>
      <c r="E157">
        <v>47</v>
      </c>
      <c r="F157" t="s">
        <v>10</v>
      </c>
      <c r="G157">
        <v>1.2864105000000001E-2</v>
      </c>
      <c r="H157">
        <v>0</v>
      </c>
    </row>
    <row r="158" spans="1:9" x14ac:dyDescent="0.25">
      <c r="A158" t="s">
        <v>248</v>
      </c>
      <c r="B158">
        <v>0</v>
      </c>
      <c r="C158">
        <v>32</v>
      </c>
      <c r="D158">
        <v>1695</v>
      </c>
      <c r="E158">
        <v>75</v>
      </c>
      <c r="F158" t="s">
        <v>16</v>
      </c>
      <c r="G158">
        <v>1.0116294E-2</v>
      </c>
      <c r="H158">
        <v>0</v>
      </c>
    </row>
    <row r="159" spans="1:9" x14ac:dyDescent="0.25">
      <c r="A159" t="s">
        <v>249</v>
      </c>
      <c r="B159">
        <v>0</v>
      </c>
      <c r="C159">
        <v>32</v>
      </c>
      <c r="D159">
        <v>3771</v>
      </c>
      <c r="E159">
        <v>157</v>
      </c>
      <c r="F159" t="s">
        <v>10</v>
      </c>
      <c r="G159">
        <v>0.44604381100000001</v>
      </c>
      <c r="H159">
        <v>0</v>
      </c>
    </row>
    <row r="160" spans="1:9" x14ac:dyDescent="0.25">
      <c r="A160" t="s">
        <v>250</v>
      </c>
      <c r="B160">
        <v>0</v>
      </c>
      <c r="C160">
        <v>32</v>
      </c>
      <c r="D160">
        <v>10550</v>
      </c>
      <c r="E160">
        <v>106</v>
      </c>
      <c r="F160" t="s">
        <v>10</v>
      </c>
      <c r="G160">
        <v>2.7869870000000001E-2</v>
      </c>
      <c r="H160">
        <v>0</v>
      </c>
    </row>
    <row r="161" spans="1:9" x14ac:dyDescent="0.25">
      <c r="A161" t="s">
        <v>251</v>
      </c>
      <c r="B161">
        <v>0</v>
      </c>
      <c r="C161">
        <v>32</v>
      </c>
      <c r="D161">
        <v>1620</v>
      </c>
      <c r="E161">
        <v>77</v>
      </c>
      <c r="F161" t="s">
        <v>10</v>
      </c>
      <c r="G161">
        <v>5.6065245E-2</v>
      </c>
      <c r="H161">
        <v>1</v>
      </c>
      <c r="I161" t="s">
        <v>252</v>
      </c>
    </row>
    <row r="162" spans="1:9" x14ac:dyDescent="0.25">
      <c r="A162" t="s">
        <v>253</v>
      </c>
      <c r="B162">
        <v>0</v>
      </c>
      <c r="C162">
        <v>32</v>
      </c>
      <c r="D162">
        <v>1047</v>
      </c>
      <c r="E162">
        <v>285</v>
      </c>
      <c r="F162" t="s">
        <v>34</v>
      </c>
      <c r="G162">
        <v>4.9998739999999996E-3</v>
      </c>
      <c r="H162">
        <v>4</v>
      </c>
      <c r="I162" t="s">
        <v>254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DBF0D-BD70-48B8-AA9E-D3B24551C3C2}">
  <dimension ref="A1:J162"/>
  <sheetViews>
    <sheetView topLeftCell="H1" workbookViewId="0">
      <selection activeCell="F17" sqref="F17"/>
    </sheetView>
  </sheetViews>
  <sheetFormatPr defaultRowHeight="15" x14ac:dyDescent="0.25"/>
  <cols>
    <col min="5" max="5" width="26.28515625" customWidth="1"/>
  </cols>
  <sheetData>
    <row r="1" spans="1:6" x14ac:dyDescent="0.25">
      <c r="A1" t="s">
        <v>7</v>
      </c>
      <c r="B1" t="s">
        <v>3</v>
      </c>
      <c r="E1" t="s">
        <v>8</v>
      </c>
      <c r="F1" t="s">
        <v>264</v>
      </c>
    </row>
    <row r="2" spans="1:6" x14ac:dyDescent="0.25">
      <c r="A2">
        <v>0</v>
      </c>
      <c r="B2">
        <v>1333</v>
      </c>
      <c r="E2">
        <v>0</v>
      </c>
      <c r="F2">
        <f>AVERAGE(B2:B74)</f>
        <v>13922.493150684932</v>
      </c>
    </row>
    <row r="3" spans="1:6" x14ac:dyDescent="0.25">
      <c r="A3">
        <v>0</v>
      </c>
      <c r="B3">
        <v>16063</v>
      </c>
      <c r="E3">
        <v>1</v>
      </c>
      <c r="F3">
        <f>AVERAGE(B75:B115)</f>
        <v>4602.9024390243903</v>
      </c>
    </row>
    <row r="4" spans="1:6" x14ac:dyDescent="0.25">
      <c r="A4">
        <v>0</v>
      </c>
      <c r="B4">
        <v>1897</v>
      </c>
      <c r="E4">
        <v>2</v>
      </c>
      <c r="F4">
        <f>AVERAGE(B116:B141)</f>
        <v>2579.4615384615386</v>
      </c>
    </row>
    <row r="5" spans="1:6" x14ac:dyDescent="0.25">
      <c r="A5">
        <v>0</v>
      </c>
      <c r="B5">
        <v>73362</v>
      </c>
      <c r="E5">
        <v>3</v>
      </c>
      <c r="F5">
        <f>AVERAGE(B142:B151)</f>
        <v>4929.3</v>
      </c>
    </row>
    <row r="6" spans="1:6" x14ac:dyDescent="0.25">
      <c r="A6">
        <v>0</v>
      </c>
      <c r="B6">
        <v>1145</v>
      </c>
      <c r="E6">
        <v>4</v>
      </c>
      <c r="F6">
        <f>AVERAGE(B152:B155)</f>
        <v>2009.5</v>
      </c>
    </row>
    <row r="7" spans="1:6" x14ac:dyDescent="0.25">
      <c r="A7">
        <v>0</v>
      </c>
      <c r="B7">
        <v>29031</v>
      </c>
      <c r="E7">
        <v>5</v>
      </c>
      <c r="F7">
        <f>AVERAGE(B156:B157)</f>
        <v>3449.5</v>
      </c>
    </row>
    <row r="8" spans="1:6" x14ac:dyDescent="0.25">
      <c r="A8">
        <v>0</v>
      </c>
      <c r="B8">
        <v>1807</v>
      </c>
      <c r="E8">
        <v>6</v>
      </c>
      <c r="F8">
        <v>6435</v>
      </c>
    </row>
    <row r="9" spans="1:6" x14ac:dyDescent="0.25">
      <c r="A9">
        <v>0</v>
      </c>
      <c r="B9">
        <v>44733</v>
      </c>
      <c r="E9">
        <v>7</v>
      </c>
      <c r="F9">
        <v>5366</v>
      </c>
    </row>
    <row r="10" spans="1:6" x14ac:dyDescent="0.25">
      <c r="A10">
        <v>0</v>
      </c>
      <c r="B10">
        <v>1734</v>
      </c>
      <c r="E10">
        <v>9</v>
      </c>
      <c r="F10">
        <v>1916</v>
      </c>
    </row>
    <row r="11" spans="1:6" x14ac:dyDescent="0.25">
      <c r="A11">
        <v>0</v>
      </c>
      <c r="B11">
        <v>1376</v>
      </c>
      <c r="E11">
        <v>10</v>
      </c>
      <c r="F11">
        <v>1248</v>
      </c>
    </row>
    <row r="12" spans="1:6" x14ac:dyDescent="0.25">
      <c r="A12">
        <v>0</v>
      </c>
      <c r="B12">
        <v>1007</v>
      </c>
      <c r="E12">
        <v>14</v>
      </c>
      <c r="F12">
        <v>1733</v>
      </c>
    </row>
    <row r="13" spans="1:6" x14ac:dyDescent="0.25">
      <c r="A13">
        <v>0</v>
      </c>
      <c r="B13">
        <v>1017</v>
      </c>
    </row>
    <row r="14" spans="1:6" x14ac:dyDescent="0.25">
      <c r="A14">
        <v>0</v>
      </c>
      <c r="B14">
        <v>30740</v>
      </c>
      <c r="D14" t="s">
        <v>288</v>
      </c>
    </row>
    <row r="15" spans="1:6" x14ac:dyDescent="0.25">
      <c r="A15">
        <v>0</v>
      </c>
      <c r="B15">
        <v>1379</v>
      </c>
    </row>
    <row r="16" spans="1:6" x14ac:dyDescent="0.25">
      <c r="A16">
        <v>0</v>
      </c>
      <c r="B16">
        <v>9656</v>
      </c>
    </row>
    <row r="17" spans="1:10" x14ac:dyDescent="0.25">
      <c r="A17">
        <v>0</v>
      </c>
      <c r="B17">
        <v>46136</v>
      </c>
    </row>
    <row r="18" spans="1:10" x14ac:dyDescent="0.25">
      <c r="A18">
        <v>0</v>
      </c>
      <c r="B18">
        <v>52495</v>
      </c>
      <c r="E18" t="s">
        <v>265</v>
      </c>
      <c r="F18">
        <v>4.5158999999999998E-2</v>
      </c>
    </row>
    <row r="19" spans="1:10" x14ac:dyDescent="0.25">
      <c r="A19">
        <v>0</v>
      </c>
      <c r="B19">
        <v>7090</v>
      </c>
      <c r="E19" t="s">
        <v>266</v>
      </c>
      <c r="F19">
        <v>3.9154000000000001E-2</v>
      </c>
    </row>
    <row r="20" spans="1:10" x14ac:dyDescent="0.25">
      <c r="A20">
        <v>0</v>
      </c>
      <c r="B20">
        <v>1751</v>
      </c>
      <c r="E20" t="s">
        <v>267</v>
      </c>
      <c r="F20">
        <v>14772.75</v>
      </c>
    </row>
    <row r="21" spans="1:10" x14ac:dyDescent="0.25">
      <c r="A21">
        <v>0</v>
      </c>
      <c r="B21">
        <v>2249</v>
      </c>
      <c r="E21" t="s">
        <v>268</v>
      </c>
      <c r="F21">
        <v>8404.0679999999993</v>
      </c>
    </row>
    <row r="22" spans="1:10" x14ac:dyDescent="0.25">
      <c r="A22">
        <v>0</v>
      </c>
      <c r="B22">
        <v>40917</v>
      </c>
      <c r="E22" t="s">
        <v>269</v>
      </c>
      <c r="F22">
        <v>161</v>
      </c>
    </row>
    <row r="23" spans="1:10" x14ac:dyDescent="0.25">
      <c r="A23">
        <v>0</v>
      </c>
      <c r="B23">
        <v>1037</v>
      </c>
    </row>
    <row r="24" spans="1:10" x14ac:dyDescent="0.25">
      <c r="A24">
        <v>0</v>
      </c>
      <c r="B24">
        <v>7091</v>
      </c>
    </row>
    <row r="25" spans="1:10" x14ac:dyDescent="0.25">
      <c r="A25">
        <v>0</v>
      </c>
      <c r="B25">
        <v>5661</v>
      </c>
      <c r="E25" t="s">
        <v>270</v>
      </c>
      <c r="F25" t="s">
        <v>271</v>
      </c>
      <c r="G25" t="s">
        <v>272</v>
      </c>
      <c r="H25" t="s">
        <v>273</v>
      </c>
      <c r="I25" t="s">
        <v>274</v>
      </c>
    </row>
    <row r="26" spans="1:10" x14ac:dyDescent="0.25">
      <c r="A26">
        <v>0</v>
      </c>
      <c r="B26">
        <v>29530</v>
      </c>
      <c r="E26" t="s">
        <v>275</v>
      </c>
      <c r="F26">
        <v>1</v>
      </c>
      <c r="G26">
        <v>1641110145</v>
      </c>
      <c r="H26" s="1">
        <v>1641100000</v>
      </c>
      <c r="I26">
        <v>7.52</v>
      </c>
    </row>
    <row r="27" spans="1:10" x14ac:dyDescent="0.25">
      <c r="A27">
        <v>0</v>
      </c>
      <c r="B27">
        <v>3294</v>
      </c>
      <c r="E27" t="s">
        <v>276</v>
      </c>
      <c r="F27">
        <v>159</v>
      </c>
      <c r="G27" s="1">
        <v>34699000000</v>
      </c>
      <c r="H27">
        <v>218234022</v>
      </c>
      <c r="J27" t="s">
        <v>277</v>
      </c>
    </row>
    <row r="28" spans="1:10" x14ac:dyDescent="0.25">
      <c r="A28">
        <v>0</v>
      </c>
      <c r="B28">
        <v>68658</v>
      </c>
      <c r="E28" t="s">
        <v>278</v>
      </c>
      <c r="F28">
        <v>160</v>
      </c>
      <c r="G28" s="1">
        <v>36340000000</v>
      </c>
      <c r="I28">
        <v>6.7999999999999996E-3</v>
      </c>
    </row>
    <row r="29" spans="1:10" x14ac:dyDescent="0.25">
      <c r="A29">
        <v>0</v>
      </c>
      <c r="B29">
        <v>1490</v>
      </c>
    </row>
    <row r="30" spans="1:10" x14ac:dyDescent="0.25">
      <c r="A30">
        <v>0</v>
      </c>
      <c r="B30">
        <v>2267</v>
      </c>
    </row>
    <row r="31" spans="1:10" x14ac:dyDescent="0.25">
      <c r="A31">
        <v>0</v>
      </c>
      <c r="B31">
        <v>1204</v>
      </c>
      <c r="E31" t="s">
        <v>279</v>
      </c>
      <c r="F31" t="s">
        <v>280</v>
      </c>
      <c r="G31" t="s">
        <v>281</v>
      </c>
      <c r="H31" t="s">
        <v>282</v>
      </c>
      <c r="I31" t="s">
        <v>283</v>
      </c>
    </row>
    <row r="32" spans="1:10" x14ac:dyDescent="0.25">
      <c r="A32">
        <v>0</v>
      </c>
      <c r="B32">
        <v>1523</v>
      </c>
      <c r="E32" t="s">
        <v>284</v>
      </c>
      <c r="F32">
        <v>10450.567999999999</v>
      </c>
      <c r="G32">
        <v>1382.9069999999999</v>
      </c>
      <c r="H32">
        <v>7.56</v>
      </c>
      <c r="I32" t="s">
        <v>285</v>
      </c>
    </row>
    <row r="33" spans="1:9" x14ac:dyDescent="0.25">
      <c r="A33">
        <v>0</v>
      </c>
      <c r="B33">
        <v>43828</v>
      </c>
      <c r="E33" t="s">
        <v>7</v>
      </c>
      <c r="F33">
        <v>-1689.674</v>
      </c>
      <c r="G33">
        <v>616.1626</v>
      </c>
      <c r="H33">
        <v>-2.74</v>
      </c>
      <c r="I33">
        <v>6.7999999999999996E-3</v>
      </c>
    </row>
    <row r="34" spans="1:9" x14ac:dyDescent="0.25">
      <c r="A34">
        <v>0</v>
      </c>
      <c r="B34">
        <v>35349</v>
      </c>
    </row>
    <row r="35" spans="1:9" x14ac:dyDescent="0.25">
      <c r="A35">
        <v>0</v>
      </c>
      <c r="B35">
        <v>1662</v>
      </c>
    </row>
    <row r="36" spans="1:9" x14ac:dyDescent="0.25">
      <c r="A36">
        <v>0</v>
      </c>
      <c r="B36">
        <v>87332</v>
      </c>
    </row>
    <row r="37" spans="1:9" x14ac:dyDescent="0.25">
      <c r="A37">
        <v>0</v>
      </c>
      <c r="B37">
        <v>1452</v>
      </c>
    </row>
    <row r="38" spans="1:9" x14ac:dyDescent="0.25">
      <c r="A38">
        <v>0</v>
      </c>
      <c r="B38">
        <v>9506</v>
      </c>
    </row>
    <row r="39" spans="1:9" x14ac:dyDescent="0.25">
      <c r="A39">
        <v>0</v>
      </c>
      <c r="B39">
        <v>6833</v>
      </c>
    </row>
    <row r="40" spans="1:9" x14ac:dyDescent="0.25">
      <c r="A40">
        <v>0</v>
      </c>
      <c r="B40">
        <v>17234</v>
      </c>
    </row>
    <row r="41" spans="1:9" x14ac:dyDescent="0.25">
      <c r="A41">
        <v>0</v>
      </c>
      <c r="B41">
        <v>42623</v>
      </c>
    </row>
    <row r="42" spans="1:9" x14ac:dyDescent="0.25">
      <c r="A42">
        <v>0</v>
      </c>
      <c r="B42">
        <v>2095</v>
      </c>
    </row>
    <row r="43" spans="1:9" x14ac:dyDescent="0.25">
      <c r="A43">
        <v>0</v>
      </c>
      <c r="B43">
        <v>59205</v>
      </c>
    </row>
    <row r="44" spans="1:9" x14ac:dyDescent="0.25">
      <c r="A44">
        <v>0</v>
      </c>
      <c r="B44">
        <v>1796</v>
      </c>
    </row>
    <row r="45" spans="1:9" x14ac:dyDescent="0.25">
      <c r="A45">
        <v>0</v>
      </c>
      <c r="B45">
        <v>5917</v>
      </c>
    </row>
    <row r="46" spans="1:9" x14ac:dyDescent="0.25">
      <c r="A46">
        <v>0</v>
      </c>
      <c r="B46">
        <v>1015</v>
      </c>
    </row>
    <row r="47" spans="1:9" x14ac:dyDescent="0.25">
      <c r="A47">
        <v>0</v>
      </c>
      <c r="B47">
        <v>3162</v>
      </c>
    </row>
    <row r="48" spans="1:9" x14ac:dyDescent="0.25">
      <c r="A48">
        <v>0</v>
      </c>
      <c r="B48">
        <v>2361</v>
      </c>
    </row>
    <row r="49" spans="1:2" x14ac:dyDescent="0.25">
      <c r="A49">
        <v>0</v>
      </c>
      <c r="B49">
        <v>9438</v>
      </c>
    </row>
    <row r="50" spans="1:2" x14ac:dyDescent="0.25">
      <c r="A50">
        <v>0</v>
      </c>
      <c r="B50">
        <v>8224</v>
      </c>
    </row>
    <row r="51" spans="1:2" x14ac:dyDescent="0.25">
      <c r="A51">
        <v>0</v>
      </c>
      <c r="B51">
        <v>23585</v>
      </c>
    </row>
    <row r="52" spans="1:2" x14ac:dyDescent="0.25">
      <c r="A52">
        <v>0</v>
      </c>
      <c r="B52">
        <v>61511</v>
      </c>
    </row>
    <row r="53" spans="1:2" x14ac:dyDescent="0.25">
      <c r="A53">
        <v>0</v>
      </c>
      <c r="B53">
        <v>9240</v>
      </c>
    </row>
    <row r="54" spans="1:2" x14ac:dyDescent="0.25">
      <c r="A54">
        <v>0</v>
      </c>
      <c r="B54">
        <v>2481</v>
      </c>
    </row>
    <row r="55" spans="1:2" x14ac:dyDescent="0.25">
      <c r="A55">
        <v>0</v>
      </c>
      <c r="B55">
        <v>1846</v>
      </c>
    </row>
    <row r="56" spans="1:2" x14ac:dyDescent="0.25">
      <c r="A56">
        <v>0</v>
      </c>
      <c r="B56">
        <v>2308</v>
      </c>
    </row>
    <row r="57" spans="1:2" x14ac:dyDescent="0.25">
      <c r="A57">
        <v>0</v>
      </c>
      <c r="B57">
        <v>1134</v>
      </c>
    </row>
    <row r="58" spans="1:2" x14ac:dyDescent="0.25">
      <c r="A58">
        <v>0</v>
      </c>
      <c r="B58">
        <v>13245</v>
      </c>
    </row>
    <row r="59" spans="1:2" x14ac:dyDescent="0.25">
      <c r="A59">
        <v>0</v>
      </c>
      <c r="B59">
        <v>1085</v>
      </c>
    </row>
    <row r="60" spans="1:2" x14ac:dyDescent="0.25">
      <c r="A60">
        <v>0</v>
      </c>
      <c r="B60">
        <v>1191</v>
      </c>
    </row>
    <row r="61" spans="1:2" x14ac:dyDescent="0.25">
      <c r="A61">
        <v>0</v>
      </c>
      <c r="B61">
        <v>15859</v>
      </c>
    </row>
    <row r="62" spans="1:2" x14ac:dyDescent="0.25">
      <c r="A62">
        <v>0</v>
      </c>
      <c r="B62">
        <v>1704</v>
      </c>
    </row>
    <row r="63" spans="1:2" x14ac:dyDescent="0.25">
      <c r="A63">
        <v>0</v>
      </c>
      <c r="B63">
        <v>1358</v>
      </c>
    </row>
    <row r="64" spans="1:2" x14ac:dyDescent="0.25">
      <c r="A64">
        <v>0</v>
      </c>
      <c r="B64">
        <v>21554</v>
      </c>
    </row>
    <row r="65" spans="1:2" x14ac:dyDescent="0.25">
      <c r="A65">
        <v>0</v>
      </c>
      <c r="B65">
        <v>1572</v>
      </c>
    </row>
    <row r="66" spans="1:2" x14ac:dyDescent="0.25">
      <c r="A66">
        <v>0</v>
      </c>
      <c r="B66">
        <v>2692</v>
      </c>
    </row>
    <row r="67" spans="1:2" x14ac:dyDescent="0.25">
      <c r="A67">
        <v>0</v>
      </c>
      <c r="B67">
        <v>1090</v>
      </c>
    </row>
    <row r="68" spans="1:2" x14ac:dyDescent="0.25">
      <c r="A68">
        <v>0</v>
      </c>
      <c r="B68">
        <v>1244</v>
      </c>
    </row>
    <row r="69" spans="1:2" x14ac:dyDescent="0.25">
      <c r="A69">
        <v>0</v>
      </c>
      <c r="B69">
        <v>5151</v>
      </c>
    </row>
    <row r="70" spans="1:2" x14ac:dyDescent="0.25">
      <c r="A70">
        <v>0</v>
      </c>
      <c r="B70">
        <v>1196</v>
      </c>
    </row>
    <row r="71" spans="1:2" x14ac:dyDescent="0.25">
      <c r="A71">
        <v>0</v>
      </c>
      <c r="B71">
        <v>1575</v>
      </c>
    </row>
    <row r="72" spans="1:2" x14ac:dyDescent="0.25">
      <c r="A72">
        <v>0</v>
      </c>
      <c r="B72">
        <v>1695</v>
      </c>
    </row>
    <row r="73" spans="1:2" x14ac:dyDescent="0.25">
      <c r="A73">
        <v>0</v>
      </c>
      <c r="B73">
        <v>3771</v>
      </c>
    </row>
    <row r="74" spans="1:2" x14ac:dyDescent="0.25">
      <c r="A74">
        <v>0</v>
      </c>
      <c r="B74">
        <v>10550</v>
      </c>
    </row>
    <row r="75" spans="1:2" x14ac:dyDescent="0.25">
      <c r="A75">
        <v>1</v>
      </c>
      <c r="B75">
        <v>23342</v>
      </c>
    </row>
    <row r="76" spans="1:2" x14ac:dyDescent="0.25">
      <c r="A76">
        <v>1</v>
      </c>
      <c r="B76">
        <v>1282</v>
      </c>
    </row>
    <row r="77" spans="1:2" x14ac:dyDescent="0.25">
      <c r="A77">
        <v>1</v>
      </c>
      <c r="B77">
        <v>1355</v>
      </c>
    </row>
    <row r="78" spans="1:2" x14ac:dyDescent="0.25">
      <c r="A78">
        <v>1</v>
      </c>
      <c r="B78">
        <v>1032</v>
      </c>
    </row>
    <row r="79" spans="1:2" x14ac:dyDescent="0.25">
      <c r="A79">
        <v>1</v>
      </c>
      <c r="B79">
        <v>4121</v>
      </c>
    </row>
    <row r="80" spans="1:2" x14ac:dyDescent="0.25">
      <c r="A80">
        <v>1</v>
      </c>
      <c r="B80">
        <v>1539</v>
      </c>
    </row>
    <row r="81" spans="1:2" x14ac:dyDescent="0.25">
      <c r="A81">
        <v>1</v>
      </c>
      <c r="B81">
        <v>1019</v>
      </c>
    </row>
    <row r="82" spans="1:2" x14ac:dyDescent="0.25">
      <c r="A82">
        <v>1</v>
      </c>
      <c r="B82">
        <v>1628</v>
      </c>
    </row>
    <row r="83" spans="1:2" x14ac:dyDescent="0.25">
      <c r="A83">
        <v>1</v>
      </c>
      <c r="B83">
        <v>1126</v>
      </c>
    </row>
    <row r="84" spans="1:2" x14ac:dyDescent="0.25">
      <c r="A84">
        <v>1</v>
      </c>
      <c r="B84">
        <v>1333</v>
      </c>
    </row>
    <row r="85" spans="1:2" x14ac:dyDescent="0.25">
      <c r="A85">
        <v>1</v>
      </c>
      <c r="B85">
        <v>1563</v>
      </c>
    </row>
    <row r="86" spans="1:2" x14ac:dyDescent="0.25">
      <c r="A86">
        <v>1</v>
      </c>
      <c r="B86">
        <v>1717</v>
      </c>
    </row>
    <row r="87" spans="1:2" x14ac:dyDescent="0.25">
      <c r="A87">
        <v>1</v>
      </c>
      <c r="B87">
        <v>1226</v>
      </c>
    </row>
    <row r="88" spans="1:2" x14ac:dyDescent="0.25">
      <c r="A88">
        <v>1</v>
      </c>
      <c r="B88">
        <v>6350</v>
      </c>
    </row>
    <row r="89" spans="1:2" x14ac:dyDescent="0.25">
      <c r="A89">
        <v>1</v>
      </c>
      <c r="B89">
        <v>1238</v>
      </c>
    </row>
    <row r="90" spans="1:2" x14ac:dyDescent="0.25">
      <c r="A90">
        <v>1</v>
      </c>
      <c r="B90">
        <v>33232</v>
      </c>
    </row>
    <row r="91" spans="1:2" x14ac:dyDescent="0.25">
      <c r="A91">
        <v>1</v>
      </c>
      <c r="B91">
        <v>9298</v>
      </c>
    </row>
    <row r="92" spans="1:2" x14ac:dyDescent="0.25">
      <c r="A92">
        <v>1</v>
      </c>
      <c r="B92">
        <v>1655</v>
      </c>
    </row>
    <row r="93" spans="1:2" x14ac:dyDescent="0.25">
      <c r="A93">
        <v>1</v>
      </c>
      <c r="B93">
        <v>2127</v>
      </c>
    </row>
    <row r="94" spans="1:2" x14ac:dyDescent="0.25">
      <c r="A94">
        <v>1</v>
      </c>
      <c r="B94">
        <v>1155</v>
      </c>
    </row>
    <row r="95" spans="1:2" x14ac:dyDescent="0.25">
      <c r="A95">
        <v>1</v>
      </c>
      <c r="B95">
        <v>2260</v>
      </c>
    </row>
    <row r="96" spans="1:2" x14ac:dyDescent="0.25">
      <c r="A96">
        <v>1</v>
      </c>
      <c r="B96">
        <v>6993</v>
      </c>
    </row>
    <row r="97" spans="1:2" x14ac:dyDescent="0.25">
      <c r="A97">
        <v>1</v>
      </c>
      <c r="B97">
        <v>1463</v>
      </c>
    </row>
    <row r="98" spans="1:2" x14ac:dyDescent="0.25">
      <c r="A98">
        <v>1</v>
      </c>
      <c r="B98">
        <v>4133</v>
      </c>
    </row>
    <row r="99" spans="1:2" x14ac:dyDescent="0.25">
      <c r="A99">
        <v>1</v>
      </c>
      <c r="B99">
        <v>19763</v>
      </c>
    </row>
    <row r="100" spans="1:2" x14ac:dyDescent="0.25">
      <c r="A100">
        <v>1</v>
      </c>
      <c r="B100">
        <v>3858</v>
      </c>
    </row>
    <row r="101" spans="1:2" x14ac:dyDescent="0.25">
      <c r="A101">
        <v>1</v>
      </c>
      <c r="B101">
        <v>3093</v>
      </c>
    </row>
    <row r="102" spans="1:2" x14ac:dyDescent="0.25">
      <c r="A102">
        <v>1</v>
      </c>
      <c r="B102">
        <v>2736</v>
      </c>
    </row>
    <row r="103" spans="1:2" x14ac:dyDescent="0.25">
      <c r="A103">
        <v>1</v>
      </c>
      <c r="B103">
        <v>6768</v>
      </c>
    </row>
    <row r="104" spans="1:2" x14ac:dyDescent="0.25">
      <c r="A104">
        <v>1</v>
      </c>
      <c r="B104">
        <v>1336</v>
      </c>
    </row>
    <row r="105" spans="1:2" x14ac:dyDescent="0.25">
      <c r="A105">
        <v>1</v>
      </c>
      <c r="B105">
        <v>2485</v>
      </c>
    </row>
    <row r="106" spans="1:2" x14ac:dyDescent="0.25">
      <c r="A106">
        <v>1</v>
      </c>
      <c r="B106">
        <v>1131</v>
      </c>
    </row>
    <row r="107" spans="1:2" x14ac:dyDescent="0.25">
      <c r="A107">
        <v>1</v>
      </c>
      <c r="B107">
        <v>1768</v>
      </c>
    </row>
    <row r="108" spans="1:2" x14ac:dyDescent="0.25">
      <c r="A108">
        <v>1</v>
      </c>
      <c r="B108">
        <v>1326</v>
      </c>
    </row>
    <row r="109" spans="1:2" x14ac:dyDescent="0.25">
      <c r="A109">
        <v>1</v>
      </c>
      <c r="B109">
        <v>1728</v>
      </c>
    </row>
    <row r="110" spans="1:2" x14ac:dyDescent="0.25">
      <c r="A110">
        <v>1</v>
      </c>
      <c r="B110">
        <v>1099</v>
      </c>
    </row>
    <row r="111" spans="1:2" x14ac:dyDescent="0.25">
      <c r="A111">
        <v>1</v>
      </c>
      <c r="B111">
        <v>7170</v>
      </c>
    </row>
    <row r="112" spans="1:2" x14ac:dyDescent="0.25">
      <c r="A112">
        <v>1</v>
      </c>
      <c r="B112">
        <v>4071</v>
      </c>
    </row>
    <row r="113" spans="1:2" x14ac:dyDescent="0.25">
      <c r="A113">
        <v>1</v>
      </c>
      <c r="B113">
        <v>15197</v>
      </c>
    </row>
    <row r="114" spans="1:2" x14ac:dyDescent="0.25">
      <c r="A114">
        <v>1</v>
      </c>
      <c r="B114">
        <v>1383</v>
      </c>
    </row>
    <row r="115" spans="1:2" x14ac:dyDescent="0.25">
      <c r="A115">
        <v>1</v>
      </c>
      <c r="B115">
        <v>1620</v>
      </c>
    </row>
    <row r="116" spans="1:2" x14ac:dyDescent="0.25">
      <c r="A116">
        <v>2</v>
      </c>
      <c r="B116">
        <v>3100</v>
      </c>
    </row>
    <row r="117" spans="1:2" x14ac:dyDescent="0.25">
      <c r="A117">
        <v>2</v>
      </c>
      <c r="B117">
        <v>1969</v>
      </c>
    </row>
    <row r="118" spans="1:2" x14ac:dyDescent="0.25">
      <c r="A118">
        <v>2</v>
      </c>
      <c r="B118">
        <v>1932</v>
      </c>
    </row>
    <row r="119" spans="1:2" x14ac:dyDescent="0.25">
      <c r="A119">
        <v>2</v>
      </c>
      <c r="B119">
        <v>1230</v>
      </c>
    </row>
    <row r="120" spans="1:2" x14ac:dyDescent="0.25">
      <c r="A120">
        <v>2</v>
      </c>
      <c r="B120">
        <v>1409</v>
      </c>
    </row>
    <row r="121" spans="1:2" x14ac:dyDescent="0.25">
      <c r="A121">
        <v>2</v>
      </c>
      <c r="B121">
        <v>1266</v>
      </c>
    </row>
    <row r="122" spans="1:2" x14ac:dyDescent="0.25">
      <c r="A122">
        <v>2</v>
      </c>
      <c r="B122">
        <v>2367</v>
      </c>
    </row>
    <row r="123" spans="1:2" x14ac:dyDescent="0.25">
      <c r="A123">
        <v>2</v>
      </c>
      <c r="B123">
        <v>1571</v>
      </c>
    </row>
    <row r="124" spans="1:2" x14ac:dyDescent="0.25">
      <c r="A124">
        <v>2</v>
      </c>
      <c r="B124">
        <v>1712</v>
      </c>
    </row>
    <row r="125" spans="1:2" x14ac:dyDescent="0.25">
      <c r="A125">
        <v>2</v>
      </c>
      <c r="B125">
        <v>10280</v>
      </c>
    </row>
    <row r="126" spans="1:2" x14ac:dyDescent="0.25">
      <c r="A126">
        <v>2</v>
      </c>
      <c r="B126">
        <v>2118</v>
      </c>
    </row>
    <row r="127" spans="1:2" x14ac:dyDescent="0.25">
      <c r="A127">
        <v>2</v>
      </c>
      <c r="B127">
        <v>1015</v>
      </c>
    </row>
    <row r="128" spans="1:2" x14ac:dyDescent="0.25">
      <c r="A128">
        <v>2</v>
      </c>
      <c r="B128">
        <v>1598</v>
      </c>
    </row>
    <row r="129" spans="1:2" x14ac:dyDescent="0.25">
      <c r="A129">
        <v>2</v>
      </c>
      <c r="B129">
        <v>1743</v>
      </c>
    </row>
    <row r="130" spans="1:2" x14ac:dyDescent="0.25">
      <c r="A130">
        <v>2</v>
      </c>
      <c r="B130">
        <v>1517</v>
      </c>
    </row>
    <row r="131" spans="1:2" x14ac:dyDescent="0.25">
      <c r="A131">
        <v>2</v>
      </c>
      <c r="B131">
        <v>1162</v>
      </c>
    </row>
    <row r="132" spans="1:2" x14ac:dyDescent="0.25">
      <c r="A132">
        <v>2</v>
      </c>
      <c r="B132">
        <v>3429</v>
      </c>
    </row>
    <row r="133" spans="1:2" x14ac:dyDescent="0.25">
      <c r="A133">
        <v>2</v>
      </c>
      <c r="B133">
        <v>1103</v>
      </c>
    </row>
    <row r="134" spans="1:2" x14ac:dyDescent="0.25">
      <c r="A134">
        <v>2</v>
      </c>
      <c r="B134">
        <v>1540</v>
      </c>
    </row>
    <row r="135" spans="1:2" x14ac:dyDescent="0.25">
      <c r="A135">
        <v>2</v>
      </c>
      <c r="B135">
        <v>1030</v>
      </c>
    </row>
    <row r="136" spans="1:2" x14ac:dyDescent="0.25">
      <c r="A136">
        <v>2</v>
      </c>
      <c r="B136">
        <v>8081</v>
      </c>
    </row>
    <row r="137" spans="1:2" x14ac:dyDescent="0.25">
      <c r="A137">
        <v>2</v>
      </c>
      <c r="B137">
        <v>1613</v>
      </c>
    </row>
    <row r="138" spans="1:2" x14ac:dyDescent="0.25">
      <c r="A138">
        <v>2</v>
      </c>
      <c r="B138">
        <v>2657</v>
      </c>
    </row>
    <row r="139" spans="1:2" x14ac:dyDescent="0.25">
      <c r="A139">
        <v>2</v>
      </c>
      <c r="B139">
        <v>1463</v>
      </c>
    </row>
    <row r="140" spans="1:2" x14ac:dyDescent="0.25">
      <c r="A140">
        <v>2</v>
      </c>
      <c r="B140">
        <v>1168</v>
      </c>
    </row>
    <row r="141" spans="1:2" x14ac:dyDescent="0.25">
      <c r="A141">
        <v>2</v>
      </c>
      <c r="B141">
        <v>8993</v>
      </c>
    </row>
    <row r="142" spans="1:2" x14ac:dyDescent="0.25">
      <c r="A142">
        <v>3</v>
      </c>
      <c r="B142">
        <v>1285</v>
      </c>
    </row>
    <row r="143" spans="1:2" x14ac:dyDescent="0.25">
      <c r="A143">
        <v>3</v>
      </c>
      <c r="B143">
        <v>1058</v>
      </c>
    </row>
    <row r="144" spans="1:2" x14ac:dyDescent="0.25">
      <c r="A144">
        <v>3</v>
      </c>
      <c r="B144">
        <v>4074</v>
      </c>
    </row>
    <row r="145" spans="1:2" x14ac:dyDescent="0.25">
      <c r="A145">
        <v>3</v>
      </c>
      <c r="B145">
        <v>1259</v>
      </c>
    </row>
    <row r="146" spans="1:2" x14ac:dyDescent="0.25">
      <c r="A146">
        <v>3</v>
      </c>
      <c r="B146">
        <v>4383</v>
      </c>
    </row>
    <row r="147" spans="1:2" x14ac:dyDescent="0.25">
      <c r="A147">
        <v>3</v>
      </c>
      <c r="B147">
        <v>3139</v>
      </c>
    </row>
    <row r="148" spans="1:2" x14ac:dyDescent="0.25">
      <c r="A148">
        <v>3</v>
      </c>
      <c r="B148">
        <v>2383</v>
      </c>
    </row>
    <row r="149" spans="1:2" x14ac:dyDescent="0.25">
      <c r="A149">
        <v>3</v>
      </c>
      <c r="B149">
        <v>8905</v>
      </c>
    </row>
    <row r="150" spans="1:2" x14ac:dyDescent="0.25">
      <c r="A150">
        <v>3</v>
      </c>
      <c r="B150">
        <v>15974</v>
      </c>
    </row>
    <row r="151" spans="1:2" x14ac:dyDescent="0.25">
      <c r="A151">
        <v>3</v>
      </c>
      <c r="B151">
        <v>6833</v>
      </c>
    </row>
    <row r="152" spans="1:2" x14ac:dyDescent="0.25">
      <c r="A152">
        <v>4</v>
      </c>
      <c r="B152">
        <v>1733</v>
      </c>
    </row>
    <row r="153" spans="1:2" x14ac:dyDescent="0.25">
      <c r="A153">
        <v>4</v>
      </c>
      <c r="B153">
        <v>3897</v>
      </c>
    </row>
    <row r="154" spans="1:2" x14ac:dyDescent="0.25">
      <c r="A154">
        <v>4</v>
      </c>
      <c r="B154">
        <v>1361</v>
      </c>
    </row>
    <row r="155" spans="1:2" x14ac:dyDescent="0.25">
      <c r="A155">
        <v>4</v>
      </c>
      <c r="B155">
        <v>1047</v>
      </c>
    </row>
    <row r="156" spans="1:2" x14ac:dyDescent="0.25">
      <c r="A156">
        <v>5</v>
      </c>
      <c r="B156">
        <v>3623</v>
      </c>
    </row>
    <row r="157" spans="1:2" x14ac:dyDescent="0.25">
      <c r="A157">
        <v>5</v>
      </c>
      <c r="B157">
        <v>3276</v>
      </c>
    </row>
    <row r="158" spans="1:2" x14ac:dyDescent="0.25">
      <c r="A158">
        <v>6</v>
      </c>
      <c r="B158">
        <v>6435</v>
      </c>
    </row>
    <row r="159" spans="1:2" x14ac:dyDescent="0.25">
      <c r="A159">
        <v>7</v>
      </c>
      <c r="B159">
        <v>5366</v>
      </c>
    </row>
    <row r="160" spans="1:2" x14ac:dyDescent="0.25">
      <c r="A160">
        <v>9</v>
      </c>
      <c r="B160">
        <v>1916</v>
      </c>
    </row>
    <row r="161" spans="1:2" x14ac:dyDescent="0.25">
      <c r="A161">
        <v>10</v>
      </c>
      <c r="B161">
        <v>1248</v>
      </c>
    </row>
    <row r="162" spans="1:2" x14ac:dyDescent="0.25">
      <c r="A162">
        <v>14</v>
      </c>
      <c r="B162">
        <v>1733</v>
      </c>
    </row>
  </sheetData>
  <sortState xmlns:xlrd2="http://schemas.microsoft.com/office/spreadsheetml/2017/richdata2" ref="A2:B162">
    <sortCondition ref="A2:A162"/>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07BD7-CD80-437B-80F6-5E8192CC6D8A}">
  <dimension ref="A1:I162"/>
  <sheetViews>
    <sheetView topLeftCell="A7" workbookViewId="0">
      <selection activeCell="I23" sqref="I23"/>
    </sheetView>
  </sheetViews>
  <sheetFormatPr defaultRowHeight="15" x14ac:dyDescent="0.25"/>
  <cols>
    <col min="4" max="4" width="33.42578125" customWidth="1"/>
    <col min="5" max="5" width="11.28515625" customWidth="1"/>
  </cols>
  <sheetData>
    <row r="1" spans="1:9" x14ac:dyDescent="0.25">
      <c r="A1" t="s">
        <v>4</v>
      </c>
      <c r="B1" t="s">
        <v>3</v>
      </c>
    </row>
    <row r="2" spans="1:9" x14ac:dyDescent="0.25">
      <c r="A2">
        <v>180</v>
      </c>
      <c r="B2">
        <v>23342</v>
      </c>
      <c r="D2" t="s">
        <v>287</v>
      </c>
    </row>
    <row r="3" spans="1:9" x14ac:dyDescent="0.25">
      <c r="A3">
        <v>70</v>
      </c>
      <c r="B3">
        <v>1333</v>
      </c>
    </row>
    <row r="4" spans="1:9" x14ac:dyDescent="0.25">
      <c r="A4">
        <v>355</v>
      </c>
      <c r="B4">
        <v>1282</v>
      </c>
    </row>
    <row r="5" spans="1:9" x14ac:dyDescent="0.25">
      <c r="A5">
        <v>222</v>
      </c>
      <c r="B5">
        <v>1355</v>
      </c>
    </row>
    <row r="6" spans="1:9" x14ac:dyDescent="0.25">
      <c r="A6">
        <v>237</v>
      </c>
      <c r="B6">
        <v>3100</v>
      </c>
      <c r="D6" t="s">
        <v>265</v>
      </c>
      <c r="E6">
        <v>5.6559999999999996E-3</v>
      </c>
    </row>
    <row r="7" spans="1:9" x14ac:dyDescent="0.25">
      <c r="A7">
        <v>208</v>
      </c>
      <c r="B7">
        <v>1969</v>
      </c>
      <c r="D7" t="s">
        <v>266</v>
      </c>
      <c r="E7">
        <v>-5.9999999999999995E-4</v>
      </c>
    </row>
    <row r="8" spans="1:9" x14ac:dyDescent="0.25">
      <c r="A8">
        <v>244</v>
      </c>
      <c r="B8">
        <v>1285</v>
      </c>
      <c r="D8" t="s">
        <v>267</v>
      </c>
      <c r="E8">
        <v>15075.23</v>
      </c>
    </row>
    <row r="9" spans="1:9" x14ac:dyDescent="0.25">
      <c r="A9">
        <v>138</v>
      </c>
      <c r="B9">
        <v>16063</v>
      </c>
      <c r="D9" t="s">
        <v>268</v>
      </c>
      <c r="E9">
        <v>8404.0679999999993</v>
      </c>
    </row>
    <row r="10" spans="1:9" x14ac:dyDescent="0.25">
      <c r="A10">
        <v>221</v>
      </c>
      <c r="B10">
        <v>1032</v>
      </c>
      <c r="D10" t="s">
        <v>269</v>
      </c>
      <c r="E10">
        <v>161</v>
      </c>
    </row>
    <row r="11" spans="1:9" x14ac:dyDescent="0.25">
      <c r="A11">
        <v>455</v>
      </c>
      <c r="B11">
        <v>1932</v>
      </c>
    </row>
    <row r="12" spans="1:9" x14ac:dyDescent="0.25">
      <c r="A12">
        <v>320</v>
      </c>
      <c r="B12">
        <v>1897</v>
      </c>
    </row>
    <row r="13" spans="1:9" x14ac:dyDescent="0.25">
      <c r="A13">
        <v>54</v>
      </c>
      <c r="B13">
        <v>73362</v>
      </c>
    </row>
    <row r="14" spans="1:9" x14ac:dyDescent="0.25">
      <c r="A14">
        <v>71</v>
      </c>
      <c r="B14">
        <v>1145</v>
      </c>
      <c r="D14" t="s">
        <v>270</v>
      </c>
      <c r="E14" t="s">
        <v>271</v>
      </c>
      <c r="F14" t="s">
        <v>272</v>
      </c>
      <c r="G14" t="s">
        <v>273</v>
      </c>
      <c r="H14" t="s">
        <v>274</v>
      </c>
    </row>
    <row r="15" spans="1:9" x14ac:dyDescent="0.25">
      <c r="A15">
        <v>114</v>
      </c>
      <c r="B15">
        <v>4121</v>
      </c>
      <c r="D15" t="s">
        <v>275</v>
      </c>
      <c r="E15">
        <v>1</v>
      </c>
      <c r="F15">
        <v>205549596</v>
      </c>
      <c r="G15">
        <v>205549596</v>
      </c>
      <c r="H15">
        <v>0.90449999999999997</v>
      </c>
    </row>
    <row r="16" spans="1:9" x14ac:dyDescent="0.25">
      <c r="A16">
        <v>285</v>
      </c>
      <c r="B16">
        <v>1058</v>
      </c>
      <c r="D16" t="s">
        <v>276</v>
      </c>
      <c r="E16">
        <v>159</v>
      </c>
      <c r="F16" s="1">
        <v>36135000000</v>
      </c>
      <c r="G16">
        <v>227262705</v>
      </c>
      <c r="I16" t="s">
        <v>277</v>
      </c>
    </row>
    <row r="17" spans="1:8" x14ac:dyDescent="0.25">
      <c r="A17">
        <v>130</v>
      </c>
      <c r="B17">
        <v>29031</v>
      </c>
      <c r="D17" t="s">
        <v>278</v>
      </c>
      <c r="E17">
        <v>160</v>
      </c>
      <c r="F17" s="1">
        <v>36340000000</v>
      </c>
      <c r="H17">
        <v>0.34300000000000003</v>
      </c>
    </row>
    <row r="18" spans="1:8" x14ac:dyDescent="0.25">
      <c r="A18">
        <v>152</v>
      </c>
      <c r="B18">
        <v>1807</v>
      </c>
    </row>
    <row r="19" spans="1:8" x14ac:dyDescent="0.25">
      <c r="A19">
        <v>185</v>
      </c>
      <c r="B19">
        <v>44733</v>
      </c>
    </row>
    <row r="20" spans="1:8" x14ac:dyDescent="0.25">
      <c r="A20">
        <v>93</v>
      </c>
      <c r="B20">
        <v>1539</v>
      </c>
      <c r="D20" t="s">
        <v>279</v>
      </c>
      <c r="E20" t="s">
        <v>280</v>
      </c>
      <c r="F20" t="s">
        <v>281</v>
      </c>
      <c r="G20" t="s">
        <v>282</v>
      </c>
      <c r="H20" t="s">
        <v>283</v>
      </c>
    </row>
    <row r="21" spans="1:8" x14ac:dyDescent="0.25">
      <c r="A21">
        <v>1062</v>
      </c>
      <c r="B21">
        <v>4074</v>
      </c>
      <c r="D21" t="s">
        <v>284</v>
      </c>
      <c r="E21">
        <v>9293.2261999999992</v>
      </c>
      <c r="F21">
        <v>1511.8489999999999</v>
      </c>
      <c r="G21">
        <v>6.15</v>
      </c>
      <c r="H21" t="s">
        <v>285</v>
      </c>
    </row>
    <row r="22" spans="1:8" x14ac:dyDescent="0.25">
      <c r="A22">
        <v>33</v>
      </c>
      <c r="B22">
        <v>1734</v>
      </c>
      <c r="D22" t="s">
        <v>4</v>
      </c>
      <c r="E22">
        <v>-4.2433719999999999</v>
      </c>
      <c r="F22">
        <v>4.4618700000000002</v>
      </c>
      <c r="G22">
        <v>-0.95</v>
      </c>
      <c r="H22">
        <v>0.34300000000000003</v>
      </c>
    </row>
    <row r="23" spans="1:8" x14ac:dyDescent="0.25">
      <c r="A23">
        <v>310</v>
      </c>
      <c r="B23">
        <v>1019</v>
      </c>
    </row>
    <row r="24" spans="1:8" x14ac:dyDescent="0.25">
      <c r="A24">
        <v>1509</v>
      </c>
      <c r="B24">
        <v>1916</v>
      </c>
    </row>
    <row r="25" spans="1:8" x14ac:dyDescent="0.25">
      <c r="A25">
        <v>55</v>
      </c>
      <c r="B25">
        <v>1376</v>
      </c>
    </row>
    <row r="26" spans="1:8" x14ac:dyDescent="0.25">
      <c r="A26">
        <v>147</v>
      </c>
      <c r="B26">
        <v>1230</v>
      </c>
    </row>
    <row r="27" spans="1:8" x14ac:dyDescent="0.25">
      <c r="A27">
        <v>96</v>
      </c>
      <c r="B27">
        <v>1409</v>
      </c>
    </row>
    <row r="28" spans="1:8" x14ac:dyDescent="0.25">
      <c r="A28">
        <v>94</v>
      </c>
      <c r="B28">
        <v>1007</v>
      </c>
    </row>
    <row r="29" spans="1:8" x14ac:dyDescent="0.25">
      <c r="A29">
        <v>9</v>
      </c>
      <c r="B29">
        <v>1017</v>
      </c>
    </row>
    <row r="30" spans="1:8" x14ac:dyDescent="0.25">
      <c r="A30">
        <v>181</v>
      </c>
      <c r="B30">
        <v>1628</v>
      </c>
    </row>
    <row r="31" spans="1:8" x14ac:dyDescent="0.25">
      <c r="A31">
        <v>177</v>
      </c>
      <c r="B31">
        <v>30740</v>
      </c>
    </row>
    <row r="32" spans="1:8" x14ac:dyDescent="0.25">
      <c r="A32">
        <v>193</v>
      </c>
      <c r="B32">
        <v>1266</v>
      </c>
    </row>
    <row r="33" spans="1:2" x14ac:dyDescent="0.25">
      <c r="A33">
        <v>265</v>
      </c>
      <c r="B33">
        <v>1126</v>
      </c>
    </row>
    <row r="34" spans="1:2" x14ac:dyDescent="0.25">
      <c r="A34">
        <v>14</v>
      </c>
      <c r="B34">
        <v>1379</v>
      </c>
    </row>
    <row r="35" spans="1:2" x14ac:dyDescent="0.25">
      <c r="A35">
        <v>78</v>
      </c>
      <c r="B35">
        <v>9656</v>
      </c>
    </row>
    <row r="36" spans="1:2" x14ac:dyDescent="0.25">
      <c r="A36">
        <v>37</v>
      </c>
      <c r="B36">
        <v>1333</v>
      </c>
    </row>
    <row r="37" spans="1:2" x14ac:dyDescent="0.25">
      <c r="A37">
        <v>94</v>
      </c>
      <c r="B37">
        <v>46136</v>
      </c>
    </row>
    <row r="38" spans="1:2" x14ac:dyDescent="0.25">
      <c r="A38">
        <v>348</v>
      </c>
      <c r="B38">
        <v>1563</v>
      </c>
    </row>
    <row r="39" spans="1:2" x14ac:dyDescent="0.25">
      <c r="A39">
        <v>568</v>
      </c>
      <c r="B39">
        <v>3623</v>
      </c>
    </row>
    <row r="40" spans="1:2" x14ac:dyDescent="0.25">
      <c r="A40">
        <v>93</v>
      </c>
      <c r="B40">
        <v>52495</v>
      </c>
    </row>
    <row r="41" spans="1:2" x14ac:dyDescent="0.25">
      <c r="A41">
        <v>165</v>
      </c>
      <c r="B41">
        <v>1717</v>
      </c>
    </row>
    <row r="42" spans="1:2" x14ac:dyDescent="0.25">
      <c r="A42">
        <v>16</v>
      </c>
      <c r="B42">
        <v>7090</v>
      </c>
    </row>
    <row r="43" spans="1:2" x14ac:dyDescent="0.25">
      <c r="A43">
        <v>27</v>
      </c>
      <c r="B43">
        <v>1751</v>
      </c>
    </row>
    <row r="44" spans="1:2" x14ac:dyDescent="0.25">
      <c r="A44">
        <v>208</v>
      </c>
      <c r="B44">
        <v>1226</v>
      </c>
    </row>
    <row r="45" spans="1:2" x14ac:dyDescent="0.25">
      <c r="A45">
        <v>96</v>
      </c>
      <c r="B45">
        <v>6350</v>
      </c>
    </row>
    <row r="46" spans="1:2" x14ac:dyDescent="0.25">
      <c r="A46">
        <v>23</v>
      </c>
      <c r="B46">
        <v>2249</v>
      </c>
    </row>
    <row r="47" spans="1:2" x14ac:dyDescent="0.25">
      <c r="A47">
        <v>32</v>
      </c>
      <c r="B47">
        <v>1238</v>
      </c>
    </row>
    <row r="48" spans="1:2" x14ac:dyDescent="0.25">
      <c r="A48">
        <v>68</v>
      </c>
      <c r="B48">
        <v>40917</v>
      </c>
    </row>
    <row r="49" spans="1:2" x14ac:dyDescent="0.25">
      <c r="A49">
        <v>28</v>
      </c>
      <c r="B49">
        <v>1037</v>
      </c>
    </row>
    <row r="50" spans="1:2" x14ac:dyDescent="0.25">
      <c r="A50">
        <v>241</v>
      </c>
      <c r="B50">
        <v>33232</v>
      </c>
    </row>
    <row r="51" spans="1:2" x14ac:dyDescent="0.25">
      <c r="A51">
        <v>43</v>
      </c>
      <c r="B51">
        <v>7091</v>
      </c>
    </row>
    <row r="52" spans="1:2" x14ac:dyDescent="0.25">
      <c r="A52">
        <v>111</v>
      </c>
      <c r="B52">
        <v>9298</v>
      </c>
    </row>
    <row r="53" spans="1:2" x14ac:dyDescent="0.25">
      <c r="A53">
        <v>220</v>
      </c>
      <c r="B53">
        <v>2367</v>
      </c>
    </row>
    <row r="54" spans="1:2" x14ac:dyDescent="0.25">
      <c r="A54">
        <v>51</v>
      </c>
      <c r="B54">
        <v>5661</v>
      </c>
    </row>
    <row r="55" spans="1:2" x14ac:dyDescent="0.25">
      <c r="A55">
        <v>160</v>
      </c>
      <c r="B55">
        <v>1655</v>
      </c>
    </row>
    <row r="56" spans="1:2" x14ac:dyDescent="0.25">
      <c r="A56">
        <v>126</v>
      </c>
      <c r="B56">
        <v>29530</v>
      </c>
    </row>
    <row r="57" spans="1:2" x14ac:dyDescent="0.25">
      <c r="A57">
        <v>217</v>
      </c>
      <c r="B57">
        <v>1571</v>
      </c>
    </row>
    <row r="58" spans="1:2" x14ac:dyDescent="0.25">
      <c r="A58">
        <v>98</v>
      </c>
      <c r="B58">
        <v>3294</v>
      </c>
    </row>
    <row r="59" spans="1:2" x14ac:dyDescent="0.25">
      <c r="A59">
        <v>114</v>
      </c>
      <c r="B59">
        <v>2127</v>
      </c>
    </row>
    <row r="60" spans="1:2" x14ac:dyDescent="0.25">
      <c r="A60">
        <v>217</v>
      </c>
      <c r="B60">
        <v>1712</v>
      </c>
    </row>
    <row r="61" spans="1:2" x14ac:dyDescent="0.25">
      <c r="A61">
        <v>85</v>
      </c>
      <c r="B61">
        <v>1155</v>
      </c>
    </row>
    <row r="62" spans="1:2" x14ac:dyDescent="0.25">
      <c r="A62">
        <v>627</v>
      </c>
      <c r="B62">
        <v>2260</v>
      </c>
    </row>
    <row r="63" spans="1:2" x14ac:dyDescent="0.25">
      <c r="A63">
        <v>587</v>
      </c>
      <c r="B63">
        <v>6993</v>
      </c>
    </row>
    <row r="64" spans="1:2" x14ac:dyDescent="0.25">
      <c r="A64">
        <v>219</v>
      </c>
      <c r="B64">
        <v>1463</v>
      </c>
    </row>
    <row r="65" spans="1:2" x14ac:dyDescent="0.25">
      <c r="A65">
        <v>455</v>
      </c>
      <c r="B65">
        <v>1259</v>
      </c>
    </row>
    <row r="66" spans="1:2" x14ac:dyDescent="0.25">
      <c r="A66">
        <v>251</v>
      </c>
      <c r="B66">
        <v>68658</v>
      </c>
    </row>
    <row r="67" spans="1:2" x14ac:dyDescent="0.25">
      <c r="A67">
        <v>72</v>
      </c>
      <c r="B67">
        <v>1490</v>
      </c>
    </row>
    <row r="68" spans="1:2" x14ac:dyDescent="0.25">
      <c r="A68">
        <v>84</v>
      </c>
      <c r="B68">
        <v>4133</v>
      </c>
    </row>
    <row r="69" spans="1:2" x14ac:dyDescent="0.25">
      <c r="A69">
        <v>81</v>
      </c>
      <c r="B69">
        <v>10280</v>
      </c>
    </row>
    <row r="70" spans="1:2" x14ac:dyDescent="0.25">
      <c r="A70">
        <v>9</v>
      </c>
      <c r="B70">
        <v>2267</v>
      </c>
    </row>
    <row r="71" spans="1:2" x14ac:dyDescent="0.25">
      <c r="A71">
        <v>61</v>
      </c>
      <c r="B71">
        <v>1204</v>
      </c>
    </row>
    <row r="72" spans="1:2" x14ac:dyDescent="0.25">
      <c r="A72">
        <v>73</v>
      </c>
      <c r="B72">
        <v>19763</v>
      </c>
    </row>
    <row r="73" spans="1:2" x14ac:dyDescent="0.25">
      <c r="A73">
        <v>10</v>
      </c>
      <c r="B73">
        <v>1523</v>
      </c>
    </row>
    <row r="74" spans="1:2" x14ac:dyDescent="0.25">
      <c r="A74">
        <v>175</v>
      </c>
      <c r="B74">
        <v>43828</v>
      </c>
    </row>
    <row r="75" spans="1:2" x14ac:dyDescent="0.25">
      <c r="A75">
        <v>116</v>
      </c>
      <c r="B75">
        <v>2118</v>
      </c>
    </row>
    <row r="76" spans="1:2" x14ac:dyDescent="0.25">
      <c r="A76">
        <v>180</v>
      </c>
      <c r="B76">
        <v>3858</v>
      </c>
    </row>
    <row r="77" spans="1:2" x14ac:dyDescent="0.25">
      <c r="A77">
        <v>172</v>
      </c>
      <c r="B77">
        <v>35349</v>
      </c>
    </row>
    <row r="78" spans="1:2" x14ac:dyDescent="0.25">
      <c r="A78">
        <v>261</v>
      </c>
      <c r="B78">
        <v>1662</v>
      </c>
    </row>
    <row r="79" spans="1:2" x14ac:dyDescent="0.25">
      <c r="A79">
        <v>182</v>
      </c>
      <c r="B79">
        <v>87332</v>
      </c>
    </row>
    <row r="80" spans="1:2" x14ac:dyDescent="0.25">
      <c r="A80">
        <v>61</v>
      </c>
      <c r="B80">
        <v>1452</v>
      </c>
    </row>
    <row r="81" spans="1:2" x14ac:dyDescent="0.25">
      <c r="A81">
        <v>34</v>
      </c>
      <c r="B81">
        <v>9506</v>
      </c>
    </row>
    <row r="82" spans="1:2" x14ac:dyDescent="0.25">
      <c r="A82">
        <v>184</v>
      </c>
      <c r="B82">
        <v>1015</v>
      </c>
    </row>
    <row r="83" spans="1:2" x14ac:dyDescent="0.25">
      <c r="A83">
        <v>118</v>
      </c>
      <c r="B83">
        <v>1598</v>
      </c>
    </row>
    <row r="84" spans="1:2" x14ac:dyDescent="0.25">
      <c r="A84">
        <v>9</v>
      </c>
      <c r="B84">
        <v>6833</v>
      </c>
    </row>
    <row r="85" spans="1:2" x14ac:dyDescent="0.25">
      <c r="A85">
        <v>187</v>
      </c>
      <c r="B85">
        <v>1743</v>
      </c>
    </row>
    <row r="86" spans="1:2" x14ac:dyDescent="0.25">
      <c r="A86">
        <v>234</v>
      </c>
      <c r="B86">
        <v>17234</v>
      </c>
    </row>
    <row r="87" spans="1:2" x14ac:dyDescent="0.25">
      <c r="A87">
        <v>244</v>
      </c>
      <c r="B87">
        <v>1517</v>
      </c>
    </row>
    <row r="88" spans="1:2" x14ac:dyDescent="0.25">
      <c r="A88">
        <v>320</v>
      </c>
      <c r="B88">
        <v>4383</v>
      </c>
    </row>
    <row r="89" spans="1:2" x14ac:dyDescent="0.25">
      <c r="A89">
        <v>149</v>
      </c>
      <c r="B89">
        <v>42623</v>
      </c>
    </row>
    <row r="90" spans="1:2" x14ac:dyDescent="0.25">
      <c r="A90">
        <v>699</v>
      </c>
      <c r="B90">
        <v>3093</v>
      </c>
    </row>
    <row r="91" spans="1:2" x14ac:dyDescent="0.25">
      <c r="A91">
        <v>980</v>
      </c>
      <c r="B91">
        <v>6435</v>
      </c>
    </row>
    <row r="92" spans="1:2" x14ac:dyDescent="0.25">
      <c r="A92">
        <v>70</v>
      </c>
      <c r="B92">
        <v>2095</v>
      </c>
    </row>
    <row r="93" spans="1:2" x14ac:dyDescent="0.25">
      <c r="A93">
        <v>153</v>
      </c>
      <c r="B93">
        <v>1162</v>
      </c>
    </row>
    <row r="94" spans="1:2" x14ac:dyDescent="0.25">
      <c r="A94">
        <v>290</v>
      </c>
      <c r="B94">
        <v>3139</v>
      </c>
    </row>
    <row r="95" spans="1:2" x14ac:dyDescent="0.25">
      <c r="A95">
        <v>189</v>
      </c>
      <c r="B95">
        <v>59205</v>
      </c>
    </row>
    <row r="96" spans="1:2" x14ac:dyDescent="0.25">
      <c r="A96">
        <v>332</v>
      </c>
      <c r="B96">
        <v>2736</v>
      </c>
    </row>
    <row r="97" spans="1:2" x14ac:dyDescent="0.25">
      <c r="A97">
        <v>16</v>
      </c>
      <c r="B97">
        <v>1796</v>
      </c>
    </row>
    <row r="98" spans="1:2" x14ac:dyDescent="0.25">
      <c r="A98">
        <v>53</v>
      </c>
      <c r="B98">
        <v>5917</v>
      </c>
    </row>
    <row r="99" spans="1:2" x14ac:dyDescent="0.25">
      <c r="A99">
        <v>54</v>
      </c>
      <c r="B99">
        <v>1015</v>
      </c>
    </row>
    <row r="100" spans="1:2" x14ac:dyDescent="0.25">
      <c r="A100">
        <v>462</v>
      </c>
      <c r="B100">
        <v>6768</v>
      </c>
    </row>
    <row r="101" spans="1:2" x14ac:dyDescent="0.25">
      <c r="A101">
        <v>954</v>
      </c>
      <c r="B101">
        <v>1248</v>
      </c>
    </row>
    <row r="102" spans="1:2" x14ac:dyDescent="0.25">
      <c r="A102">
        <v>222</v>
      </c>
      <c r="B102">
        <v>3429</v>
      </c>
    </row>
    <row r="103" spans="1:2" x14ac:dyDescent="0.25">
      <c r="A103">
        <v>360</v>
      </c>
      <c r="B103">
        <v>2383</v>
      </c>
    </row>
    <row r="104" spans="1:2" x14ac:dyDescent="0.25">
      <c r="A104">
        <v>175</v>
      </c>
      <c r="B104">
        <v>1103</v>
      </c>
    </row>
    <row r="105" spans="1:2" x14ac:dyDescent="0.25">
      <c r="A105">
        <v>398</v>
      </c>
      <c r="B105">
        <v>8905</v>
      </c>
    </row>
    <row r="106" spans="1:2" x14ac:dyDescent="0.25">
      <c r="A106">
        <v>348</v>
      </c>
      <c r="B106">
        <v>1336</v>
      </c>
    </row>
    <row r="107" spans="1:2" x14ac:dyDescent="0.25">
      <c r="A107">
        <v>9</v>
      </c>
      <c r="B107">
        <v>3162</v>
      </c>
    </row>
    <row r="108" spans="1:2" x14ac:dyDescent="0.25">
      <c r="A108">
        <v>326</v>
      </c>
      <c r="B108">
        <v>1540</v>
      </c>
    </row>
    <row r="109" spans="1:2" x14ac:dyDescent="0.25">
      <c r="A109">
        <v>126</v>
      </c>
      <c r="B109">
        <v>2361</v>
      </c>
    </row>
    <row r="110" spans="1:2" x14ac:dyDescent="0.25">
      <c r="A110">
        <v>9</v>
      </c>
      <c r="B110">
        <v>9438</v>
      </c>
    </row>
    <row r="111" spans="1:2" x14ac:dyDescent="0.25">
      <c r="A111">
        <v>58</v>
      </c>
      <c r="B111">
        <v>2485</v>
      </c>
    </row>
    <row r="112" spans="1:2" x14ac:dyDescent="0.25">
      <c r="A112">
        <v>187</v>
      </c>
      <c r="B112">
        <v>1131</v>
      </c>
    </row>
    <row r="113" spans="1:2" x14ac:dyDescent="0.25">
      <c r="A113">
        <v>219</v>
      </c>
      <c r="B113">
        <v>1030</v>
      </c>
    </row>
    <row r="114" spans="1:2" x14ac:dyDescent="0.25">
      <c r="A114">
        <v>435</v>
      </c>
      <c r="B114">
        <v>3276</v>
      </c>
    </row>
    <row r="115" spans="1:2" x14ac:dyDescent="0.25">
      <c r="A115">
        <v>199</v>
      </c>
      <c r="B115">
        <v>8081</v>
      </c>
    </row>
    <row r="116" spans="1:2" x14ac:dyDescent="0.25">
      <c r="A116">
        <v>373</v>
      </c>
      <c r="B116">
        <v>15974</v>
      </c>
    </row>
    <row r="117" spans="1:2" x14ac:dyDescent="0.25">
      <c r="A117">
        <v>67</v>
      </c>
      <c r="B117">
        <v>8224</v>
      </c>
    </row>
    <row r="118" spans="1:2" x14ac:dyDescent="0.25">
      <c r="A118">
        <v>54</v>
      </c>
      <c r="B118">
        <v>1768</v>
      </c>
    </row>
    <row r="119" spans="1:2" x14ac:dyDescent="0.25">
      <c r="A119">
        <v>116</v>
      </c>
      <c r="B119">
        <v>23585</v>
      </c>
    </row>
    <row r="120" spans="1:2" x14ac:dyDescent="0.25">
      <c r="A120">
        <v>772</v>
      </c>
      <c r="B120">
        <v>1733</v>
      </c>
    </row>
    <row r="121" spans="1:2" x14ac:dyDescent="0.25">
      <c r="A121">
        <v>325</v>
      </c>
      <c r="B121">
        <v>3897</v>
      </c>
    </row>
    <row r="122" spans="1:2" x14ac:dyDescent="0.25">
      <c r="A122">
        <v>232</v>
      </c>
      <c r="B122">
        <v>1326</v>
      </c>
    </row>
    <row r="123" spans="1:2" x14ac:dyDescent="0.25">
      <c r="A123">
        <v>81</v>
      </c>
      <c r="B123">
        <v>61511</v>
      </c>
    </row>
    <row r="124" spans="1:2" x14ac:dyDescent="0.25">
      <c r="A124">
        <v>227</v>
      </c>
      <c r="B124">
        <v>1613</v>
      </c>
    </row>
    <row r="125" spans="1:2" x14ac:dyDescent="0.25">
      <c r="A125">
        <v>67</v>
      </c>
      <c r="B125">
        <v>1728</v>
      </c>
    </row>
    <row r="126" spans="1:2" x14ac:dyDescent="0.25">
      <c r="A126">
        <v>235</v>
      </c>
      <c r="B126">
        <v>9240</v>
      </c>
    </row>
    <row r="127" spans="1:2" x14ac:dyDescent="0.25">
      <c r="A127">
        <v>69</v>
      </c>
      <c r="B127">
        <v>2481</v>
      </c>
    </row>
    <row r="128" spans="1:2" x14ac:dyDescent="0.25">
      <c r="A128">
        <v>89</v>
      </c>
      <c r="B128">
        <v>1099</v>
      </c>
    </row>
    <row r="129" spans="1:2" x14ac:dyDescent="0.25">
      <c r="A129">
        <v>9</v>
      </c>
      <c r="B129">
        <v>1846</v>
      </c>
    </row>
    <row r="130" spans="1:2" x14ac:dyDescent="0.25">
      <c r="A130">
        <v>239</v>
      </c>
      <c r="B130">
        <v>7170</v>
      </c>
    </row>
    <row r="131" spans="1:2" x14ac:dyDescent="0.25">
      <c r="A131">
        <v>235</v>
      </c>
      <c r="B131">
        <v>1361</v>
      </c>
    </row>
    <row r="132" spans="1:2" x14ac:dyDescent="0.25">
      <c r="A132">
        <v>124</v>
      </c>
      <c r="B132">
        <v>2308</v>
      </c>
    </row>
    <row r="133" spans="1:2" x14ac:dyDescent="0.25">
      <c r="A133">
        <v>93</v>
      </c>
      <c r="B133">
        <v>1134</v>
      </c>
    </row>
    <row r="134" spans="1:2" x14ac:dyDescent="0.25">
      <c r="A134">
        <v>108</v>
      </c>
      <c r="B134">
        <v>2657</v>
      </c>
    </row>
    <row r="135" spans="1:2" x14ac:dyDescent="0.25">
      <c r="A135">
        <v>114</v>
      </c>
      <c r="B135">
        <v>13245</v>
      </c>
    </row>
    <row r="136" spans="1:2" x14ac:dyDescent="0.25">
      <c r="A136">
        <v>148</v>
      </c>
      <c r="B136">
        <v>1085</v>
      </c>
    </row>
    <row r="137" spans="1:2" x14ac:dyDescent="0.25">
      <c r="A137">
        <v>1982</v>
      </c>
      <c r="B137">
        <v>1733</v>
      </c>
    </row>
    <row r="138" spans="1:2" x14ac:dyDescent="0.25">
      <c r="A138">
        <v>67</v>
      </c>
      <c r="B138">
        <v>1191</v>
      </c>
    </row>
    <row r="139" spans="1:2" x14ac:dyDescent="0.25">
      <c r="A139">
        <v>29</v>
      </c>
      <c r="B139">
        <v>4071</v>
      </c>
    </row>
    <row r="140" spans="1:2" x14ac:dyDescent="0.25">
      <c r="A140">
        <v>208</v>
      </c>
      <c r="B140">
        <v>15859</v>
      </c>
    </row>
    <row r="141" spans="1:2" x14ac:dyDescent="0.25">
      <c r="A141">
        <v>15</v>
      </c>
      <c r="B141">
        <v>1704</v>
      </c>
    </row>
    <row r="142" spans="1:2" x14ac:dyDescent="0.25">
      <c r="A142">
        <v>234</v>
      </c>
      <c r="B142">
        <v>15197</v>
      </c>
    </row>
    <row r="143" spans="1:2" x14ac:dyDescent="0.25">
      <c r="A143">
        <v>91</v>
      </c>
      <c r="B143">
        <v>1358</v>
      </c>
    </row>
    <row r="144" spans="1:2" x14ac:dyDescent="0.25">
      <c r="A144">
        <v>68</v>
      </c>
      <c r="B144">
        <v>1463</v>
      </c>
    </row>
    <row r="145" spans="1:2" x14ac:dyDescent="0.25">
      <c r="A145">
        <v>61</v>
      </c>
      <c r="B145">
        <v>21554</v>
      </c>
    </row>
    <row r="146" spans="1:2" x14ac:dyDescent="0.25">
      <c r="A146">
        <v>13</v>
      </c>
      <c r="B146">
        <v>1572</v>
      </c>
    </row>
    <row r="147" spans="1:2" x14ac:dyDescent="0.25">
      <c r="A147">
        <v>1328</v>
      </c>
      <c r="B147">
        <v>5366</v>
      </c>
    </row>
    <row r="148" spans="1:2" x14ac:dyDescent="0.25">
      <c r="A148">
        <v>49</v>
      </c>
      <c r="B148">
        <v>2692</v>
      </c>
    </row>
    <row r="149" spans="1:2" x14ac:dyDescent="0.25">
      <c r="A149">
        <v>580</v>
      </c>
      <c r="B149">
        <v>6833</v>
      </c>
    </row>
    <row r="150" spans="1:2" x14ac:dyDescent="0.25">
      <c r="A150">
        <v>132</v>
      </c>
      <c r="B150">
        <v>1383</v>
      </c>
    </row>
    <row r="151" spans="1:2" x14ac:dyDescent="0.25">
      <c r="A151">
        <v>9</v>
      </c>
      <c r="B151">
        <v>1090</v>
      </c>
    </row>
    <row r="152" spans="1:2" x14ac:dyDescent="0.25">
      <c r="A152">
        <v>109</v>
      </c>
      <c r="B152">
        <v>1168</v>
      </c>
    </row>
    <row r="153" spans="1:2" x14ac:dyDescent="0.25">
      <c r="A153">
        <v>257</v>
      </c>
      <c r="B153">
        <v>8993</v>
      </c>
    </row>
    <row r="154" spans="1:2" x14ac:dyDescent="0.25">
      <c r="A154">
        <v>37</v>
      </c>
      <c r="B154">
        <v>1244</v>
      </c>
    </row>
    <row r="155" spans="1:2" x14ac:dyDescent="0.25">
      <c r="A155">
        <v>9</v>
      </c>
      <c r="B155">
        <v>5151</v>
      </c>
    </row>
    <row r="156" spans="1:2" x14ac:dyDescent="0.25">
      <c r="A156">
        <v>13</v>
      </c>
      <c r="B156">
        <v>1196</v>
      </c>
    </row>
    <row r="157" spans="1:2" x14ac:dyDescent="0.25">
      <c r="A157">
        <v>47</v>
      </c>
      <c r="B157">
        <v>1575</v>
      </c>
    </row>
    <row r="158" spans="1:2" x14ac:dyDescent="0.25">
      <c r="A158">
        <v>75</v>
      </c>
      <c r="B158">
        <v>1695</v>
      </c>
    </row>
    <row r="159" spans="1:2" x14ac:dyDescent="0.25">
      <c r="A159">
        <v>157</v>
      </c>
      <c r="B159">
        <v>3771</v>
      </c>
    </row>
    <row r="160" spans="1:2" x14ac:dyDescent="0.25">
      <c r="A160">
        <v>106</v>
      </c>
      <c r="B160">
        <v>10550</v>
      </c>
    </row>
    <row r="161" spans="1:2" x14ac:dyDescent="0.25">
      <c r="A161">
        <v>77</v>
      </c>
      <c r="B161">
        <v>1620</v>
      </c>
    </row>
    <row r="162" spans="1:2" x14ac:dyDescent="0.25">
      <c r="A162">
        <v>285</v>
      </c>
      <c r="B162">
        <v>1047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4A9CF-629F-4121-B64C-83B04A0EDE93}">
  <dimension ref="A1:F162"/>
  <sheetViews>
    <sheetView workbookViewId="0">
      <selection activeCell="D5" sqref="D5"/>
    </sheetView>
  </sheetViews>
  <sheetFormatPr defaultRowHeight="15" x14ac:dyDescent="0.25"/>
  <sheetData>
    <row r="1" spans="1:6" x14ac:dyDescent="0.25">
      <c r="A1" t="s">
        <v>1</v>
      </c>
      <c r="B1" t="s">
        <v>3</v>
      </c>
      <c r="E1" t="s">
        <v>1</v>
      </c>
      <c r="F1" t="s">
        <v>257</v>
      </c>
    </row>
    <row r="2" spans="1:6" x14ac:dyDescent="0.25">
      <c r="A2">
        <v>0</v>
      </c>
      <c r="B2">
        <v>1333</v>
      </c>
      <c r="E2" t="s">
        <v>262</v>
      </c>
      <c r="F2">
        <f>AVERAGE(B2:B130)</f>
        <v>2794.9612403100773</v>
      </c>
    </row>
    <row r="3" spans="1:6" x14ac:dyDescent="0.25">
      <c r="A3">
        <v>0</v>
      </c>
      <c r="B3">
        <v>1282</v>
      </c>
      <c r="E3" t="s">
        <v>263</v>
      </c>
      <c r="F3">
        <f>AVERAGE(B131:B162)</f>
        <v>31015.78125</v>
      </c>
    </row>
    <row r="4" spans="1:6" x14ac:dyDescent="0.25">
      <c r="A4">
        <v>0</v>
      </c>
      <c r="B4">
        <v>1355</v>
      </c>
    </row>
    <row r="5" spans="1:6" x14ac:dyDescent="0.25">
      <c r="A5">
        <v>0</v>
      </c>
      <c r="B5">
        <v>3100</v>
      </c>
    </row>
    <row r="6" spans="1:6" x14ac:dyDescent="0.25">
      <c r="A6">
        <v>0</v>
      </c>
      <c r="B6">
        <v>1969</v>
      </c>
    </row>
    <row r="7" spans="1:6" x14ac:dyDescent="0.25">
      <c r="A7">
        <v>0</v>
      </c>
      <c r="B7">
        <v>1285</v>
      </c>
    </row>
    <row r="8" spans="1:6" x14ac:dyDescent="0.25">
      <c r="A8">
        <v>0</v>
      </c>
      <c r="B8">
        <v>1032</v>
      </c>
    </row>
    <row r="9" spans="1:6" x14ac:dyDescent="0.25">
      <c r="A9">
        <v>0</v>
      </c>
      <c r="B9">
        <v>1932</v>
      </c>
    </row>
    <row r="10" spans="1:6" x14ac:dyDescent="0.25">
      <c r="A10">
        <v>0</v>
      </c>
      <c r="B10">
        <v>1897</v>
      </c>
    </row>
    <row r="11" spans="1:6" x14ac:dyDescent="0.25">
      <c r="A11">
        <v>0</v>
      </c>
      <c r="B11">
        <v>1145</v>
      </c>
    </row>
    <row r="12" spans="1:6" x14ac:dyDescent="0.25">
      <c r="A12">
        <v>0</v>
      </c>
      <c r="B12">
        <v>4121</v>
      </c>
    </row>
    <row r="13" spans="1:6" x14ac:dyDescent="0.25">
      <c r="A13">
        <v>0</v>
      </c>
      <c r="B13">
        <v>1058</v>
      </c>
    </row>
    <row r="14" spans="1:6" x14ac:dyDescent="0.25">
      <c r="A14">
        <v>0</v>
      </c>
      <c r="B14">
        <v>1807</v>
      </c>
    </row>
    <row r="15" spans="1:6" x14ac:dyDescent="0.25">
      <c r="A15">
        <v>0</v>
      </c>
      <c r="B15">
        <v>1539</v>
      </c>
    </row>
    <row r="16" spans="1:6" x14ac:dyDescent="0.25">
      <c r="A16">
        <v>0</v>
      </c>
      <c r="B16">
        <v>4074</v>
      </c>
    </row>
    <row r="17" spans="1:2" x14ac:dyDescent="0.25">
      <c r="A17">
        <v>0</v>
      </c>
      <c r="B17">
        <v>1734</v>
      </c>
    </row>
    <row r="18" spans="1:2" x14ac:dyDescent="0.25">
      <c r="A18">
        <v>0</v>
      </c>
      <c r="B18">
        <v>1019</v>
      </c>
    </row>
    <row r="19" spans="1:2" x14ac:dyDescent="0.25">
      <c r="A19">
        <v>0</v>
      </c>
      <c r="B19">
        <v>1376</v>
      </c>
    </row>
    <row r="20" spans="1:2" x14ac:dyDescent="0.25">
      <c r="A20">
        <v>0</v>
      </c>
      <c r="B20">
        <v>1230</v>
      </c>
    </row>
    <row r="21" spans="1:2" x14ac:dyDescent="0.25">
      <c r="A21">
        <v>0</v>
      </c>
      <c r="B21">
        <v>1409</v>
      </c>
    </row>
    <row r="22" spans="1:2" x14ac:dyDescent="0.25">
      <c r="A22">
        <v>0</v>
      </c>
      <c r="B22">
        <v>1007</v>
      </c>
    </row>
    <row r="23" spans="1:2" x14ac:dyDescent="0.25">
      <c r="A23">
        <v>0</v>
      </c>
      <c r="B23">
        <v>1017</v>
      </c>
    </row>
    <row r="24" spans="1:2" x14ac:dyDescent="0.25">
      <c r="A24">
        <v>0</v>
      </c>
      <c r="B24">
        <v>1628</v>
      </c>
    </row>
    <row r="25" spans="1:2" x14ac:dyDescent="0.25">
      <c r="A25">
        <v>0</v>
      </c>
      <c r="B25">
        <v>1266</v>
      </c>
    </row>
    <row r="26" spans="1:2" x14ac:dyDescent="0.25">
      <c r="A26">
        <v>0</v>
      </c>
      <c r="B26">
        <v>1126</v>
      </c>
    </row>
    <row r="27" spans="1:2" x14ac:dyDescent="0.25">
      <c r="A27">
        <v>0</v>
      </c>
      <c r="B27">
        <v>1379</v>
      </c>
    </row>
    <row r="28" spans="1:2" x14ac:dyDescent="0.25">
      <c r="A28">
        <v>0</v>
      </c>
      <c r="B28">
        <v>1333</v>
      </c>
    </row>
    <row r="29" spans="1:2" x14ac:dyDescent="0.25">
      <c r="A29">
        <v>0</v>
      </c>
      <c r="B29">
        <v>1563</v>
      </c>
    </row>
    <row r="30" spans="1:2" x14ac:dyDescent="0.25">
      <c r="A30">
        <v>0</v>
      </c>
      <c r="B30">
        <v>3623</v>
      </c>
    </row>
    <row r="31" spans="1:2" x14ac:dyDescent="0.25">
      <c r="A31">
        <v>0</v>
      </c>
      <c r="B31">
        <v>1717</v>
      </c>
    </row>
    <row r="32" spans="1:2" x14ac:dyDescent="0.25">
      <c r="A32">
        <v>0</v>
      </c>
      <c r="B32">
        <v>7090</v>
      </c>
    </row>
    <row r="33" spans="1:2" x14ac:dyDescent="0.25">
      <c r="A33">
        <v>0</v>
      </c>
      <c r="B33">
        <v>1751</v>
      </c>
    </row>
    <row r="34" spans="1:2" x14ac:dyDescent="0.25">
      <c r="A34">
        <v>0</v>
      </c>
      <c r="B34">
        <v>1226</v>
      </c>
    </row>
    <row r="35" spans="1:2" x14ac:dyDescent="0.25">
      <c r="A35">
        <v>0</v>
      </c>
      <c r="B35">
        <v>6350</v>
      </c>
    </row>
    <row r="36" spans="1:2" x14ac:dyDescent="0.25">
      <c r="A36">
        <v>0</v>
      </c>
      <c r="B36">
        <v>2249</v>
      </c>
    </row>
    <row r="37" spans="1:2" x14ac:dyDescent="0.25">
      <c r="A37">
        <v>0</v>
      </c>
      <c r="B37">
        <v>1238</v>
      </c>
    </row>
    <row r="38" spans="1:2" x14ac:dyDescent="0.25">
      <c r="A38">
        <v>0</v>
      </c>
      <c r="B38">
        <v>1037</v>
      </c>
    </row>
    <row r="39" spans="1:2" x14ac:dyDescent="0.25">
      <c r="A39">
        <v>0</v>
      </c>
      <c r="B39">
        <v>7091</v>
      </c>
    </row>
    <row r="40" spans="1:2" x14ac:dyDescent="0.25">
      <c r="A40">
        <v>0</v>
      </c>
      <c r="B40">
        <v>9298</v>
      </c>
    </row>
    <row r="41" spans="1:2" x14ac:dyDescent="0.25">
      <c r="A41">
        <v>0</v>
      </c>
      <c r="B41">
        <v>2367</v>
      </c>
    </row>
    <row r="42" spans="1:2" x14ac:dyDescent="0.25">
      <c r="A42">
        <v>0</v>
      </c>
      <c r="B42">
        <v>5661</v>
      </c>
    </row>
    <row r="43" spans="1:2" x14ac:dyDescent="0.25">
      <c r="A43">
        <v>0</v>
      </c>
      <c r="B43">
        <v>1655</v>
      </c>
    </row>
    <row r="44" spans="1:2" x14ac:dyDescent="0.25">
      <c r="A44">
        <v>0</v>
      </c>
      <c r="B44">
        <v>1571</v>
      </c>
    </row>
    <row r="45" spans="1:2" x14ac:dyDescent="0.25">
      <c r="A45">
        <v>0</v>
      </c>
      <c r="B45">
        <v>3294</v>
      </c>
    </row>
    <row r="46" spans="1:2" x14ac:dyDescent="0.25">
      <c r="A46">
        <v>0</v>
      </c>
      <c r="B46">
        <v>2127</v>
      </c>
    </row>
    <row r="47" spans="1:2" x14ac:dyDescent="0.25">
      <c r="A47">
        <v>0</v>
      </c>
      <c r="B47">
        <v>1712</v>
      </c>
    </row>
    <row r="48" spans="1:2" x14ac:dyDescent="0.25">
      <c r="A48">
        <v>0</v>
      </c>
      <c r="B48">
        <v>1155</v>
      </c>
    </row>
    <row r="49" spans="1:2" x14ac:dyDescent="0.25">
      <c r="A49">
        <v>0</v>
      </c>
      <c r="B49">
        <v>2260</v>
      </c>
    </row>
    <row r="50" spans="1:2" x14ac:dyDescent="0.25">
      <c r="A50">
        <v>0</v>
      </c>
      <c r="B50">
        <v>1463</v>
      </c>
    </row>
    <row r="51" spans="1:2" x14ac:dyDescent="0.25">
      <c r="A51">
        <v>0</v>
      </c>
      <c r="B51">
        <v>1259</v>
      </c>
    </row>
    <row r="52" spans="1:2" x14ac:dyDescent="0.25">
      <c r="A52">
        <v>0</v>
      </c>
      <c r="B52">
        <v>1490</v>
      </c>
    </row>
    <row r="53" spans="1:2" x14ac:dyDescent="0.25">
      <c r="A53">
        <v>0</v>
      </c>
      <c r="B53">
        <v>4133</v>
      </c>
    </row>
    <row r="54" spans="1:2" x14ac:dyDescent="0.25">
      <c r="A54">
        <v>0</v>
      </c>
      <c r="B54">
        <v>10280</v>
      </c>
    </row>
    <row r="55" spans="1:2" x14ac:dyDescent="0.25">
      <c r="A55">
        <v>0</v>
      </c>
      <c r="B55">
        <v>2267</v>
      </c>
    </row>
    <row r="56" spans="1:2" x14ac:dyDescent="0.25">
      <c r="A56">
        <v>0</v>
      </c>
      <c r="B56">
        <v>1204</v>
      </c>
    </row>
    <row r="57" spans="1:2" x14ac:dyDescent="0.25">
      <c r="A57">
        <v>0</v>
      </c>
      <c r="B57">
        <v>1523</v>
      </c>
    </row>
    <row r="58" spans="1:2" x14ac:dyDescent="0.25">
      <c r="A58">
        <v>0</v>
      </c>
      <c r="B58">
        <v>2118</v>
      </c>
    </row>
    <row r="59" spans="1:2" x14ac:dyDescent="0.25">
      <c r="A59">
        <v>0</v>
      </c>
      <c r="B59">
        <v>3858</v>
      </c>
    </row>
    <row r="60" spans="1:2" x14ac:dyDescent="0.25">
      <c r="A60">
        <v>0</v>
      </c>
      <c r="B60">
        <v>1662</v>
      </c>
    </row>
    <row r="61" spans="1:2" x14ac:dyDescent="0.25">
      <c r="A61">
        <v>0</v>
      </c>
      <c r="B61">
        <v>1452</v>
      </c>
    </row>
    <row r="62" spans="1:2" x14ac:dyDescent="0.25">
      <c r="A62">
        <v>0</v>
      </c>
      <c r="B62">
        <v>9506</v>
      </c>
    </row>
    <row r="63" spans="1:2" x14ac:dyDescent="0.25">
      <c r="A63">
        <v>0</v>
      </c>
      <c r="B63">
        <v>1015</v>
      </c>
    </row>
    <row r="64" spans="1:2" x14ac:dyDescent="0.25">
      <c r="A64">
        <v>0</v>
      </c>
      <c r="B64">
        <v>1598</v>
      </c>
    </row>
    <row r="65" spans="1:2" x14ac:dyDescent="0.25">
      <c r="A65">
        <v>0</v>
      </c>
      <c r="B65">
        <v>6833</v>
      </c>
    </row>
    <row r="66" spans="1:2" x14ac:dyDescent="0.25">
      <c r="A66">
        <v>0</v>
      </c>
      <c r="B66">
        <v>1743</v>
      </c>
    </row>
    <row r="67" spans="1:2" x14ac:dyDescent="0.25">
      <c r="A67">
        <v>0</v>
      </c>
      <c r="B67">
        <v>1517</v>
      </c>
    </row>
    <row r="68" spans="1:2" x14ac:dyDescent="0.25">
      <c r="A68">
        <v>0</v>
      </c>
      <c r="B68">
        <v>4383</v>
      </c>
    </row>
    <row r="69" spans="1:2" x14ac:dyDescent="0.25">
      <c r="A69">
        <v>0</v>
      </c>
      <c r="B69">
        <v>3093</v>
      </c>
    </row>
    <row r="70" spans="1:2" x14ac:dyDescent="0.25">
      <c r="A70">
        <v>0</v>
      </c>
      <c r="B70">
        <v>6435</v>
      </c>
    </row>
    <row r="71" spans="1:2" x14ac:dyDescent="0.25">
      <c r="A71">
        <v>0</v>
      </c>
      <c r="B71">
        <v>2095</v>
      </c>
    </row>
    <row r="72" spans="1:2" x14ac:dyDescent="0.25">
      <c r="A72">
        <v>0</v>
      </c>
      <c r="B72">
        <v>1162</v>
      </c>
    </row>
    <row r="73" spans="1:2" x14ac:dyDescent="0.25">
      <c r="A73">
        <v>0</v>
      </c>
      <c r="B73">
        <v>3139</v>
      </c>
    </row>
    <row r="74" spans="1:2" x14ac:dyDescent="0.25">
      <c r="A74">
        <v>0</v>
      </c>
      <c r="B74">
        <v>2736</v>
      </c>
    </row>
    <row r="75" spans="1:2" x14ac:dyDescent="0.25">
      <c r="A75">
        <v>0</v>
      </c>
      <c r="B75">
        <v>1796</v>
      </c>
    </row>
    <row r="76" spans="1:2" x14ac:dyDescent="0.25">
      <c r="A76">
        <v>0</v>
      </c>
      <c r="B76">
        <v>5917</v>
      </c>
    </row>
    <row r="77" spans="1:2" x14ac:dyDescent="0.25">
      <c r="A77">
        <v>0</v>
      </c>
      <c r="B77">
        <v>1015</v>
      </c>
    </row>
    <row r="78" spans="1:2" x14ac:dyDescent="0.25">
      <c r="A78">
        <v>0</v>
      </c>
      <c r="B78">
        <v>6768</v>
      </c>
    </row>
    <row r="79" spans="1:2" x14ac:dyDescent="0.25">
      <c r="A79">
        <v>0</v>
      </c>
      <c r="B79">
        <v>1248</v>
      </c>
    </row>
    <row r="80" spans="1:2" x14ac:dyDescent="0.25">
      <c r="A80">
        <v>0</v>
      </c>
      <c r="B80">
        <v>3429</v>
      </c>
    </row>
    <row r="81" spans="1:2" x14ac:dyDescent="0.25">
      <c r="A81">
        <v>0</v>
      </c>
      <c r="B81">
        <v>2383</v>
      </c>
    </row>
    <row r="82" spans="1:2" x14ac:dyDescent="0.25">
      <c r="A82">
        <v>0</v>
      </c>
      <c r="B82">
        <v>1103</v>
      </c>
    </row>
    <row r="83" spans="1:2" x14ac:dyDescent="0.25">
      <c r="A83">
        <v>0</v>
      </c>
      <c r="B83">
        <v>8905</v>
      </c>
    </row>
    <row r="84" spans="1:2" x14ac:dyDescent="0.25">
      <c r="A84">
        <v>0</v>
      </c>
      <c r="B84">
        <v>1336</v>
      </c>
    </row>
    <row r="85" spans="1:2" x14ac:dyDescent="0.25">
      <c r="A85">
        <v>0</v>
      </c>
      <c r="B85">
        <v>3162</v>
      </c>
    </row>
    <row r="86" spans="1:2" x14ac:dyDescent="0.25">
      <c r="A86">
        <v>0</v>
      </c>
      <c r="B86">
        <v>1540</v>
      </c>
    </row>
    <row r="87" spans="1:2" x14ac:dyDescent="0.25">
      <c r="A87">
        <v>0</v>
      </c>
      <c r="B87">
        <v>2361</v>
      </c>
    </row>
    <row r="88" spans="1:2" x14ac:dyDescent="0.25">
      <c r="A88">
        <v>0</v>
      </c>
      <c r="B88">
        <v>9438</v>
      </c>
    </row>
    <row r="89" spans="1:2" x14ac:dyDescent="0.25">
      <c r="A89">
        <v>0</v>
      </c>
      <c r="B89">
        <v>2485</v>
      </c>
    </row>
    <row r="90" spans="1:2" x14ac:dyDescent="0.25">
      <c r="A90">
        <v>0</v>
      </c>
      <c r="B90">
        <v>1131</v>
      </c>
    </row>
    <row r="91" spans="1:2" x14ac:dyDescent="0.25">
      <c r="A91">
        <v>0</v>
      </c>
      <c r="B91">
        <v>1030</v>
      </c>
    </row>
    <row r="92" spans="1:2" x14ac:dyDescent="0.25">
      <c r="A92">
        <v>0</v>
      </c>
      <c r="B92">
        <v>3276</v>
      </c>
    </row>
    <row r="93" spans="1:2" x14ac:dyDescent="0.25">
      <c r="A93">
        <v>0</v>
      </c>
      <c r="B93">
        <v>8081</v>
      </c>
    </row>
    <row r="94" spans="1:2" x14ac:dyDescent="0.25">
      <c r="A94">
        <v>0</v>
      </c>
      <c r="B94">
        <v>15974</v>
      </c>
    </row>
    <row r="95" spans="1:2" x14ac:dyDescent="0.25">
      <c r="A95">
        <v>0</v>
      </c>
      <c r="B95">
        <v>1768</v>
      </c>
    </row>
    <row r="96" spans="1:2" x14ac:dyDescent="0.25">
      <c r="A96">
        <v>0</v>
      </c>
      <c r="B96">
        <v>1733</v>
      </c>
    </row>
    <row r="97" spans="1:2" x14ac:dyDescent="0.25">
      <c r="A97">
        <v>0</v>
      </c>
      <c r="B97">
        <v>3897</v>
      </c>
    </row>
    <row r="98" spans="1:2" x14ac:dyDescent="0.25">
      <c r="A98">
        <v>0</v>
      </c>
      <c r="B98">
        <v>1326</v>
      </c>
    </row>
    <row r="99" spans="1:2" x14ac:dyDescent="0.25">
      <c r="A99">
        <v>0</v>
      </c>
      <c r="B99">
        <v>1613</v>
      </c>
    </row>
    <row r="100" spans="1:2" x14ac:dyDescent="0.25">
      <c r="A100">
        <v>0</v>
      </c>
      <c r="B100">
        <v>1728</v>
      </c>
    </row>
    <row r="101" spans="1:2" x14ac:dyDescent="0.25">
      <c r="A101">
        <v>0</v>
      </c>
      <c r="B101">
        <v>9240</v>
      </c>
    </row>
    <row r="102" spans="1:2" x14ac:dyDescent="0.25">
      <c r="A102">
        <v>0</v>
      </c>
      <c r="B102">
        <v>2481</v>
      </c>
    </row>
    <row r="103" spans="1:2" x14ac:dyDescent="0.25">
      <c r="A103">
        <v>0</v>
      </c>
      <c r="B103">
        <v>1099</v>
      </c>
    </row>
    <row r="104" spans="1:2" x14ac:dyDescent="0.25">
      <c r="A104">
        <v>0</v>
      </c>
      <c r="B104">
        <v>1846</v>
      </c>
    </row>
    <row r="105" spans="1:2" x14ac:dyDescent="0.25">
      <c r="A105">
        <v>0</v>
      </c>
      <c r="B105">
        <v>7170</v>
      </c>
    </row>
    <row r="106" spans="1:2" x14ac:dyDescent="0.25">
      <c r="A106">
        <v>0</v>
      </c>
      <c r="B106">
        <v>1361</v>
      </c>
    </row>
    <row r="107" spans="1:2" x14ac:dyDescent="0.25">
      <c r="A107">
        <v>0</v>
      </c>
      <c r="B107">
        <v>2308</v>
      </c>
    </row>
    <row r="108" spans="1:2" x14ac:dyDescent="0.25">
      <c r="A108">
        <v>0</v>
      </c>
      <c r="B108">
        <v>1134</v>
      </c>
    </row>
    <row r="109" spans="1:2" x14ac:dyDescent="0.25">
      <c r="A109">
        <v>0</v>
      </c>
      <c r="B109">
        <v>2657</v>
      </c>
    </row>
    <row r="110" spans="1:2" x14ac:dyDescent="0.25">
      <c r="A110">
        <v>0</v>
      </c>
      <c r="B110">
        <v>1085</v>
      </c>
    </row>
    <row r="111" spans="1:2" x14ac:dyDescent="0.25">
      <c r="A111">
        <v>0</v>
      </c>
      <c r="B111">
        <v>1733</v>
      </c>
    </row>
    <row r="112" spans="1:2" x14ac:dyDescent="0.25">
      <c r="A112">
        <v>0</v>
      </c>
      <c r="B112">
        <v>1191</v>
      </c>
    </row>
    <row r="113" spans="1:2" x14ac:dyDescent="0.25">
      <c r="A113">
        <v>0</v>
      </c>
      <c r="B113">
        <v>4071</v>
      </c>
    </row>
    <row r="114" spans="1:2" x14ac:dyDescent="0.25">
      <c r="A114">
        <v>0</v>
      </c>
      <c r="B114">
        <v>1704</v>
      </c>
    </row>
    <row r="115" spans="1:2" x14ac:dyDescent="0.25">
      <c r="A115">
        <v>0</v>
      </c>
      <c r="B115">
        <v>1358</v>
      </c>
    </row>
    <row r="116" spans="1:2" x14ac:dyDescent="0.25">
      <c r="A116">
        <v>0</v>
      </c>
      <c r="B116">
        <v>1463</v>
      </c>
    </row>
    <row r="117" spans="1:2" x14ac:dyDescent="0.25">
      <c r="A117">
        <v>0</v>
      </c>
      <c r="B117">
        <v>1572</v>
      </c>
    </row>
    <row r="118" spans="1:2" x14ac:dyDescent="0.25">
      <c r="A118">
        <v>0</v>
      </c>
      <c r="B118">
        <v>2692</v>
      </c>
    </row>
    <row r="119" spans="1:2" x14ac:dyDescent="0.25">
      <c r="A119">
        <v>0</v>
      </c>
      <c r="B119">
        <v>1383</v>
      </c>
    </row>
    <row r="120" spans="1:2" x14ac:dyDescent="0.25">
      <c r="A120">
        <v>0</v>
      </c>
      <c r="B120">
        <v>1090</v>
      </c>
    </row>
    <row r="121" spans="1:2" x14ac:dyDescent="0.25">
      <c r="A121">
        <v>0</v>
      </c>
      <c r="B121">
        <v>1168</v>
      </c>
    </row>
    <row r="122" spans="1:2" x14ac:dyDescent="0.25">
      <c r="A122">
        <v>0</v>
      </c>
      <c r="B122">
        <v>1244</v>
      </c>
    </row>
    <row r="123" spans="1:2" x14ac:dyDescent="0.25">
      <c r="A123">
        <v>0</v>
      </c>
      <c r="B123">
        <v>5151</v>
      </c>
    </row>
    <row r="124" spans="1:2" x14ac:dyDescent="0.25">
      <c r="A124">
        <v>0</v>
      </c>
      <c r="B124">
        <v>1196</v>
      </c>
    </row>
    <row r="125" spans="1:2" x14ac:dyDescent="0.25">
      <c r="A125">
        <v>0</v>
      </c>
      <c r="B125">
        <v>1575</v>
      </c>
    </row>
    <row r="126" spans="1:2" x14ac:dyDescent="0.25">
      <c r="A126">
        <v>0</v>
      </c>
      <c r="B126">
        <v>1695</v>
      </c>
    </row>
    <row r="127" spans="1:2" x14ac:dyDescent="0.25">
      <c r="A127">
        <v>0</v>
      </c>
      <c r="B127">
        <v>3771</v>
      </c>
    </row>
    <row r="128" spans="1:2" x14ac:dyDescent="0.25">
      <c r="A128">
        <v>0</v>
      </c>
      <c r="B128">
        <v>10550</v>
      </c>
    </row>
    <row r="129" spans="1:2" x14ac:dyDescent="0.25">
      <c r="A129">
        <v>0</v>
      </c>
      <c r="B129">
        <v>1620</v>
      </c>
    </row>
    <row r="130" spans="1:2" x14ac:dyDescent="0.25">
      <c r="A130">
        <v>0</v>
      </c>
      <c r="B130">
        <v>1047</v>
      </c>
    </row>
    <row r="131" spans="1:2" x14ac:dyDescent="0.25">
      <c r="A131">
        <v>1</v>
      </c>
      <c r="B131">
        <v>23342</v>
      </c>
    </row>
    <row r="132" spans="1:2" x14ac:dyDescent="0.25">
      <c r="A132">
        <v>1</v>
      </c>
      <c r="B132">
        <v>16063</v>
      </c>
    </row>
    <row r="133" spans="1:2" x14ac:dyDescent="0.25">
      <c r="A133">
        <v>1</v>
      </c>
      <c r="B133">
        <v>73362</v>
      </c>
    </row>
    <row r="134" spans="1:2" x14ac:dyDescent="0.25">
      <c r="A134">
        <v>1</v>
      </c>
      <c r="B134">
        <v>29031</v>
      </c>
    </row>
    <row r="135" spans="1:2" x14ac:dyDescent="0.25">
      <c r="A135">
        <v>1</v>
      </c>
      <c r="B135">
        <v>44733</v>
      </c>
    </row>
    <row r="136" spans="1:2" x14ac:dyDescent="0.25">
      <c r="A136">
        <v>1</v>
      </c>
      <c r="B136">
        <v>1916</v>
      </c>
    </row>
    <row r="137" spans="1:2" x14ac:dyDescent="0.25">
      <c r="A137">
        <v>1</v>
      </c>
      <c r="B137">
        <v>30740</v>
      </c>
    </row>
    <row r="138" spans="1:2" x14ac:dyDescent="0.25">
      <c r="A138">
        <v>1</v>
      </c>
      <c r="B138">
        <v>9656</v>
      </c>
    </row>
    <row r="139" spans="1:2" x14ac:dyDescent="0.25">
      <c r="A139">
        <v>1</v>
      </c>
      <c r="B139">
        <v>46136</v>
      </c>
    </row>
    <row r="140" spans="1:2" x14ac:dyDescent="0.25">
      <c r="A140">
        <v>1</v>
      </c>
      <c r="B140">
        <v>52495</v>
      </c>
    </row>
    <row r="141" spans="1:2" x14ac:dyDescent="0.25">
      <c r="A141">
        <v>1</v>
      </c>
      <c r="B141">
        <v>40917</v>
      </c>
    </row>
    <row r="142" spans="1:2" x14ac:dyDescent="0.25">
      <c r="A142">
        <v>1</v>
      </c>
      <c r="B142">
        <v>33232</v>
      </c>
    </row>
    <row r="143" spans="1:2" x14ac:dyDescent="0.25">
      <c r="A143">
        <v>1</v>
      </c>
      <c r="B143">
        <v>29530</v>
      </c>
    </row>
    <row r="144" spans="1:2" x14ac:dyDescent="0.25">
      <c r="A144">
        <v>1</v>
      </c>
      <c r="B144">
        <v>6993</v>
      </c>
    </row>
    <row r="145" spans="1:2" x14ac:dyDescent="0.25">
      <c r="A145">
        <v>1</v>
      </c>
      <c r="B145">
        <v>68658</v>
      </c>
    </row>
    <row r="146" spans="1:2" x14ac:dyDescent="0.25">
      <c r="A146">
        <v>1</v>
      </c>
      <c r="B146">
        <v>19763</v>
      </c>
    </row>
    <row r="147" spans="1:2" x14ac:dyDescent="0.25">
      <c r="A147">
        <v>1</v>
      </c>
      <c r="B147">
        <v>43828</v>
      </c>
    </row>
    <row r="148" spans="1:2" x14ac:dyDescent="0.25">
      <c r="A148">
        <v>1</v>
      </c>
      <c r="B148">
        <v>35349</v>
      </c>
    </row>
    <row r="149" spans="1:2" x14ac:dyDescent="0.25">
      <c r="A149">
        <v>1</v>
      </c>
      <c r="B149">
        <v>87332</v>
      </c>
    </row>
    <row r="150" spans="1:2" x14ac:dyDescent="0.25">
      <c r="A150">
        <v>1</v>
      </c>
      <c r="B150">
        <v>17234</v>
      </c>
    </row>
    <row r="151" spans="1:2" x14ac:dyDescent="0.25">
      <c r="A151">
        <v>1</v>
      </c>
      <c r="B151">
        <v>42623</v>
      </c>
    </row>
    <row r="152" spans="1:2" x14ac:dyDescent="0.25">
      <c r="A152">
        <v>1</v>
      </c>
      <c r="B152">
        <v>59205</v>
      </c>
    </row>
    <row r="153" spans="1:2" x14ac:dyDescent="0.25">
      <c r="A153">
        <v>1</v>
      </c>
      <c r="B153">
        <v>8224</v>
      </c>
    </row>
    <row r="154" spans="1:2" x14ac:dyDescent="0.25">
      <c r="A154">
        <v>1</v>
      </c>
      <c r="B154">
        <v>23585</v>
      </c>
    </row>
    <row r="155" spans="1:2" x14ac:dyDescent="0.25">
      <c r="A155">
        <v>1</v>
      </c>
      <c r="B155">
        <v>61511</v>
      </c>
    </row>
    <row r="156" spans="1:2" x14ac:dyDescent="0.25">
      <c r="A156">
        <v>1</v>
      </c>
      <c r="B156">
        <v>13245</v>
      </c>
    </row>
    <row r="157" spans="1:2" x14ac:dyDescent="0.25">
      <c r="A157">
        <v>1</v>
      </c>
      <c r="B157">
        <v>15859</v>
      </c>
    </row>
    <row r="158" spans="1:2" x14ac:dyDescent="0.25">
      <c r="A158">
        <v>1</v>
      </c>
      <c r="B158">
        <v>15197</v>
      </c>
    </row>
    <row r="159" spans="1:2" x14ac:dyDescent="0.25">
      <c r="A159">
        <v>1</v>
      </c>
      <c r="B159">
        <v>21554</v>
      </c>
    </row>
    <row r="160" spans="1:2" x14ac:dyDescent="0.25">
      <c r="A160">
        <v>1</v>
      </c>
      <c r="B160">
        <v>5366</v>
      </c>
    </row>
    <row r="161" spans="1:2" x14ac:dyDescent="0.25">
      <c r="A161">
        <v>1</v>
      </c>
      <c r="B161">
        <v>6833</v>
      </c>
    </row>
    <row r="162" spans="1:2" x14ac:dyDescent="0.25">
      <c r="A162">
        <v>1</v>
      </c>
      <c r="B162">
        <v>8993</v>
      </c>
    </row>
  </sheetData>
  <sortState xmlns:xlrd2="http://schemas.microsoft.com/office/spreadsheetml/2017/richdata2" ref="A2:B162">
    <sortCondition ref="A2:A162"/>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7A751-EDC7-4057-B607-50F0A4D8E3EC}">
  <dimension ref="A1:J162"/>
  <sheetViews>
    <sheetView workbookViewId="0">
      <selection activeCell="D17" sqref="D17"/>
    </sheetView>
  </sheetViews>
  <sheetFormatPr defaultRowHeight="15" x14ac:dyDescent="0.25"/>
  <cols>
    <col min="1" max="1" width="13.42578125" bestFit="1" customWidth="1"/>
    <col min="2" max="2" width="15.7109375" bestFit="1" customWidth="1"/>
    <col min="6" max="6" width="13.7109375" bestFit="1" customWidth="1"/>
    <col min="10" max="10" width="11.85546875" customWidth="1"/>
  </cols>
  <sheetData>
    <row r="1" spans="1:10" x14ac:dyDescent="0.25">
      <c r="A1" t="s">
        <v>5</v>
      </c>
      <c r="B1" t="s">
        <v>261</v>
      </c>
      <c r="C1" t="s">
        <v>3</v>
      </c>
      <c r="F1" t="s">
        <v>5</v>
      </c>
      <c r="G1" t="s">
        <v>257</v>
      </c>
      <c r="H1" t="s">
        <v>258</v>
      </c>
      <c r="I1" t="s">
        <v>259</v>
      </c>
      <c r="J1" t="s">
        <v>260</v>
      </c>
    </row>
    <row r="2" spans="1:10" x14ac:dyDescent="0.25">
      <c r="A2" t="s">
        <v>28</v>
      </c>
      <c r="B2">
        <v>-1</v>
      </c>
      <c r="C2">
        <v>1932</v>
      </c>
      <c r="F2" t="s">
        <v>255</v>
      </c>
      <c r="G2">
        <f>AVERAGE(C140:C162)</f>
        <v>3197.8695652173915</v>
      </c>
      <c r="H2">
        <f>AVERAGE(C2:C162)</f>
        <v>8404.0683229813658</v>
      </c>
      <c r="I2">
        <f>(G2-$H$2)^2</f>
        <v>27104505.505343143</v>
      </c>
      <c r="J2">
        <f>SUM(I2:I6)</f>
        <v>85418036.450763524</v>
      </c>
    </row>
    <row r="3" spans="1:10" x14ac:dyDescent="0.25">
      <c r="A3" t="s">
        <v>28</v>
      </c>
      <c r="B3">
        <v>-1</v>
      </c>
      <c r="C3">
        <v>1897</v>
      </c>
      <c r="F3" t="s">
        <v>54</v>
      </c>
      <c r="G3">
        <f>AVERAGE(C30:C34)</f>
        <v>10572.2</v>
      </c>
      <c r="I3">
        <f>(G3-$H$2)^2</f>
        <v>4700794.9688916383</v>
      </c>
    </row>
    <row r="4" spans="1:10" x14ac:dyDescent="0.25">
      <c r="A4" t="s">
        <v>28</v>
      </c>
      <c r="B4">
        <v>-1</v>
      </c>
      <c r="C4">
        <v>1807</v>
      </c>
      <c r="F4" t="s">
        <v>34</v>
      </c>
      <c r="G4">
        <f>AVERAGE(C18:C29)</f>
        <v>1733.3333333333333</v>
      </c>
      <c r="I4">
        <f>(G4-$H$2)^2</f>
        <v>44498705.302114539</v>
      </c>
    </row>
    <row r="5" spans="1:10" x14ac:dyDescent="0.25">
      <c r="A5" t="s">
        <v>28</v>
      </c>
      <c r="B5">
        <v>-1</v>
      </c>
      <c r="C5">
        <v>3623</v>
      </c>
      <c r="F5" t="s">
        <v>28</v>
      </c>
      <c r="G5">
        <f>AVERAGE(C2:C17)</f>
        <v>6738.875</v>
      </c>
      <c r="I5">
        <f>(G5-$H$2)^2</f>
        <v>2772868.802901723</v>
      </c>
    </row>
    <row r="6" spans="1:10" x14ac:dyDescent="0.25">
      <c r="A6" t="s">
        <v>28</v>
      </c>
      <c r="B6">
        <v>-1</v>
      </c>
      <c r="C6">
        <v>2127</v>
      </c>
      <c r="F6" t="s">
        <v>256</v>
      </c>
      <c r="G6">
        <f>AVERAGE(C42:C139)</f>
        <v>10922.234693877552</v>
      </c>
      <c r="I6">
        <f>(G6-$H$2)^2</f>
        <v>6341161.871512468</v>
      </c>
    </row>
    <row r="7" spans="1:10" x14ac:dyDescent="0.25">
      <c r="A7" t="s">
        <v>28</v>
      </c>
      <c r="B7">
        <v>-1</v>
      </c>
      <c r="C7">
        <v>2260</v>
      </c>
    </row>
    <row r="8" spans="1:10" x14ac:dyDescent="0.25">
      <c r="A8" t="s">
        <v>28</v>
      </c>
      <c r="B8">
        <v>-1</v>
      </c>
      <c r="C8">
        <v>6993</v>
      </c>
    </row>
    <row r="9" spans="1:10" x14ac:dyDescent="0.25">
      <c r="A9" t="s">
        <v>28</v>
      </c>
      <c r="B9">
        <v>-1</v>
      </c>
      <c r="C9">
        <v>1259</v>
      </c>
    </row>
    <row r="10" spans="1:10" x14ac:dyDescent="0.25">
      <c r="A10" t="s">
        <v>28</v>
      </c>
      <c r="B10">
        <v>-1</v>
      </c>
      <c r="C10">
        <v>68658</v>
      </c>
    </row>
    <row r="11" spans="1:10" x14ac:dyDescent="0.25">
      <c r="A11" t="s">
        <v>28</v>
      </c>
      <c r="B11">
        <v>-1</v>
      </c>
      <c r="C11">
        <v>4133</v>
      </c>
    </row>
    <row r="12" spans="1:10" x14ac:dyDescent="0.25">
      <c r="A12" t="s">
        <v>28</v>
      </c>
      <c r="B12">
        <v>-1</v>
      </c>
      <c r="C12">
        <v>1204</v>
      </c>
    </row>
    <row r="13" spans="1:10" x14ac:dyDescent="0.25">
      <c r="A13" t="s">
        <v>28</v>
      </c>
      <c r="B13">
        <v>-1</v>
      </c>
      <c r="C13">
        <v>1452</v>
      </c>
    </row>
    <row r="14" spans="1:10" x14ac:dyDescent="0.25">
      <c r="A14" t="s">
        <v>28</v>
      </c>
      <c r="B14">
        <v>-1</v>
      </c>
      <c r="C14">
        <v>1015</v>
      </c>
    </row>
    <row r="15" spans="1:10" x14ac:dyDescent="0.25">
      <c r="A15" t="s">
        <v>28</v>
      </c>
      <c r="B15">
        <v>-1</v>
      </c>
      <c r="C15">
        <v>6768</v>
      </c>
    </row>
    <row r="16" spans="1:10" x14ac:dyDescent="0.25">
      <c r="A16" t="s">
        <v>28</v>
      </c>
      <c r="B16">
        <v>-1</v>
      </c>
      <c r="C16">
        <v>1336</v>
      </c>
    </row>
    <row r="17" spans="1:3" x14ac:dyDescent="0.25">
      <c r="A17" t="s">
        <v>28</v>
      </c>
      <c r="B17">
        <v>-1</v>
      </c>
      <c r="C17">
        <v>1358</v>
      </c>
    </row>
    <row r="18" spans="1:3" x14ac:dyDescent="0.25">
      <c r="A18" t="s">
        <v>34</v>
      </c>
      <c r="B18">
        <v>0</v>
      </c>
      <c r="C18">
        <v>4121</v>
      </c>
    </row>
    <row r="19" spans="1:3" x14ac:dyDescent="0.25">
      <c r="A19" t="s">
        <v>34</v>
      </c>
      <c r="B19">
        <v>0</v>
      </c>
      <c r="C19">
        <v>1058</v>
      </c>
    </row>
    <row r="20" spans="1:3" x14ac:dyDescent="0.25">
      <c r="A20" t="s">
        <v>34</v>
      </c>
      <c r="B20">
        <v>0</v>
      </c>
      <c r="C20">
        <v>1628</v>
      </c>
    </row>
    <row r="21" spans="1:3" x14ac:dyDescent="0.25">
      <c r="A21" t="s">
        <v>34</v>
      </c>
      <c r="B21">
        <v>0</v>
      </c>
      <c r="C21">
        <v>1037</v>
      </c>
    </row>
    <row r="22" spans="1:3" x14ac:dyDescent="0.25">
      <c r="A22" t="s">
        <v>34</v>
      </c>
      <c r="B22">
        <v>0</v>
      </c>
      <c r="C22">
        <v>2367</v>
      </c>
    </row>
    <row r="23" spans="1:3" x14ac:dyDescent="0.25">
      <c r="A23" t="s">
        <v>34</v>
      </c>
      <c r="B23">
        <v>0</v>
      </c>
      <c r="C23">
        <v>1463</v>
      </c>
    </row>
    <row r="24" spans="1:3" x14ac:dyDescent="0.25">
      <c r="A24" t="s">
        <v>34</v>
      </c>
      <c r="B24">
        <v>0</v>
      </c>
      <c r="C24">
        <v>2095</v>
      </c>
    </row>
    <row r="25" spans="1:3" x14ac:dyDescent="0.25">
      <c r="A25" t="s">
        <v>34</v>
      </c>
      <c r="B25">
        <v>0</v>
      </c>
      <c r="C25">
        <v>2736</v>
      </c>
    </row>
    <row r="26" spans="1:3" x14ac:dyDescent="0.25">
      <c r="A26" t="s">
        <v>34</v>
      </c>
      <c r="B26">
        <v>0</v>
      </c>
      <c r="C26">
        <v>1015</v>
      </c>
    </row>
    <row r="27" spans="1:3" x14ac:dyDescent="0.25">
      <c r="A27" t="s">
        <v>34</v>
      </c>
      <c r="B27">
        <v>0</v>
      </c>
      <c r="C27">
        <v>1099</v>
      </c>
    </row>
    <row r="28" spans="1:3" x14ac:dyDescent="0.25">
      <c r="A28" t="s">
        <v>34</v>
      </c>
      <c r="B28">
        <v>0</v>
      </c>
      <c r="C28">
        <v>1134</v>
      </c>
    </row>
    <row r="29" spans="1:3" x14ac:dyDescent="0.25">
      <c r="A29" t="s">
        <v>34</v>
      </c>
      <c r="B29">
        <v>0</v>
      </c>
      <c r="C29">
        <v>1047</v>
      </c>
    </row>
    <row r="30" spans="1:3" x14ac:dyDescent="0.25">
      <c r="A30" t="s">
        <v>54</v>
      </c>
      <c r="B30">
        <v>1</v>
      </c>
      <c r="C30">
        <v>1409</v>
      </c>
    </row>
    <row r="31" spans="1:3" x14ac:dyDescent="0.25">
      <c r="A31" t="s">
        <v>54</v>
      </c>
      <c r="B31">
        <v>1</v>
      </c>
      <c r="C31">
        <v>1751</v>
      </c>
    </row>
    <row r="32" spans="1:3" x14ac:dyDescent="0.25">
      <c r="A32" t="s">
        <v>54</v>
      </c>
      <c r="B32">
        <v>1</v>
      </c>
      <c r="C32">
        <v>1712</v>
      </c>
    </row>
    <row r="33" spans="1:3" x14ac:dyDescent="0.25">
      <c r="A33" t="s">
        <v>54</v>
      </c>
      <c r="B33">
        <v>1</v>
      </c>
      <c r="C33">
        <v>42623</v>
      </c>
    </row>
    <row r="34" spans="1:3" x14ac:dyDescent="0.25">
      <c r="A34" t="s">
        <v>54</v>
      </c>
      <c r="B34">
        <v>1</v>
      </c>
      <c r="C34">
        <v>5366</v>
      </c>
    </row>
    <row r="35" spans="1:3" x14ac:dyDescent="0.25">
      <c r="A35" t="s">
        <v>58</v>
      </c>
      <c r="C35">
        <v>1017</v>
      </c>
    </row>
    <row r="36" spans="1:3" x14ac:dyDescent="0.25">
      <c r="A36" t="s">
        <v>58</v>
      </c>
      <c r="C36">
        <v>2267</v>
      </c>
    </row>
    <row r="37" spans="1:3" x14ac:dyDescent="0.25">
      <c r="A37" t="s">
        <v>58</v>
      </c>
      <c r="C37">
        <v>6833</v>
      </c>
    </row>
    <row r="38" spans="1:3" x14ac:dyDescent="0.25">
      <c r="A38" t="s">
        <v>58</v>
      </c>
      <c r="C38">
        <v>9438</v>
      </c>
    </row>
    <row r="39" spans="1:3" x14ac:dyDescent="0.25">
      <c r="A39" t="s">
        <v>58</v>
      </c>
      <c r="C39">
        <v>1846</v>
      </c>
    </row>
    <row r="40" spans="1:3" x14ac:dyDescent="0.25">
      <c r="A40" t="s">
        <v>58</v>
      </c>
      <c r="C40">
        <v>1090</v>
      </c>
    </row>
    <row r="41" spans="1:3" x14ac:dyDescent="0.25">
      <c r="A41" t="s">
        <v>58</v>
      </c>
      <c r="C41">
        <v>5151</v>
      </c>
    </row>
    <row r="42" spans="1:3" x14ac:dyDescent="0.25">
      <c r="A42" t="s">
        <v>10</v>
      </c>
      <c r="B42">
        <v>-2</v>
      </c>
      <c r="C42">
        <v>23342</v>
      </c>
    </row>
    <row r="43" spans="1:3" x14ac:dyDescent="0.25">
      <c r="A43" t="s">
        <v>10</v>
      </c>
      <c r="B43">
        <v>-2</v>
      </c>
      <c r="C43">
        <v>1333</v>
      </c>
    </row>
    <row r="44" spans="1:3" x14ac:dyDescent="0.25">
      <c r="A44" t="s">
        <v>10</v>
      </c>
      <c r="B44">
        <v>-2</v>
      </c>
      <c r="C44">
        <v>1282</v>
      </c>
    </row>
    <row r="45" spans="1:3" x14ac:dyDescent="0.25">
      <c r="A45" t="s">
        <v>10</v>
      </c>
      <c r="B45">
        <v>-2</v>
      </c>
      <c r="C45">
        <v>3100</v>
      </c>
    </row>
    <row r="46" spans="1:3" x14ac:dyDescent="0.25">
      <c r="A46" t="s">
        <v>10</v>
      </c>
      <c r="B46">
        <v>-2</v>
      </c>
      <c r="C46">
        <v>1969</v>
      </c>
    </row>
    <row r="47" spans="1:3" x14ac:dyDescent="0.25">
      <c r="A47" t="s">
        <v>10</v>
      </c>
      <c r="B47">
        <v>-2</v>
      </c>
      <c r="C47">
        <v>1285</v>
      </c>
    </row>
    <row r="48" spans="1:3" x14ac:dyDescent="0.25">
      <c r="A48" t="s">
        <v>10</v>
      </c>
      <c r="B48">
        <v>-2</v>
      </c>
      <c r="C48">
        <v>16063</v>
      </c>
    </row>
    <row r="49" spans="1:3" x14ac:dyDescent="0.25">
      <c r="A49" t="s">
        <v>10</v>
      </c>
      <c r="B49">
        <v>-2</v>
      </c>
      <c r="C49">
        <v>1032</v>
      </c>
    </row>
    <row r="50" spans="1:3" x14ac:dyDescent="0.25">
      <c r="A50" t="s">
        <v>10</v>
      </c>
      <c r="B50">
        <v>-2</v>
      </c>
      <c r="C50">
        <v>73362</v>
      </c>
    </row>
    <row r="51" spans="1:3" x14ac:dyDescent="0.25">
      <c r="A51" t="s">
        <v>10</v>
      </c>
      <c r="B51">
        <v>-2</v>
      </c>
      <c r="C51">
        <v>1145</v>
      </c>
    </row>
    <row r="52" spans="1:3" x14ac:dyDescent="0.25">
      <c r="A52" t="s">
        <v>10</v>
      </c>
      <c r="B52">
        <v>-2</v>
      </c>
      <c r="C52">
        <v>29031</v>
      </c>
    </row>
    <row r="53" spans="1:3" x14ac:dyDescent="0.25">
      <c r="A53" t="s">
        <v>10</v>
      </c>
      <c r="B53">
        <v>-2</v>
      </c>
      <c r="C53">
        <v>44733</v>
      </c>
    </row>
    <row r="54" spans="1:3" x14ac:dyDescent="0.25">
      <c r="A54" t="s">
        <v>10</v>
      </c>
      <c r="B54">
        <v>-2</v>
      </c>
      <c r="C54">
        <v>1539</v>
      </c>
    </row>
    <row r="55" spans="1:3" x14ac:dyDescent="0.25">
      <c r="A55" t="s">
        <v>10</v>
      </c>
      <c r="B55">
        <v>-2</v>
      </c>
      <c r="C55">
        <v>4074</v>
      </c>
    </row>
    <row r="56" spans="1:3" x14ac:dyDescent="0.25">
      <c r="A56" t="s">
        <v>10</v>
      </c>
      <c r="B56">
        <v>-2</v>
      </c>
      <c r="C56">
        <v>1734</v>
      </c>
    </row>
    <row r="57" spans="1:3" x14ac:dyDescent="0.25">
      <c r="A57" t="s">
        <v>10</v>
      </c>
      <c r="B57">
        <v>-2</v>
      </c>
      <c r="C57">
        <v>1019</v>
      </c>
    </row>
    <row r="58" spans="1:3" x14ac:dyDescent="0.25">
      <c r="A58" t="s">
        <v>10</v>
      </c>
      <c r="B58">
        <v>-2</v>
      </c>
      <c r="C58">
        <v>1916</v>
      </c>
    </row>
    <row r="59" spans="1:3" x14ac:dyDescent="0.25">
      <c r="A59" t="s">
        <v>10</v>
      </c>
      <c r="B59">
        <v>-2</v>
      </c>
      <c r="C59">
        <v>1230</v>
      </c>
    </row>
    <row r="60" spans="1:3" x14ac:dyDescent="0.25">
      <c r="A60" t="s">
        <v>10</v>
      </c>
      <c r="B60">
        <v>-2</v>
      </c>
      <c r="C60">
        <v>30740</v>
      </c>
    </row>
    <row r="61" spans="1:3" x14ac:dyDescent="0.25">
      <c r="A61" t="s">
        <v>10</v>
      </c>
      <c r="B61">
        <v>-2</v>
      </c>
      <c r="C61">
        <v>1266</v>
      </c>
    </row>
    <row r="62" spans="1:3" x14ac:dyDescent="0.25">
      <c r="A62" t="s">
        <v>10</v>
      </c>
      <c r="B62">
        <v>-2</v>
      </c>
      <c r="C62">
        <v>1126</v>
      </c>
    </row>
    <row r="63" spans="1:3" x14ac:dyDescent="0.25">
      <c r="A63" t="s">
        <v>10</v>
      </c>
      <c r="B63">
        <v>-2</v>
      </c>
      <c r="C63">
        <v>1379</v>
      </c>
    </row>
    <row r="64" spans="1:3" x14ac:dyDescent="0.25">
      <c r="A64" t="s">
        <v>10</v>
      </c>
      <c r="B64">
        <v>-2</v>
      </c>
      <c r="C64">
        <v>9656</v>
      </c>
    </row>
    <row r="65" spans="1:3" x14ac:dyDescent="0.25">
      <c r="A65" t="s">
        <v>10</v>
      </c>
      <c r="B65">
        <v>-2</v>
      </c>
      <c r="C65">
        <v>46136</v>
      </c>
    </row>
    <row r="66" spans="1:3" x14ac:dyDescent="0.25">
      <c r="A66" t="s">
        <v>10</v>
      </c>
      <c r="B66">
        <v>-2</v>
      </c>
      <c r="C66">
        <v>1563</v>
      </c>
    </row>
    <row r="67" spans="1:3" x14ac:dyDescent="0.25">
      <c r="A67" t="s">
        <v>10</v>
      </c>
      <c r="B67">
        <v>-2</v>
      </c>
      <c r="C67">
        <v>52495</v>
      </c>
    </row>
    <row r="68" spans="1:3" x14ac:dyDescent="0.25">
      <c r="A68" t="s">
        <v>10</v>
      </c>
      <c r="B68">
        <v>-2</v>
      </c>
      <c r="C68">
        <v>1717</v>
      </c>
    </row>
    <row r="69" spans="1:3" x14ac:dyDescent="0.25">
      <c r="A69" t="s">
        <v>10</v>
      </c>
      <c r="B69">
        <v>-2</v>
      </c>
      <c r="C69">
        <v>7090</v>
      </c>
    </row>
    <row r="70" spans="1:3" x14ac:dyDescent="0.25">
      <c r="A70" t="s">
        <v>10</v>
      </c>
      <c r="B70">
        <v>-2</v>
      </c>
      <c r="C70">
        <v>1226</v>
      </c>
    </row>
    <row r="71" spans="1:3" x14ac:dyDescent="0.25">
      <c r="A71" t="s">
        <v>10</v>
      </c>
      <c r="B71">
        <v>-2</v>
      </c>
      <c r="C71">
        <v>2249</v>
      </c>
    </row>
    <row r="72" spans="1:3" x14ac:dyDescent="0.25">
      <c r="A72" t="s">
        <v>10</v>
      </c>
      <c r="B72">
        <v>-2</v>
      </c>
      <c r="C72">
        <v>1238</v>
      </c>
    </row>
    <row r="73" spans="1:3" x14ac:dyDescent="0.25">
      <c r="A73" t="s">
        <v>10</v>
      </c>
      <c r="B73">
        <v>-2</v>
      </c>
      <c r="C73">
        <v>40917</v>
      </c>
    </row>
    <row r="74" spans="1:3" x14ac:dyDescent="0.25">
      <c r="A74" t="s">
        <v>10</v>
      </c>
      <c r="B74">
        <v>-2</v>
      </c>
      <c r="C74">
        <v>33232</v>
      </c>
    </row>
    <row r="75" spans="1:3" x14ac:dyDescent="0.25">
      <c r="A75" t="s">
        <v>10</v>
      </c>
      <c r="B75">
        <v>-2</v>
      </c>
      <c r="C75">
        <v>7091</v>
      </c>
    </row>
    <row r="76" spans="1:3" x14ac:dyDescent="0.25">
      <c r="A76" t="s">
        <v>10</v>
      </c>
      <c r="B76">
        <v>-2</v>
      </c>
      <c r="C76">
        <v>5661</v>
      </c>
    </row>
    <row r="77" spans="1:3" x14ac:dyDescent="0.25">
      <c r="A77" t="s">
        <v>10</v>
      </c>
      <c r="B77">
        <v>-2</v>
      </c>
      <c r="C77">
        <v>1655</v>
      </c>
    </row>
    <row r="78" spans="1:3" x14ac:dyDescent="0.25">
      <c r="A78" t="s">
        <v>10</v>
      </c>
      <c r="B78">
        <v>-2</v>
      </c>
      <c r="C78">
        <v>29530</v>
      </c>
    </row>
    <row r="79" spans="1:3" x14ac:dyDescent="0.25">
      <c r="A79" t="s">
        <v>10</v>
      </c>
      <c r="B79">
        <v>-2</v>
      </c>
      <c r="C79">
        <v>1571</v>
      </c>
    </row>
    <row r="80" spans="1:3" x14ac:dyDescent="0.25">
      <c r="A80" t="s">
        <v>10</v>
      </c>
      <c r="B80">
        <v>-2</v>
      </c>
      <c r="C80">
        <v>1155</v>
      </c>
    </row>
    <row r="81" spans="1:3" x14ac:dyDescent="0.25">
      <c r="A81" t="s">
        <v>10</v>
      </c>
      <c r="B81">
        <v>-2</v>
      </c>
      <c r="C81">
        <v>1490</v>
      </c>
    </row>
    <row r="82" spans="1:3" x14ac:dyDescent="0.25">
      <c r="A82" t="s">
        <v>10</v>
      </c>
      <c r="B82">
        <v>-2</v>
      </c>
      <c r="C82">
        <v>19763</v>
      </c>
    </row>
    <row r="83" spans="1:3" x14ac:dyDescent="0.25">
      <c r="A83" t="s">
        <v>10</v>
      </c>
      <c r="B83">
        <v>-2</v>
      </c>
      <c r="C83">
        <v>43828</v>
      </c>
    </row>
    <row r="84" spans="1:3" x14ac:dyDescent="0.25">
      <c r="A84" t="s">
        <v>10</v>
      </c>
      <c r="B84">
        <v>-2</v>
      </c>
      <c r="C84">
        <v>35349</v>
      </c>
    </row>
    <row r="85" spans="1:3" x14ac:dyDescent="0.25">
      <c r="A85" t="s">
        <v>10</v>
      </c>
      <c r="B85">
        <v>-2</v>
      </c>
      <c r="C85">
        <v>1662</v>
      </c>
    </row>
    <row r="86" spans="1:3" x14ac:dyDescent="0.25">
      <c r="A86" t="s">
        <v>10</v>
      </c>
      <c r="B86">
        <v>-2</v>
      </c>
      <c r="C86">
        <v>87332</v>
      </c>
    </row>
    <row r="87" spans="1:3" x14ac:dyDescent="0.25">
      <c r="A87" t="s">
        <v>10</v>
      </c>
      <c r="B87">
        <v>-2</v>
      </c>
      <c r="C87">
        <v>9506</v>
      </c>
    </row>
    <row r="88" spans="1:3" x14ac:dyDescent="0.25">
      <c r="A88" t="s">
        <v>10</v>
      </c>
      <c r="B88">
        <v>-2</v>
      </c>
      <c r="C88">
        <v>1598</v>
      </c>
    </row>
    <row r="89" spans="1:3" x14ac:dyDescent="0.25">
      <c r="A89" t="s">
        <v>10</v>
      </c>
      <c r="B89">
        <v>-2</v>
      </c>
      <c r="C89">
        <v>17234</v>
      </c>
    </row>
    <row r="90" spans="1:3" x14ac:dyDescent="0.25">
      <c r="A90" t="s">
        <v>10</v>
      </c>
      <c r="B90">
        <v>-2</v>
      </c>
      <c r="C90">
        <v>1517</v>
      </c>
    </row>
    <row r="91" spans="1:3" x14ac:dyDescent="0.25">
      <c r="A91" t="s">
        <v>10</v>
      </c>
      <c r="B91">
        <v>-2</v>
      </c>
      <c r="C91">
        <v>4383</v>
      </c>
    </row>
    <row r="92" spans="1:3" x14ac:dyDescent="0.25">
      <c r="A92" t="s">
        <v>10</v>
      </c>
      <c r="B92">
        <v>-2</v>
      </c>
      <c r="C92">
        <v>3093</v>
      </c>
    </row>
    <row r="93" spans="1:3" x14ac:dyDescent="0.25">
      <c r="A93" t="s">
        <v>10</v>
      </c>
      <c r="B93">
        <v>-2</v>
      </c>
      <c r="C93">
        <v>6435</v>
      </c>
    </row>
    <row r="94" spans="1:3" x14ac:dyDescent="0.25">
      <c r="A94" t="s">
        <v>10</v>
      </c>
      <c r="B94">
        <v>-2</v>
      </c>
      <c r="C94">
        <v>1162</v>
      </c>
    </row>
    <row r="95" spans="1:3" x14ac:dyDescent="0.25">
      <c r="A95" t="s">
        <v>10</v>
      </c>
      <c r="B95">
        <v>-2</v>
      </c>
      <c r="C95">
        <v>59205</v>
      </c>
    </row>
    <row r="96" spans="1:3" x14ac:dyDescent="0.25">
      <c r="A96" t="s">
        <v>10</v>
      </c>
      <c r="B96">
        <v>-2</v>
      </c>
      <c r="C96">
        <v>1796</v>
      </c>
    </row>
    <row r="97" spans="1:3" x14ac:dyDescent="0.25">
      <c r="A97" t="s">
        <v>10</v>
      </c>
      <c r="B97">
        <v>-2</v>
      </c>
      <c r="C97">
        <v>5917</v>
      </c>
    </row>
    <row r="98" spans="1:3" x14ac:dyDescent="0.25">
      <c r="A98" t="s">
        <v>10</v>
      </c>
      <c r="B98">
        <v>-2</v>
      </c>
      <c r="C98">
        <v>1248</v>
      </c>
    </row>
    <row r="99" spans="1:3" x14ac:dyDescent="0.25">
      <c r="A99" t="s">
        <v>10</v>
      </c>
      <c r="B99">
        <v>-2</v>
      </c>
      <c r="C99">
        <v>3429</v>
      </c>
    </row>
    <row r="100" spans="1:3" x14ac:dyDescent="0.25">
      <c r="A100" t="s">
        <v>10</v>
      </c>
      <c r="B100">
        <v>-2</v>
      </c>
      <c r="C100">
        <v>2383</v>
      </c>
    </row>
    <row r="101" spans="1:3" x14ac:dyDescent="0.25">
      <c r="A101" t="s">
        <v>10</v>
      </c>
      <c r="B101">
        <v>-2</v>
      </c>
      <c r="C101">
        <v>1103</v>
      </c>
    </row>
    <row r="102" spans="1:3" x14ac:dyDescent="0.25">
      <c r="A102" t="s">
        <v>10</v>
      </c>
      <c r="B102">
        <v>-2</v>
      </c>
      <c r="C102">
        <v>3162</v>
      </c>
    </row>
    <row r="103" spans="1:3" x14ac:dyDescent="0.25">
      <c r="A103" t="s">
        <v>10</v>
      </c>
      <c r="B103">
        <v>-2</v>
      </c>
      <c r="C103">
        <v>1540</v>
      </c>
    </row>
    <row r="104" spans="1:3" x14ac:dyDescent="0.25">
      <c r="A104" t="s">
        <v>10</v>
      </c>
      <c r="B104">
        <v>-2</v>
      </c>
      <c r="C104">
        <v>2361</v>
      </c>
    </row>
    <row r="105" spans="1:3" x14ac:dyDescent="0.25">
      <c r="A105" t="s">
        <v>10</v>
      </c>
      <c r="B105">
        <v>-2</v>
      </c>
      <c r="C105">
        <v>2485</v>
      </c>
    </row>
    <row r="106" spans="1:3" x14ac:dyDescent="0.25">
      <c r="A106" t="s">
        <v>10</v>
      </c>
      <c r="B106">
        <v>-2</v>
      </c>
      <c r="C106">
        <v>1131</v>
      </c>
    </row>
    <row r="107" spans="1:3" x14ac:dyDescent="0.25">
      <c r="A107" t="s">
        <v>10</v>
      </c>
      <c r="B107">
        <v>-2</v>
      </c>
      <c r="C107">
        <v>1030</v>
      </c>
    </row>
    <row r="108" spans="1:3" x14ac:dyDescent="0.25">
      <c r="A108" t="s">
        <v>10</v>
      </c>
      <c r="B108">
        <v>-2</v>
      </c>
      <c r="C108">
        <v>3276</v>
      </c>
    </row>
    <row r="109" spans="1:3" x14ac:dyDescent="0.25">
      <c r="A109" t="s">
        <v>10</v>
      </c>
      <c r="B109">
        <v>-2</v>
      </c>
      <c r="C109">
        <v>8081</v>
      </c>
    </row>
    <row r="110" spans="1:3" x14ac:dyDescent="0.25">
      <c r="A110" t="s">
        <v>10</v>
      </c>
      <c r="B110">
        <v>-2</v>
      </c>
      <c r="C110">
        <v>15974</v>
      </c>
    </row>
    <row r="111" spans="1:3" x14ac:dyDescent="0.25">
      <c r="A111" t="s">
        <v>10</v>
      </c>
      <c r="B111">
        <v>-2</v>
      </c>
      <c r="C111">
        <v>8224</v>
      </c>
    </row>
    <row r="112" spans="1:3" x14ac:dyDescent="0.25">
      <c r="A112" t="s">
        <v>10</v>
      </c>
      <c r="B112">
        <v>-2</v>
      </c>
      <c r="C112">
        <v>1768</v>
      </c>
    </row>
    <row r="113" spans="1:3" x14ac:dyDescent="0.25">
      <c r="A113" t="s">
        <v>10</v>
      </c>
      <c r="B113">
        <v>-2</v>
      </c>
      <c r="C113">
        <v>23585</v>
      </c>
    </row>
    <row r="114" spans="1:3" x14ac:dyDescent="0.25">
      <c r="A114" t="s">
        <v>10</v>
      </c>
      <c r="B114">
        <v>-2</v>
      </c>
      <c r="C114">
        <v>1326</v>
      </c>
    </row>
    <row r="115" spans="1:3" x14ac:dyDescent="0.25">
      <c r="A115" t="s">
        <v>10</v>
      </c>
      <c r="B115">
        <v>-2</v>
      </c>
      <c r="C115">
        <v>61511</v>
      </c>
    </row>
    <row r="116" spans="1:3" x14ac:dyDescent="0.25">
      <c r="A116" t="s">
        <v>10</v>
      </c>
      <c r="B116">
        <v>-2</v>
      </c>
      <c r="C116">
        <v>1613</v>
      </c>
    </row>
    <row r="117" spans="1:3" x14ac:dyDescent="0.25">
      <c r="A117" t="s">
        <v>10</v>
      </c>
      <c r="B117">
        <v>-2</v>
      </c>
      <c r="C117">
        <v>1728</v>
      </c>
    </row>
    <row r="118" spans="1:3" x14ac:dyDescent="0.25">
      <c r="A118" t="s">
        <v>10</v>
      </c>
      <c r="B118">
        <v>-2</v>
      </c>
      <c r="C118">
        <v>9240</v>
      </c>
    </row>
    <row r="119" spans="1:3" x14ac:dyDescent="0.25">
      <c r="A119" t="s">
        <v>10</v>
      </c>
      <c r="B119">
        <v>-2</v>
      </c>
      <c r="C119">
        <v>7170</v>
      </c>
    </row>
    <row r="120" spans="1:3" x14ac:dyDescent="0.25">
      <c r="A120" t="s">
        <v>10</v>
      </c>
      <c r="B120">
        <v>-2</v>
      </c>
      <c r="C120">
        <v>1361</v>
      </c>
    </row>
    <row r="121" spans="1:3" x14ac:dyDescent="0.25">
      <c r="A121" t="s">
        <v>10</v>
      </c>
      <c r="B121">
        <v>-2</v>
      </c>
      <c r="C121">
        <v>2308</v>
      </c>
    </row>
    <row r="122" spans="1:3" x14ac:dyDescent="0.25">
      <c r="A122" t="s">
        <v>10</v>
      </c>
      <c r="B122">
        <v>-2</v>
      </c>
      <c r="C122">
        <v>2657</v>
      </c>
    </row>
    <row r="123" spans="1:3" x14ac:dyDescent="0.25">
      <c r="A123" t="s">
        <v>10</v>
      </c>
      <c r="B123">
        <v>-2</v>
      </c>
      <c r="C123">
        <v>13245</v>
      </c>
    </row>
    <row r="124" spans="1:3" x14ac:dyDescent="0.25">
      <c r="A124" t="s">
        <v>10</v>
      </c>
      <c r="B124">
        <v>-2</v>
      </c>
      <c r="C124">
        <v>1085</v>
      </c>
    </row>
    <row r="125" spans="1:3" x14ac:dyDescent="0.25">
      <c r="A125" t="s">
        <v>10</v>
      </c>
      <c r="B125">
        <v>-2</v>
      </c>
      <c r="C125">
        <v>1733</v>
      </c>
    </row>
    <row r="126" spans="1:3" x14ac:dyDescent="0.25">
      <c r="A126" t="s">
        <v>10</v>
      </c>
      <c r="B126">
        <v>-2</v>
      </c>
      <c r="C126">
        <v>4071</v>
      </c>
    </row>
    <row r="127" spans="1:3" x14ac:dyDescent="0.25">
      <c r="A127" t="s">
        <v>10</v>
      </c>
      <c r="B127">
        <v>-2</v>
      </c>
      <c r="C127">
        <v>15859</v>
      </c>
    </row>
    <row r="128" spans="1:3" x14ac:dyDescent="0.25">
      <c r="A128" t="s">
        <v>10</v>
      </c>
      <c r="B128">
        <v>-2</v>
      </c>
      <c r="C128">
        <v>15197</v>
      </c>
    </row>
    <row r="129" spans="1:3" x14ac:dyDescent="0.25">
      <c r="A129" t="s">
        <v>10</v>
      </c>
      <c r="B129">
        <v>-2</v>
      </c>
      <c r="C129">
        <v>1463</v>
      </c>
    </row>
    <row r="130" spans="1:3" x14ac:dyDescent="0.25">
      <c r="A130" t="s">
        <v>10</v>
      </c>
      <c r="B130">
        <v>-2</v>
      </c>
      <c r="C130">
        <v>21554</v>
      </c>
    </row>
    <row r="131" spans="1:3" x14ac:dyDescent="0.25">
      <c r="A131" t="s">
        <v>10</v>
      </c>
      <c r="B131">
        <v>-2</v>
      </c>
      <c r="C131">
        <v>1572</v>
      </c>
    </row>
    <row r="132" spans="1:3" x14ac:dyDescent="0.25">
      <c r="A132" t="s">
        <v>10</v>
      </c>
      <c r="B132">
        <v>-2</v>
      </c>
      <c r="C132">
        <v>6833</v>
      </c>
    </row>
    <row r="133" spans="1:3" x14ac:dyDescent="0.25">
      <c r="A133" t="s">
        <v>10</v>
      </c>
      <c r="B133">
        <v>-2</v>
      </c>
      <c r="C133">
        <v>1168</v>
      </c>
    </row>
    <row r="134" spans="1:3" x14ac:dyDescent="0.25">
      <c r="A134" t="s">
        <v>10</v>
      </c>
      <c r="B134">
        <v>-2</v>
      </c>
      <c r="C134">
        <v>8993</v>
      </c>
    </row>
    <row r="135" spans="1:3" x14ac:dyDescent="0.25">
      <c r="A135" t="s">
        <v>10</v>
      </c>
      <c r="B135">
        <v>-2</v>
      </c>
      <c r="C135">
        <v>1244</v>
      </c>
    </row>
    <row r="136" spans="1:3" x14ac:dyDescent="0.25">
      <c r="A136" t="s">
        <v>10</v>
      </c>
      <c r="B136">
        <v>-2</v>
      </c>
      <c r="C136">
        <v>1575</v>
      </c>
    </row>
    <row r="137" spans="1:3" x14ac:dyDescent="0.25">
      <c r="A137" t="s">
        <v>10</v>
      </c>
      <c r="B137">
        <v>-2</v>
      </c>
      <c r="C137">
        <v>3771</v>
      </c>
    </row>
    <row r="138" spans="1:3" x14ac:dyDescent="0.25">
      <c r="A138" t="s">
        <v>10</v>
      </c>
      <c r="B138">
        <v>-2</v>
      </c>
      <c r="C138">
        <v>10550</v>
      </c>
    </row>
    <row r="139" spans="1:3" x14ac:dyDescent="0.25">
      <c r="A139" t="s">
        <v>10</v>
      </c>
      <c r="B139">
        <v>-2</v>
      </c>
      <c r="C139">
        <v>1620</v>
      </c>
    </row>
    <row r="140" spans="1:3" x14ac:dyDescent="0.25">
      <c r="A140" t="s">
        <v>16</v>
      </c>
      <c r="B140">
        <v>2</v>
      </c>
      <c r="C140">
        <v>1355</v>
      </c>
    </row>
    <row r="141" spans="1:3" x14ac:dyDescent="0.25">
      <c r="A141" t="s">
        <v>16</v>
      </c>
      <c r="B141">
        <v>2</v>
      </c>
      <c r="C141">
        <v>1376</v>
      </c>
    </row>
    <row r="142" spans="1:3" x14ac:dyDescent="0.25">
      <c r="A142" t="s">
        <v>16</v>
      </c>
      <c r="B142">
        <v>2</v>
      </c>
      <c r="C142">
        <v>1007</v>
      </c>
    </row>
    <row r="143" spans="1:3" x14ac:dyDescent="0.25">
      <c r="A143" t="s">
        <v>16</v>
      </c>
      <c r="B143">
        <v>2</v>
      </c>
      <c r="C143">
        <v>1333</v>
      </c>
    </row>
    <row r="144" spans="1:3" x14ac:dyDescent="0.25">
      <c r="A144" t="s">
        <v>16</v>
      </c>
      <c r="B144">
        <v>2</v>
      </c>
      <c r="C144">
        <v>6350</v>
      </c>
    </row>
    <row r="145" spans="1:3" x14ac:dyDescent="0.25">
      <c r="A145" t="s">
        <v>16</v>
      </c>
      <c r="B145">
        <v>2</v>
      </c>
      <c r="C145">
        <v>9298</v>
      </c>
    </row>
    <row r="146" spans="1:3" x14ac:dyDescent="0.25">
      <c r="A146" t="s">
        <v>16</v>
      </c>
      <c r="B146">
        <v>2</v>
      </c>
      <c r="C146">
        <v>3294</v>
      </c>
    </row>
    <row r="147" spans="1:3" x14ac:dyDescent="0.25">
      <c r="A147" t="s">
        <v>16</v>
      </c>
      <c r="B147">
        <v>2</v>
      </c>
      <c r="C147">
        <v>10280</v>
      </c>
    </row>
    <row r="148" spans="1:3" x14ac:dyDescent="0.25">
      <c r="A148" t="s">
        <v>16</v>
      </c>
      <c r="B148">
        <v>2</v>
      </c>
      <c r="C148">
        <v>1523</v>
      </c>
    </row>
    <row r="149" spans="1:3" x14ac:dyDescent="0.25">
      <c r="A149" t="s">
        <v>16</v>
      </c>
      <c r="B149">
        <v>2</v>
      </c>
      <c r="C149">
        <v>2118</v>
      </c>
    </row>
    <row r="150" spans="1:3" x14ac:dyDescent="0.25">
      <c r="A150" t="s">
        <v>16</v>
      </c>
      <c r="B150">
        <v>2</v>
      </c>
      <c r="C150">
        <v>3858</v>
      </c>
    </row>
    <row r="151" spans="1:3" x14ac:dyDescent="0.25">
      <c r="A151" t="s">
        <v>16</v>
      </c>
      <c r="B151">
        <v>2</v>
      </c>
      <c r="C151">
        <v>1743</v>
      </c>
    </row>
    <row r="152" spans="1:3" x14ac:dyDescent="0.25">
      <c r="A152" t="s">
        <v>16</v>
      </c>
      <c r="B152">
        <v>2</v>
      </c>
      <c r="C152">
        <v>3139</v>
      </c>
    </row>
    <row r="153" spans="1:3" x14ac:dyDescent="0.25">
      <c r="A153" t="s">
        <v>16</v>
      </c>
      <c r="B153">
        <v>2</v>
      </c>
      <c r="C153">
        <v>8905</v>
      </c>
    </row>
    <row r="154" spans="1:3" x14ac:dyDescent="0.25">
      <c r="A154" t="s">
        <v>16</v>
      </c>
      <c r="B154">
        <v>2</v>
      </c>
      <c r="C154">
        <v>1733</v>
      </c>
    </row>
    <row r="155" spans="1:3" x14ac:dyDescent="0.25">
      <c r="A155" t="s">
        <v>16</v>
      </c>
      <c r="B155">
        <v>2</v>
      </c>
      <c r="C155">
        <v>3897</v>
      </c>
    </row>
    <row r="156" spans="1:3" x14ac:dyDescent="0.25">
      <c r="A156" t="s">
        <v>16</v>
      </c>
      <c r="B156">
        <v>2</v>
      </c>
      <c r="C156">
        <v>2481</v>
      </c>
    </row>
    <row r="157" spans="1:3" x14ac:dyDescent="0.25">
      <c r="A157" t="s">
        <v>16</v>
      </c>
      <c r="B157">
        <v>2</v>
      </c>
      <c r="C157">
        <v>1191</v>
      </c>
    </row>
    <row r="158" spans="1:3" x14ac:dyDescent="0.25">
      <c r="A158" t="s">
        <v>16</v>
      </c>
      <c r="B158">
        <v>2</v>
      </c>
      <c r="C158">
        <v>1704</v>
      </c>
    </row>
    <row r="159" spans="1:3" x14ac:dyDescent="0.25">
      <c r="A159" t="s">
        <v>16</v>
      </c>
      <c r="B159">
        <v>2</v>
      </c>
      <c r="C159">
        <v>2692</v>
      </c>
    </row>
    <row r="160" spans="1:3" x14ac:dyDescent="0.25">
      <c r="A160" t="s">
        <v>16</v>
      </c>
      <c r="B160">
        <v>2</v>
      </c>
      <c r="C160">
        <v>1383</v>
      </c>
    </row>
    <row r="161" spans="1:3" x14ac:dyDescent="0.25">
      <c r="A161" t="s">
        <v>16</v>
      </c>
      <c r="B161">
        <v>2</v>
      </c>
      <c r="C161">
        <v>1196</v>
      </c>
    </row>
    <row r="162" spans="1:3" x14ac:dyDescent="0.25">
      <c r="A162" t="s">
        <v>16</v>
      </c>
      <c r="B162">
        <v>2</v>
      </c>
      <c r="C162">
        <v>1695</v>
      </c>
    </row>
  </sheetData>
  <sortState xmlns:xlrd2="http://schemas.microsoft.com/office/spreadsheetml/2017/richdata2" ref="A2:C162">
    <sortCondition ref="A2:A162"/>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12D18-AFC1-4741-9768-898E54CC5F0C}">
  <dimension ref="A1:H162"/>
  <sheetViews>
    <sheetView tabSelected="1" zoomScaleNormal="100" workbookViewId="0">
      <selection activeCell="G4" sqref="G4"/>
    </sheetView>
  </sheetViews>
  <sheetFormatPr defaultRowHeight="15" x14ac:dyDescent="0.25"/>
  <cols>
    <col min="4" max="4" width="26.140625" bestFit="1" customWidth="1"/>
    <col min="5" max="5" width="9" bestFit="1" customWidth="1"/>
    <col min="6" max="6" width="14.7109375" bestFit="1" customWidth="1"/>
    <col min="7" max="7" width="12.5703125" bestFit="1" customWidth="1"/>
  </cols>
  <sheetData>
    <row r="1" spans="1:8" x14ac:dyDescent="0.25">
      <c r="A1" t="s">
        <v>6</v>
      </c>
      <c r="B1" t="s">
        <v>3</v>
      </c>
    </row>
    <row r="2" spans="1:8" x14ac:dyDescent="0.25">
      <c r="A2">
        <v>6.7852502999999995E-2</v>
      </c>
      <c r="B2">
        <v>23342</v>
      </c>
      <c r="D2" t="s">
        <v>286</v>
      </c>
    </row>
    <row r="3" spans="1:8" x14ac:dyDescent="0.25">
      <c r="A3">
        <v>0.75812933599999999</v>
      </c>
      <c r="B3">
        <v>1333</v>
      </c>
    </row>
    <row r="4" spans="1:8" x14ac:dyDescent="0.25">
      <c r="A4">
        <v>3.2928225999999998E-2</v>
      </c>
      <c r="B4">
        <v>1282</v>
      </c>
      <c r="D4" t="s">
        <v>265</v>
      </c>
      <c r="E4">
        <v>3.1715E-2</v>
      </c>
    </row>
    <row r="5" spans="1:8" x14ac:dyDescent="0.25">
      <c r="A5">
        <v>0.103714324</v>
      </c>
      <c r="B5">
        <v>1355</v>
      </c>
      <c r="D5" t="s">
        <v>266</v>
      </c>
      <c r="E5">
        <v>2.5624999999999998E-2</v>
      </c>
    </row>
    <row r="6" spans="1:8" x14ac:dyDescent="0.25">
      <c r="A6">
        <v>0.99995810600000001</v>
      </c>
      <c r="B6">
        <v>3100</v>
      </c>
      <c r="D6" t="s">
        <v>267</v>
      </c>
      <c r="E6">
        <v>14876.39</v>
      </c>
    </row>
    <row r="7" spans="1:8" x14ac:dyDescent="0.25">
      <c r="A7">
        <v>0.77492137000000005</v>
      </c>
      <c r="B7">
        <v>1969</v>
      </c>
      <c r="D7" t="s">
        <v>268</v>
      </c>
      <c r="E7">
        <v>8404.0679999999993</v>
      </c>
    </row>
    <row r="8" spans="1:8" x14ac:dyDescent="0.25">
      <c r="A8">
        <v>0.99948333099999997</v>
      </c>
      <c r="B8">
        <v>1285</v>
      </c>
      <c r="D8" t="s">
        <v>269</v>
      </c>
      <c r="E8">
        <v>161</v>
      </c>
    </row>
    <row r="9" spans="1:8" x14ac:dyDescent="0.25">
      <c r="A9">
        <v>1.7501612999999999E-2</v>
      </c>
      <c r="B9">
        <v>16063</v>
      </c>
    </row>
    <row r="10" spans="1:8" x14ac:dyDescent="0.25">
      <c r="A10">
        <v>5.755133E-3</v>
      </c>
      <c r="B10">
        <v>1032</v>
      </c>
    </row>
    <row r="11" spans="1:8" x14ac:dyDescent="0.25">
      <c r="A11">
        <v>3.3228039999999999E-3</v>
      </c>
      <c r="B11">
        <v>1932</v>
      </c>
      <c r="D11" t="s">
        <v>270</v>
      </c>
      <c r="E11" t="s">
        <v>271</v>
      </c>
      <c r="F11" t="s">
        <v>272</v>
      </c>
      <c r="G11" t="s">
        <v>273</v>
      </c>
      <c r="H11" t="s">
        <v>274</v>
      </c>
    </row>
    <row r="12" spans="1:8" x14ac:dyDescent="0.25">
      <c r="A12">
        <v>2.534498E-3</v>
      </c>
      <c r="B12">
        <v>1897</v>
      </c>
      <c r="D12" t="s">
        <v>275</v>
      </c>
      <c r="E12">
        <v>1</v>
      </c>
      <c r="F12">
        <v>1152529114</v>
      </c>
      <c r="G12" s="1">
        <v>1152500000</v>
      </c>
      <c r="H12">
        <v>5.2077999999999998</v>
      </c>
    </row>
    <row r="13" spans="1:8" x14ac:dyDescent="0.25">
      <c r="A13">
        <v>1.0717796E-2</v>
      </c>
      <c r="B13">
        <v>73362</v>
      </c>
      <c r="D13" t="s">
        <v>276</v>
      </c>
      <c r="E13">
        <v>159</v>
      </c>
      <c r="F13" s="1">
        <v>35188000000</v>
      </c>
      <c r="G13">
        <v>221306859</v>
      </c>
      <c r="H13" t="s">
        <v>277</v>
      </c>
    </row>
    <row r="14" spans="1:8" x14ac:dyDescent="0.25">
      <c r="A14">
        <v>7.9701440000000002E-3</v>
      </c>
      <c r="B14">
        <v>1145</v>
      </c>
      <c r="D14" t="s">
        <v>278</v>
      </c>
      <c r="E14">
        <v>160</v>
      </c>
      <c r="F14" s="1">
        <v>36340000000</v>
      </c>
      <c r="H14">
        <v>2.3800000000000002E-2</v>
      </c>
    </row>
    <row r="15" spans="1:8" x14ac:dyDescent="0.25">
      <c r="A15">
        <v>4.5823150999999999E-2</v>
      </c>
      <c r="B15">
        <v>4121</v>
      </c>
    </row>
    <row r="16" spans="1:8" x14ac:dyDescent="0.25">
      <c r="A16">
        <v>0.88074471499999996</v>
      </c>
      <c r="B16">
        <v>1058</v>
      </c>
    </row>
    <row r="17" spans="1:8" x14ac:dyDescent="0.25">
      <c r="A17">
        <v>2.154736E-3</v>
      </c>
      <c r="B17">
        <v>29031</v>
      </c>
      <c r="D17" t="s">
        <v>279</v>
      </c>
      <c r="E17" t="s">
        <v>280</v>
      </c>
      <c r="F17" t="s">
        <v>281</v>
      </c>
      <c r="G17" t="s">
        <v>282</v>
      </c>
      <c r="H17" t="s">
        <v>283</v>
      </c>
    </row>
    <row r="18" spans="1:8" x14ac:dyDescent="0.25">
      <c r="A18">
        <v>0.31357614900000003</v>
      </c>
      <c r="B18">
        <v>1807</v>
      </c>
      <c r="D18" t="s">
        <v>284</v>
      </c>
      <c r="E18">
        <v>9974.7026999999998</v>
      </c>
      <c r="F18">
        <v>1359.509</v>
      </c>
      <c r="G18">
        <v>7.34</v>
      </c>
      <c r="H18" t="s">
        <v>285</v>
      </c>
    </row>
    <row r="19" spans="1:8" x14ac:dyDescent="0.25">
      <c r="A19">
        <v>1.4029244E-2</v>
      </c>
      <c r="B19">
        <v>44733</v>
      </c>
      <c r="D19" t="s">
        <v>6</v>
      </c>
      <c r="E19">
        <v>-9038.3539999999994</v>
      </c>
      <c r="F19">
        <v>3960.5990000000002</v>
      </c>
      <c r="G19">
        <v>-2.2799999999999998</v>
      </c>
      <c r="H19">
        <v>2.3800000000000002E-2</v>
      </c>
    </row>
    <row r="20" spans="1:8" x14ac:dyDescent="0.25">
      <c r="A20">
        <v>4.5756879999999996E-3</v>
      </c>
      <c r="B20">
        <v>1539</v>
      </c>
    </row>
    <row r="21" spans="1:8" x14ac:dyDescent="0.25">
      <c r="A21">
        <v>3.6893830000000001E-3</v>
      </c>
      <c r="B21">
        <v>4074</v>
      </c>
    </row>
    <row r="22" spans="1:8" x14ac:dyDescent="0.25">
      <c r="A22">
        <v>2.4150709999999999E-2</v>
      </c>
      <c r="B22">
        <v>1734</v>
      </c>
    </row>
    <row r="23" spans="1:8" x14ac:dyDescent="0.25">
      <c r="A23">
        <v>6.4129787999999993E-2</v>
      </c>
      <c r="B23">
        <v>1019</v>
      </c>
    </row>
    <row r="24" spans="1:8" x14ac:dyDescent="0.25">
      <c r="A24">
        <v>3.7472699999999999E-4</v>
      </c>
      <c r="B24">
        <v>1916</v>
      </c>
    </row>
    <row r="25" spans="1:8" x14ac:dyDescent="0.25">
      <c r="A25">
        <v>2.6387705000000001E-2</v>
      </c>
      <c r="B25">
        <v>1376</v>
      </c>
    </row>
    <row r="26" spans="1:8" x14ac:dyDescent="0.25">
      <c r="A26">
        <v>0.108062792</v>
      </c>
      <c r="B26">
        <v>1230</v>
      </c>
    </row>
    <row r="27" spans="1:8" x14ac:dyDescent="0.25">
      <c r="A27">
        <v>0.101405118</v>
      </c>
      <c r="B27">
        <v>1409</v>
      </c>
    </row>
    <row r="28" spans="1:8" x14ac:dyDescent="0.25">
      <c r="A28">
        <v>2.9462060000000002E-2</v>
      </c>
      <c r="B28">
        <v>1007</v>
      </c>
    </row>
    <row r="29" spans="1:8" x14ac:dyDescent="0.25">
      <c r="A29">
        <v>4.5592694000000003E-2</v>
      </c>
      <c r="B29">
        <v>1017</v>
      </c>
    </row>
    <row r="30" spans="1:8" x14ac:dyDescent="0.25">
      <c r="A30">
        <v>5.1165330000000004E-3</v>
      </c>
      <c r="B30">
        <v>1628</v>
      </c>
    </row>
    <row r="31" spans="1:8" x14ac:dyDescent="0.25">
      <c r="A31">
        <v>3.4672489000000001E-2</v>
      </c>
      <c r="B31">
        <v>30740</v>
      </c>
    </row>
    <row r="32" spans="1:8" x14ac:dyDescent="0.25">
      <c r="A32">
        <v>1.3229061E-2</v>
      </c>
      <c r="B32">
        <v>1266</v>
      </c>
    </row>
    <row r="33" spans="1:2" x14ac:dyDescent="0.25">
      <c r="A33">
        <v>2.2499982000000002E-2</v>
      </c>
      <c r="B33">
        <v>1126</v>
      </c>
    </row>
    <row r="34" spans="1:2" x14ac:dyDescent="0.25">
      <c r="A34">
        <v>0.54104520199999995</v>
      </c>
      <c r="B34">
        <v>1379</v>
      </c>
    </row>
    <row r="35" spans="1:2" x14ac:dyDescent="0.25">
      <c r="A35">
        <v>1.0803258E-2</v>
      </c>
      <c r="B35">
        <v>9656</v>
      </c>
    </row>
    <row r="36" spans="1:2" x14ac:dyDescent="0.25">
      <c r="A36">
        <v>0.122427117</v>
      </c>
      <c r="B36">
        <v>1333</v>
      </c>
    </row>
    <row r="37" spans="1:2" x14ac:dyDescent="0.25">
      <c r="A37">
        <v>1.9849708000000001E-2</v>
      </c>
      <c r="B37">
        <v>46136</v>
      </c>
    </row>
    <row r="38" spans="1:2" x14ac:dyDescent="0.25">
      <c r="A38">
        <v>0.99998855600000003</v>
      </c>
      <c r="B38">
        <v>1563</v>
      </c>
    </row>
    <row r="39" spans="1:2" x14ac:dyDescent="0.25">
      <c r="A39">
        <v>0.57555223200000005</v>
      </c>
      <c r="B39">
        <v>3623</v>
      </c>
    </row>
    <row r="40" spans="1:2" x14ac:dyDescent="0.25">
      <c r="A40">
        <v>1.4675677E-2</v>
      </c>
      <c r="B40">
        <v>52495</v>
      </c>
    </row>
    <row r="41" spans="1:2" x14ac:dyDescent="0.25">
      <c r="A41">
        <v>8.2640710000000006E-2</v>
      </c>
      <c r="B41">
        <v>1717</v>
      </c>
    </row>
    <row r="42" spans="1:2" x14ac:dyDescent="0.25">
      <c r="A42">
        <v>0.99999759899999996</v>
      </c>
      <c r="B42">
        <v>7090</v>
      </c>
    </row>
    <row r="43" spans="1:2" x14ac:dyDescent="0.25">
      <c r="A43">
        <v>4.5357566000000002E-2</v>
      </c>
      <c r="B43">
        <v>1751</v>
      </c>
    </row>
    <row r="44" spans="1:2" x14ac:dyDescent="0.25">
      <c r="A44">
        <v>2.3292129000000002E-2</v>
      </c>
      <c r="B44">
        <v>1226</v>
      </c>
    </row>
    <row r="45" spans="1:2" x14ac:dyDescent="0.25">
      <c r="A45">
        <v>0.85242795599999999</v>
      </c>
      <c r="B45">
        <v>6350</v>
      </c>
    </row>
    <row r="46" spans="1:2" x14ac:dyDescent="0.25">
      <c r="A46">
        <v>0.48232085899999999</v>
      </c>
      <c r="B46">
        <v>2249</v>
      </c>
    </row>
    <row r="47" spans="1:2" x14ac:dyDescent="0.25">
      <c r="A47">
        <v>3.9309794000000002E-2</v>
      </c>
      <c r="B47">
        <v>1238</v>
      </c>
    </row>
    <row r="48" spans="1:2" x14ac:dyDescent="0.25">
      <c r="A48">
        <v>1.1554297E-2</v>
      </c>
      <c r="B48">
        <v>40917</v>
      </c>
    </row>
    <row r="49" spans="1:2" x14ac:dyDescent="0.25">
      <c r="A49">
        <v>2.0217473999999999E-2</v>
      </c>
      <c r="B49">
        <v>1037</v>
      </c>
    </row>
    <row r="50" spans="1:2" x14ac:dyDescent="0.25">
      <c r="A50">
        <v>5.8412890000000004E-3</v>
      </c>
      <c r="B50">
        <v>33232</v>
      </c>
    </row>
    <row r="51" spans="1:2" x14ac:dyDescent="0.25">
      <c r="A51">
        <v>9.6570969999999999E-3</v>
      </c>
      <c r="B51">
        <v>7091</v>
      </c>
    </row>
    <row r="52" spans="1:2" x14ac:dyDescent="0.25">
      <c r="A52">
        <v>6.6439969999999996E-3</v>
      </c>
      <c r="B52">
        <v>9298</v>
      </c>
    </row>
    <row r="53" spans="1:2" x14ac:dyDescent="0.25">
      <c r="A53">
        <v>0.98372659100000004</v>
      </c>
      <c r="B53">
        <v>2367</v>
      </c>
    </row>
    <row r="54" spans="1:2" x14ac:dyDescent="0.25">
      <c r="A54">
        <v>2.8986445E-2</v>
      </c>
      <c r="B54">
        <v>5661</v>
      </c>
    </row>
    <row r="55" spans="1:2" x14ac:dyDescent="0.25">
      <c r="A55">
        <v>3.8649544000000001E-2</v>
      </c>
      <c r="B55">
        <v>1655</v>
      </c>
    </row>
    <row r="56" spans="1:2" x14ac:dyDescent="0.25">
      <c r="A56">
        <v>2.3774938999999998E-2</v>
      </c>
      <c r="B56">
        <v>29530</v>
      </c>
    </row>
    <row r="57" spans="1:2" x14ac:dyDescent="0.25">
      <c r="A57">
        <v>0.67344664700000001</v>
      </c>
      <c r="B57">
        <v>1571</v>
      </c>
    </row>
    <row r="58" spans="1:2" x14ac:dyDescent="0.25">
      <c r="A58">
        <v>0.176140884</v>
      </c>
      <c r="B58">
        <v>3294</v>
      </c>
    </row>
    <row r="59" spans="1:2" x14ac:dyDescent="0.25">
      <c r="A59">
        <v>0.57882494699999998</v>
      </c>
      <c r="B59">
        <v>2127</v>
      </c>
    </row>
    <row r="60" spans="1:2" x14ac:dyDescent="0.25">
      <c r="A60">
        <v>9.4370349000000006E-2</v>
      </c>
      <c r="B60">
        <v>1712</v>
      </c>
    </row>
    <row r="61" spans="1:2" x14ac:dyDescent="0.25">
      <c r="A61">
        <v>1.3697775000000001E-2</v>
      </c>
      <c r="B61">
        <v>1155</v>
      </c>
    </row>
    <row r="62" spans="1:2" x14ac:dyDescent="0.25">
      <c r="A62">
        <v>0.26254262</v>
      </c>
      <c r="B62">
        <v>2260</v>
      </c>
    </row>
    <row r="63" spans="1:2" x14ac:dyDescent="0.25">
      <c r="A63">
        <v>9.3177610000000008E-3</v>
      </c>
      <c r="B63">
        <v>6993</v>
      </c>
    </row>
    <row r="64" spans="1:2" x14ac:dyDescent="0.25">
      <c r="A64">
        <v>3.3888445000000003E-2</v>
      </c>
      <c r="B64">
        <v>1463</v>
      </c>
    </row>
    <row r="65" spans="1:2" x14ac:dyDescent="0.25">
      <c r="A65">
        <v>3.4611485999999997E-2</v>
      </c>
      <c r="B65">
        <v>1259</v>
      </c>
    </row>
    <row r="66" spans="1:2" x14ac:dyDescent="0.25">
      <c r="A66">
        <v>3.8346768000000003E-2</v>
      </c>
      <c r="B66">
        <v>68658</v>
      </c>
    </row>
    <row r="67" spans="1:2" x14ac:dyDescent="0.25">
      <c r="A67">
        <v>0.10521493699999999</v>
      </c>
      <c r="B67">
        <v>1490</v>
      </c>
    </row>
    <row r="68" spans="1:2" x14ac:dyDescent="0.25">
      <c r="A68">
        <v>8.0801123000000002E-2</v>
      </c>
      <c r="B68">
        <v>4133</v>
      </c>
    </row>
    <row r="69" spans="1:2" x14ac:dyDescent="0.25">
      <c r="A69">
        <v>0.47310095400000002</v>
      </c>
      <c r="B69">
        <v>10280</v>
      </c>
    </row>
    <row r="70" spans="1:2" x14ac:dyDescent="0.25">
      <c r="A70">
        <v>4.5592694000000003E-2</v>
      </c>
      <c r="B70">
        <v>2267</v>
      </c>
    </row>
    <row r="71" spans="1:2" x14ac:dyDescent="0.25">
      <c r="A71">
        <v>1.5226149E-2</v>
      </c>
      <c r="B71">
        <v>1204</v>
      </c>
    </row>
    <row r="72" spans="1:2" x14ac:dyDescent="0.25">
      <c r="A72">
        <v>3.5788489999999998E-3</v>
      </c>
      <c r="B72">
        <v>19763</v>
      </c>
    </row>
    <row r="73" spans="1:2" x14ac:dyDescent="0.25">
      <c r="A73">
        <v>8.1379629999999998E-3</v>
      </c>
      <c r="B73">
        <v>1523</v>
      </c>
    </row>
    <row r="74" spans="1:2" x14ac:dyDescent="0.25">
      <c r="A74">
        <v>1.3174816000000001E-2</v>
      </c>
      <c r="B74">
        <v>43828</v>
      </c>
    </row>
    <row r="75" spans="1:2" x14ac:dyDescent="0.25">
      <c r="A75">
        <v>0.94954264899999996</v>
      </c>
      <c r="B75">
        <v>2118</v>
      </c>
    </row>
    <row r="76" spans="1:2" x14ac:dyDescent="0.25">
      <c r="A76">
        <v>8.4197760000000003E-3</v>
      </c>
      <c r="B76">
        <v>3858</v>
      </c>
    </row>
    <row r="77" spans="1:2" x14ac:dyDescent="0.25">
      <c r="A77">
        <v>0.22956750300000001</v>
      </c>
      <c r="B77">
        <v>35349</v>
      </c>
    </row>
    <row r="78" spans="1:2" x14ac:dyDescent="0.25">
      <c r="A78">
        <v>0.16859569099999999</v>
      </c>
      <c r="B78">
        <v>1662</v>
      </c>
    </row>
    <row r="79" spans="1:2" x14ac:dyDescent="0.25">
      <c r="A79">
        <v>2.8588730000000001E-3</v>
      </c>
      <c r="B79">
        <v>87332</v>
      </c>
    </row>
    <row r="80" spans="1:2" x14ac:dyDescent="0.25">
      <c r="A80">
        <v>3.6115695000000003E-2</v>
      </c>
      <c r="B80">
        <v>1452</v>
      </c>
    </row>
    <row r="81" spans="1:2" x14ac:dyDescent="0.25">
      <c r="A81">
        <v>4.3902169999999997E-2</v>
      </c>
      <c r="B81">
        <v>9506</v>
      </c>
    </row>
    <row r="82" spans="1:2" x14ac:dyDescent="0.25">
      <c r="A82">
        <v>2.1396109E-2</v>
      </c>
      <c r="B82">
        <v>1015</v>
      </c>
    </row>
    <row r="83" spans="1:2" x14ac:dyDescent="0.25">
      <c r="A83">
        <v>0.94035967099999995</v>
      </c>
      <c r="B83">
        <v>1598</v>
      </c>
    </row>
    <row r="84" spans="1:2" x14ac:dyDescent="0.25">
      <c r="A84">
        <v>4.5592694000000003E-2</v>
      </c>
      <c r="B84">
        <v>6833</v>
      </c>
    </row>
    <row r="85" spans="1:2" x14ac:dyDescent="0.25">
      <c r="A85">
        <v>5.1851450000000004E-3</v>
      </c>
      <c r="B85">
        <v>1743</v>
      </c>
    </row>
    <row r="86" spans="1:2" x14ac:dyDescent="0.25">
      <c r="A86">
        <v>0.12354100899999999</v>
      </c>
      <c r="B86">
        <v>17234</v>
      </c>
    </row>
    <row r="87" spans="1:2" x14ac:dyDescent="0.25">
      <c r="A87">
        <v>2.4299918E-2</v>
      </c>
      <c r="B87">
        <v>1517</v>
      </c>
    </row>
    <row r="88" spans="1:2" x14ac:dyDescent="0.25">
      <c r="A88">
        <v>0.99994739899999996</v>
      </c>
      <c r="B88">
        <v>4383</v>
      </c>
    </row>
    <row r="89" spans="1:2" x14ac:dyDescent="0.25">
      <c r="A89">
        <v>6.0235460999999997E-2</v>
      </c>
      <c r="B89">
        <v>42623</v>
      </c>
    </row>
    <row r="90" spans="1:2" x14ac:dyDescent="0.25">
      <c r="A90">
        <v>0.99958508400000001</v>
      </c>
      <c r="B90">
        <v>3093</v>
      </c>
    </row>
    <row r="91" spans="1:2" x14ac:dyDescent="0.25">
      <c r="A91">
        <v>0.224602158</v>
      </c>
      <c r="B91">
        <v>6435</v>
      </c>
    </row>
    <row r="92" spans="1:2" x14ac:dyDescent="0.25">
      <c r="A92">
        <v>1.2625897000000001E-2</v>
      </c>
      <c r="B92">
        <v>2095</v>
      </c>
    </row>
    <row r="93" spans="1:2" x14ac:dyDescent="0.25">
      <c r="A93">
        <v>0.35919627300000001</v>
      </c>
      <c r="B93">
        <v>1162</v>
      </c>
    </row>
    <row r="94" spans="1:2" x14ac:dyDescent="0.25">
      <c r="A94">
        <v>4.8226463999999997E-2</v>
      </c>
      <c r="B94">
        <v>3139</v>
      </c>
    </row>
    <row r="95" spans="1:2" x14ac:dyDescent="0.25">
      <c r="A95">
        <v>1.071424E-2</v>
      </c>
      <c r="B95">
        <v>59205</v>
      </c>
    </row>
    <row r="96" spans="1:2" x14ac:dyDescent="0.25">
      <c r="A96">
        <v>3.3534201E-2</v>
      </c>
      <c r="B96">
        <v>2736</v>
      </c>
    </row>
    <row r="97" spans="1:2" x14ac:dyDescent="0.25">
      <c r="A97">
        <v>6.4267327999999999E-2</v>
      </c>
      <c r="B97">
        <v>1796</v>
      </c>
    </row>
    <row r="98" spans="1:2" x14ac:dyDescent="0.25">
      <c r="A98">
        <v>1.0999372E-2</v>
      </c>
      <c r="B98">
        <v>5917</v>
      </c>
    </row>
    <row r="99" spans="1:2" x14ac:dyDescent="0.25">
      <c r="A99">
        <v>1.4516177999999999E-2</v>
      </c>
      <c r="B99">
        <v>1015</v>
      </c>
    </row>
    <row r="100" spans="1:2" x14ac:dyDescent="0.25">
      <c r="A100">
        <v>1.2673986E-2</v>
      </c>
      <c r="B100">
        <v>6768</v>
      </c>
    </row>
    <row r="101" spans="1:2" x14ac:dyDescent="0.25">
      <c r="A101">
        <v>0.42039318799999997</v>
      </c>
      <c r="B101">
        <v>1248</v>
      </c>
    </row>
    <row r="102" spans="1:2" x14ac:dyDescent="0.25">
      <c r="A102">
        <v>0.99377112499999998</v>
      </c>
      <c r="B102">
        <v>3429</v>
      </c>
    </row>
    <row r="103" spans="1:2" x14ac:dyDescent="0.25">
      <c r="A103">
        <v>0.116801612</v>
      </c>
      <c r="B103">
        <v>2383</v>
      </c>
    </row>
    <row r="104" spans="1:2" x14ac:dyDescent="0.25">
      <c r="A104">
        <v>8.100504E-2</v>
      </c>
      <c r="B104">
        <v>1103</v>
      </c>
    </row>
    <row r="105" spans="1:2" x14ac:dyDescent="0.25">
      <c r="A105">
        <v>0.18285807400000001</v>
      </c>
      <c r="B105">
        <v>8905</v>
      </c>
    </row>
    <row r="106" spans="1:2" x14ac:dyDescent="0.25">
      <c r="A106">
        <v>6.4885971000000001E-2</v>
      </c>
      <c r="B106">
        <v>1336</v>
      </c>
    </row>
    <row r="107" spans="1:2" x14ac:dyDescent="0.25">
      <c r="A107">
        <v>5.8942049999999996E-3</v>
      </c>
      <c r="B107">
        <v>3162</v>
      </c>
    </row>
    <row r="108" spans="1:2" x14ac:dyDescent="0.25">
      <c r="A108">
        <v>7.9345742999999996E-2</v>
      </c>
      <c r="B108">
        <v>1540</v>
      </c>
    </row>
    <row r="109" spans="1:2" x14ac:dyDescent="0.25">
      <c r="A109">
        <v>3.0715736E-2</v>
      </c>
      <c r="B109">
        <v>2361</v>
      </c>
    </row>
    <row r="110" spans="1:2" x14ac:dyDescent="0.25">
      <c r="A110">
        <v>4.5592694000000003E-2</v>
      </c>
      <c r="B110">
        <v>9438</v>
      </c>
    </row>
    <row r="111" spans="1:2" x14ac:dyDescent="0.25">
      <c r="A111">
        <v>0.99999994800000003</v>
      </c>
      <c r="B111">
        <v>2485</v>
      </c>
    </row>
    <row r="112" spans="1:2" x14ac:dyDescent="0.25">
      <c r="A112">
        <v>9.3934310000000007E-3</v>
      </c>
      <c r="B112">
        <v>1131</v>
      </c>
    </row>
    <row r="113" spans="1:2" x14ac:dyDescent="0.25">
      <c r="A113">
        <v>1.4114115999999999E-2</v>
      </c>
      <c r="B113">
        <v>1030</v>
      </c>
    </row>
    <row r="114" spans="1:2" x14ac:dyDescent="0.25">
      <c r="A114">
        <v>2.5616931999999999E-2</v>
      </c>
      <c r="B114">
        <v>3276</v>
      </c>
    </row>
    <row r="115" spans="1:2" x14ac:dyDescent="0.25">
      <c r="A115">
        <v>3.8441730000000002E-3</v>
      </c>
      <c r="B115">
        <v>8081</v>
      </c>
    </row>
    <row r="116" spans="1:2" x14ac:dyDescent="0.25">
      <c r="A116">
        <v>7.6649459999999997E-3</v>
      </c>
      <c r="B116">
        <v>15974</v>
      </c>
    </row>
    <row r="117" spans="1:2" x14ac:dyDescent="0.25">
      <c r="A117">
        <v>1.3697469999999999E-3</v>
      </c>
      <c r="B117">
        <v>8224</v>
      </c>
    </row>
    <row r="118" spans="1:2" x14ac:dyDescent="0.25">
      <c r="A118">
        <v>2.2461739000000001E-2</v>
      </c>
      <c r="B118">
        <v>1768</v>
      </c>
    </row>
    <row r="119" spans="1:2" x14ac:dyDescent="0.25">
      <c r="A119">
        <v>1.4128974000000001E-2</v>
      </c>
      <c r="B119">
        <v>23585</v>
      </c>
    </row>
    <row r="120" spans="1:2" x14ac:dyDescent="0.25">
      <c r="A120">
        <v>2.4305156000000001E-2</v>
      </c>
      <c r="B120">
        <v>1733</v>
      </c>
    </row>
    <row r="121" spans="1:2" x14ac:dyDescent="0.25">
      <c r="A121">
        <v>0.34675274499999997</v>
      </c>
      <c r="B121">
        <v>3897</v>
      </c>
    </row>
    <row r="122" spans="1:2" x14ac:dyDescent="0.25">
      <c r="A122">
        <v>0.26088420400000001</v>
      </c>
      <c r="B122">
        <v>1326</v>
      </c>
    </row>
    <row r="123" spans="1:2" x14ac:dyDescent="0.25">
      <c r="A123">
        <v>1.8780307E-2</v>
      </c>
      <c r="B123">
        <v>61511</v>
      </c>
    </row>
    <row r="124" spans="1:2" x14ac:dyDescent="0.25">
      <c r="A124">
        <v>1.2315151E-2</v>
      </c>
      <c r="B124">
        <v>1613</v>
      </c>
    </row>
    <row r="125" spans="1:2" x14ac:dyDescent="0.25">
      <c r="A125">
        <v>0.99665467799999996</v>
      </c>
      <c r="B125">
        <v>1728</v>
      </c>
    </row>
    <row r="126" spans="1:2" x14ac:dyDescent="0.25">
      <c r="A126">
        <v>4.5548549000000001E-2</v>
      </c>
      <c r="B126">
        <v>9240</v>
      </c>
    </row>
    <row r="127" spans="1:2" x14ac:dyDescent="0.25">
      <c r="A127">
        <v>2.7511969999999999E-3</v>
      </c>
      <c r="B127">
        <v>2481</v>
      </c>
    </row>
    <row r="128" spans="1:2" x14ac:dyDescent="0.25">
      <c r="A128">
        <v>8.5262489999999996E-3</v>
      </c>
      <c r="B128">
        <v>1099</v>
      </c>
    </row>
    <row r="129" spans="1:2" x14ac:dyDescent="0.25">
      <c r="A129">
        <v>4.5592694000000003E-2</v>
      </c>
      <c r="B129">
        <v>1846</v>
      </c>
    </row>
    <row r="130" spans="1:2" x14ac:dyDescent="0.25">
      <c r="A130">
        <v>0.31178162300000001</v>
      </c>
      <c r="B130">
        <v>7170</v>
      </c>
    </row>
    <row r="131" spans="1:2" x14ac:dyDescent="0.25">
      <c r="A131">
        <v>5.9405946000000001E-2</v>
      </c>
      <c r="B131">
        <v>1361</v>
      </c>
    </row>
    <row r="132" spans="1:2" x14ac:dyDescent="0.25">
      <c r="A132">
        <v>0.104352575</v>
      </c>
      <c r="B132">
        <v>2308</v>
      </c>
    </row>
    <row r="133" spans="1:2" x14ac:dyDescent="0.25">
      <c r="A133">
        <v>3.5629804000000001E-2</v>
      </c>
      <c r="B133">
        <v>1134</v>
      </c>
    </row>
    <row r="134" spans="1:2" x14ac:dyDescent="0.25">
      <c r="A134">
        <v>1.8304407000000002E-2</v>
      </c>
      <c r="B134">
        <v>2657</v>
      </c>
    </row>
    <row r="135" spans="1:2" x14ac:dyDescent="0.25">
      <c r="A135">
        <v>0.214250618</v>
      </c>
      <c r="B135">
        <v>13245</v>
      </c>
    </row>
    <row r="136" spans="1:2" x14ac:dyDescent="0.25">
      <c r="A136">
        <v>4.1317690000000004E-3</v>
      </c>
      <c r="B136">
        <v>1085</v>
      </c>
    </row>
    <row r="137" spans="1:2" x14ac:dyDescent="0.25">
      <c r="A137">
        <v>9.1659987999999998E-2</v>
      </c>
      <c r="B137">
        <v>1733</v>
      </c>
    </row>
    <row r="138" spans="1:2" x14ac:dyDescent="0.25">
      <c r="A138">
        <v>3.9739516000000003E-2</v>
      </c>
      <c r="B138">
        <v>1191</v>
      </c>
    </row>
    <row r="139" spans="1:2" x14ac:dyDescent="0.25">
      <c r="A139">
        <v>0.475325308</v>
      </c>
      <c r="B139">
        <v>4071</v>
      </c>
    </row>
    <row r="140" spans="1:2" x14ac:dyDescent="0.25">
      <c r="A140">
        <v>4.2092299999999996E-3</v>
      </c>
      <c r="B140">
        <v>15859</v>
      </c>
    </row>
    <row r="141" spans="1:2" x14ac:dyDescent="0.25">
      <c r="A141">
        <v>3.6460484000000001E-2</v>
      </c>
      <c r="B141">
        <v>1704</v>
      </c>
    </row>
    <row r="142" spans="1:2" x14ac:dyDescent="0.25">
      <c r="A142">
        <v>1.1554926E-2</v>
      </c>
      <c r="B142">
        <v>15197</v>
      </c>
    </row>
    <row r="143" spans="1:2" x14ac:dyDescent="0.25">
      <c r="A143">
        <v>1.1430923000000001E-2</v>
      </c>
      <c r="B143">
        <v>1358</v>
      </c>
    </row>
    <row r="144" spans="1:2" x14ac:dyDescent="0.25">
      <c r="A144">
        <v>7.5618450000000002E-3</v>
      </c>
      <c r="B144">
        <v>1463</v>
      </c>
    </row>
    <row r="145" spans="1:2" x14ac:dyDescent="0.25">
      <c r="A145">
        <v>2.0887711999999999E-2</v>
      </c>
      <c r="B145">
        <v>21554</v>
      </c>
    </row>
    <row r="146" spans="1:2" x14ac:dyDescent="0.25">
      <c r="A146">
        <v>0.99962398600000002</v>
      </c>
      <c r="B146">
        <v>1572</v>
      </c>
    </row>
    <row r="147" spans="1:2" x14ac:dyDescent="0.25">
      <c r="A147">
        <v>8.243897E-3</v>
      </c>
      <c r="B147">
        <v>5366</v>
      </c>
    </row>
    <row r="148" spans="1:2" x14ac:dyDescent="0.25">
      <c r="A148">
        <v>0.14394140699999999</v>
      </c>
      <c r="B148">
        <v>2692</v>
      </c>
    </row>
    <row r="149" spans="1:2" x14ac:dyDescent="0.25">
      <c r="A149">
        <v>9.8789624000000006E-2</v>
      </c>
      <c r="B149">
        <v>6833</v>
      </c>
    </row>
    <row r="150" spans="1:2" x14ac:dyDescent="0.25">
      <c r="A150">
        <v>3.1124289999999999E-3</v>
      </c>
      <c r="B150">
        <v>1383</v>
      </c>
    </row>
    <row r="151" spans="1:2" x14ac:dyDescent="0.25">
      <c r="A151">
        <v>4.5592694000000003E-2</v>
      </c>
      <c r="B151">
        <v>1090</v>
      </c>
    </row>
    <row r="152" spans="1:2" x14ac:dyDescent="0.25">
      <c r="A152">
        <v>4.4227014000000002E-2</v>
      </c>
      <c r="B152">
        <v>1168</v>
      </c>
    </row>
    <row r="153" spans="1:2" x14ac:dyDescent="0.25">
      <c r="A153">
        <v>4.8328169999999997E-3</v>
      </c>
      <c r="B153">
        <v>8993</v>
      </c>
    </row>
    <row r="154" spans="1:2" x14ac:dyDescent="0.25">
      <c r="A154">
        <v>5.0729059E-2</v>
      </c>
      <c r="B154">
        <v>1244</v>
      </c>
    </row>
    <row r="155" spans="1:2" x14ac:dyDescent="0.25">
      <c r="A155">
        <v>4.5592694000000003E-2</v>
      </c>
      <c r="B155">
        <v>5151</v>
      </c>
    </row>
    <row r="156" spans="1:2" x14ac:dyDescent="0.25">
      <c r="A156">
        <v>7.2654731E-2</v>
      </c>
      <c r="B156">
        <v>1196</v>
      </c>
    </row>
    <row r="157" spans="1:2" x14ac:dyDescent="0.25">
      <c r="A157">
        <v>1.2864105000000001E-2</v>
      </c>
      <c r="B157">
        <v>1575</v>
      </c>
    </row>
    <row r="158" spans="1:2" x14ac:dyDescent="0.25">
      <c r="A158">
        <v>1.0116294E-2</v>
      </c>
      <c r="B158">
        <v>1695</v>
      </c>
    </row>
    <row r="159" spans="1:2" x14ac:dyDescent="0.25">
      <c r="A159">
        <v>0.44604381100000001</v>
      </c>
      <c r="B159">
        <v>3771</v>
      </c>
    </row>
    <row r="160" spans="1:2" x14ac:dyDescent="0.25">
      <c r="A160">
        <v>2.7869870000000001E-2</v>
      </c>
      <c r="B160">
        <v>10550</v>
      </c>
    </row>
    <row r="161" spans="1:2" x14ac:dyDescent="0.25">
      <c r="A161">
        <v>5.6065245E-2</v>
      </c>
      <c r="B161">
        <v>1620</v>
      </c>
    </row>
    <row r="162" spans="1:2" x14ac:dyDescent="0.25">
      <c r="A162">
        <v>4.9998739999999996E-3</v>
      </c>
      <c r="B162">
        <v>1047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Election Day 2020 Post-NLP</vt:lpstr>
      <vt:lpstr>ADJ count</vt:lpstr>
      <vt:lpstr>Lengths</vt:lpstr>
      <vt:lpstr>OG Poster</vt:lpstr>
      <vt:lpstr>Sentiment</vt:lpstr>
      <vt:lpstr>Profanity Score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Hà Trần</dc:creator>
  <cp:lastModifiedBy>Long Nguyen</cp:lastModifiedBy>
  <dcterms:created xsi:type="dcterms:W3CDTF">2024-05-13T01:23:50Z</dcterms:created>
  <dcterms:modified xsi:type="dcterms:W3CDTF">2024-05-13T01:24:48Z</dcterms:modified>
</cp:coreProperties>
</file>