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Blake\Desktop\"/>
    </mc:Choice>
  </mc:AlternateContent>
  <xr:revisionPtr revIDLastSave="0" documentId="13_ncr:1_{0F348973-DA68-4F54-BB18-E3895DC07928}" xr6:coauthVersionLast="47" xr6:coauthVersionMax="47" xr10:uidLastSave="{00000000-0000-0000-0000-000000000000}"/>
  <bookViews>
    <workbookView xWindow="-120" yWindow="-120" windowWidth="29040" windowHeight="15720" xr2:uid="{93FFE7E9-8D0B-4A13-ABAD-C70C4867C953}"/>
  </bookViews>
  <sheets>
    <sheet name="setup" sheetId="1" r:id="rId1"/>
    <sheet name="raw_data" sheetId="3" r:id="rId2"/>
    <sheet name="grouped_averages" sheetId="4" r:id="rId3"/>
    <sheet name="results" sheetId="5" r:id="rId4"/>
  </sheets>
  <definedNames>
    <definedName name="ExternalData_1" localSheetId="1" hidden="1">'raw_data'!$A$1:$L$4</definedName>
    <definedName name="ExternalData_2" localSheetId="2" hidden="1">grouped_averages!$A$1:$L$2</definedName>
    <definedName name="file_path">setup!$A$1</definedName>
    <definedName name="Slicer_Material">#N/A</definedName>
    <definedName name="Slicer_Project">#N/A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 l="1" a="1"/>
  <c r="A1"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7325E2-4886-44E5-8ACD-95883A7DAF74}" keepAlive="1" name="Query - grouped_averages" description="Connection to the 'grouped_averages' query in the workbook." type="5" refreshedVersion="8" background="1" saveData="1">
    <dbPr connection="Provider=Microsoft.Mashup.OleDb.1;Data Source=$Workbook$;Location=grouped_averages;Extended Properties=&quot;&quot;" command="SELECT * FROM [grouped_averages]"/>
  </connection>
  <connection id="2" xr16:uid="{BDF43188-4B8E-4174-819D-98EA3EC536EB}" keepAlive="1" name="Query - raw_data" description="Connection to the 'raw_data' query in the workbook." type="5" refreshedVersion="8" background="1" saveData="1">
    <dbPr connection="Provider=Microsoft.Mashup.OleDb.1;Data Source=$Workbook$;Location=raw_data;Extended Properties=&quot;&quot;" command="SELECT * FROM [raw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<sst xmlns="http://schemas.openxmlformats.org/spreadsheetml/2006/main" count="56" uniqueCount="23">
  <si>
    <t>Note: Do not edit cell A1 here, it will dynamically find the file path to the directory this Excel workbook is in. Your "data.csv" file should be located directly next to this file, in the same folder.</t>
  </si>
  <si>
    <t>https://techcommunity.microsoft.com/t5/excel/power-query-relative-path-for-onedrive-and-other-users/m-p/2566370/highlight/true#M107462</t>
  </si>
  <si>
    <t>Test</t>
  </si>
  <si>
    <t>User</t>
  </si>
  <si>
    <t>Method</t>
  </si>
  <si>
    <t>Project</t>
  </si>
  <si>
    <t>Material Group</t>
  </si>
  <si>
    <t>Material</t>
  </si>
  <si>
    <t>Lot</t>
  </si>
  <si>
    <t>Time</t>
  </si>
  <si>
    <t>Validity at test time</t>
  </si>
  <si>
    <t>Ambient temperature (°C)</t>
  </si>
  <si>
    <t>Effusivity (W-s^(1/2)/m^2-K)</t>
  </si>
  <si>
    <t>Thermal conductivity (W/m-k)</t>
  </si>
  <si>
    <t>Administrator</t>
  </si>
  <si>
    <t>ExampleProject</t>
  </si>
  <si>
    <t>ExampleGroup</t>
  </si>
  <si>
    <t>ExampleMaterial2</t>
  </si>
  <si>
    <t>Lot3</t>
  </si>
  <si>
    <t>Row Labels</t>
  </si>
  <si>
    <t>Grand Total</t>
  </si>
  <si>
    <t>Sum of Thermal conductivity (W/m-k)</t>
  </si>
  <si>
    <t>ExampleTestMethod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</si>
</sst>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2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cellXfs>
  <cellStyles count="2">
    <cellStyle name="Hyperlink" xfId="1" builtinId="8"/>
    <cellStyle name="Normal" xfId="0" builtinId="0"/>
  </cellStyles>
  <dxfs count="15">
    <dxf>
      <numFmt numFmtId="27" formatCode="yy/mm/dd\ hh:mm"/>
    </dxf>
    <dxf>
      <numFmt numFmtId="0" formatCode="General"/>
    </dxf>
    <dxf>
      <numFmt numFmtId="0" formatCode="General"/>
    </dxf>
    <dxf>
      <numFmt numFmtId="0" formatCode="General"/>
    </dxf>
    <dxf>
      <numFmt numFmtId="0" formatCode="General"/>
    </dxf>
    <dxf>
      <numFmt numFmtId="0" formatCode="General"/>
    </dxf>
    <dxf>
      <numFmt numFmtId="27" formatCode="yy/mm/dd\ hh:mm"/>
    </dxf>
    <dxf>
      <numFmt numFmtId="27" formatCode="yy/mm/dd\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yy/mm/dd\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2</xdr:col>
      <xdr:colOff>114300</xdr:colOff>
      <xdr:row>2</xdr:row>
      <xdr:rowOff>9525</xdr:rowOff>
    </xdr:from>
    <xdr:to>
      <xdr:col>5</xdr:col>
      <xdr:colOff>114300</xdr:colOff>
      <xdr:row>16</xdr:row>
      <xdr:rowOff>15875</xdr:rowOff>
    </xdr:to>
    <mc:AlternateContent xmlns:mc="http://schemas.openxmlformats.org/markup-compatibility/2006" xmlns:a14="http://schemas.microsoft.com/office/drawing/2010/main">
      <mc:Choice Requires="a14">
        <xdr:graphicFrame macro="">
          <xdr:nvGraphicFramePr>
            <xdr:cNvPr id="2" name="Project">
              <a:extLst>
                <a:ext uri="{FF2B5EF4-FFF2-40B4-BE49-F238E27FC236}">
                  <a16:creationId xmlns:a16="http://schemas.microsoft.com/office/drawing/2014/main" id="{6068476B-BC71-6682-6EF0-B7C5CEDABF8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3746500" y="393700"/>
              <a:ext cx="1828800" cy="2670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238125</xdr:colOff>
      <xdr:row>2</xdr:row>
      <xdr:rowOff>9525</xdr:rowOff>
    </xdr:from>
    <xdr:to>
      <xdr:col>8</xdr:col>
      <xdr:colOff>244475</xdr:colOff>
      <xdr:row>16</xdr:row>
      <xdr:rowOff>15875</xdr:rowOff>
    </xdr:to>
    <mc:AlternateContent xmlns:mc="http://schemas.openxmlformats.org/markup-compatibility/2006" xmlns:a14="http://schemas.microsoft.com/office/drawing/2010/main">
      <mc:Choice Requires="a14">
        <xdr:graphicFrame macro="">
          <xdr:nvGraphicFramePr>
            <xdr:cNvPr id="3" name="Material">
              <a:extLst>
                <a:ext uri="{FF2B5EF4-FFF2-40B4-BE49-F238E27FC236}">
                  <a16:creationId xmlns:a16="http://schemas.microsoft.com/office/drawing/2014/main" id="{37755D76-0E49-BC5B-77D0-592439EF4C84}"/>
                </a:ext>
              </a:extLst>
            </xdr:cNvPr>
            <xdr:cNvGraphicFramePr/>
          </xdr:nvGraphicFramePr>
          <xdr:xfrm>
            <a:off x="0" y="0"/>
            <a:ext cx="0" cy="0"/>
          </xdr:xfrm>
          <a:graphic>
            <a:graphicData uri="http://schemas.microsoft.com/office/drawing/2010/slicer">
              <sle:slicer xmlns:sle="http://schemas.microsoft.com/office/drawing/2010/slicer" name="Material"/>
            </a:graphicData>
          </a:graphic>
        </xdr:graphicFrame>
      </mc:Choice>
      <mc:Fallback xmlns="">
        <xdr:sp macro="" textlink="">
          <xdr:nvSpPr>
            <xdr:cNvPr id="0" name=""/>
            <xdr:cNvSpPr>
              <a:spLocks noTextEdit="1"/>
            </xdr:cNvSpPr>
          </xdr:nvSpPr>
          <xdr:spPr>
            <a:xfrm>
              <a:off x="5702300" y="393700"/>
              <a:ext cx="1831975" cy="2670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lake" refreshedDate="45394.527708680558" createdVersion="8" refreshedVersion="8" minRefreshableVersion="3" recordCount="1" xr:uid="{1F9C6197-47FA-426C-9298-639003EFDBEC}">
  <cacheSource type="worksheet">
    <worksheetSource name="grouped_averages"/>
  </cacheSource>
  <cacheFields count="12">
    <cacheField name="Test" numFmtId="22">
      <sharedItems containsSemiMixedTypes="0" containsNonDate="0" containsDate="1" containsString="0" minDate="2024-01-01T00:00:00" maxDate="2024-01-02T00:00:00"/>
    </cacheField>
    <cacheField name="User" numFmtId="0">
      <sharedItems/>
    </cacheField>
    <cacheField name="Method" numFmtId="0">
      <sharedItems/>
    </cacheField>
    <cacheField name="Project" numFmtId="0">
      <sharedItems count="1">
        <s v="ExampleProject"/>
      </sharedItems>
    </cacheField>
    <cacheField name="Material Group" numFmtId="0">
      <sharedItems/>
    </cacheField>
    <cacheField name="Material" numFmtId="0">
      <sharedItems count="1">
        <s v="ExampleMaterial2"/>
      </sharedItems>
    </cacheField>
    <cacheField name="Lot" numFmtId="0">
      <sharedItems count="1">
        <s v="Lot3"/>
      </sharedItems>
    </cacheField>
    <cacheField name="Time" numFmtId="22">
      <sharedItems containsSemiMixedTypes="0" containsNonDate="0" containsDate="1" containsString="0" minDate="2024-01-01T00:10:00" maxDate="2024-01-01T00:10:00"/>
    </cacheField>
    <cacheField name="Validity at test time" numFmtId="0">
      <sharedItems/>
    </cacheField>
    <cacheField name="Ambient temperature (°C)" numFmtId="0">
      <sharedItems containsSemiMixedTypes="0" containsString="0" containsNumber="1" minValue="19.411762899999999" maxValue="19.411762899999999"/>
    </cacheField>
    <cacheField name="Effusivity (W-s^(1/2)/m^2-K)" numFmtId="0">
      <sharedItems containsSemiMixedTypes="0" containsString="0" containsNumber="1" minValue="1091.8307299999999" maxValue="1091.8307299999999"/>
    </cacheField>
    <cacheField name="Thermal conductivity (W/m-k)" numFmtId="0">
      <sharedItems containsSemiMixedTypes="0" containsString="0" containsNumber="1" minValue="0.74448625633333332" maxValue="0.74448625633333332"/>
    </cacheField>
  </cacheFields>
  <extLst>
    <ext xmlns:x14="http://schemas.microsoft.com/office/spreadsheetml/2009/9/main" uri="{725AE2AE-9491-48be-B2B4-4EB974FC3084}">
      <x14:pivotCacheDefinition pivotCacheId="5191267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d v="2024-01-01T00:00:00"/>
    <s v="Administrator"/>
    <s v="ExampleTestMethod"/>
    <x v="0"/>
    <s v="ExampleGroup"/>
    <x v="0"/>
    <x v="0"/>
    <d v="2024-01-01T00:10:00"/>
    <b v="0"/>
    <n v="19.411762899999999"/>
    <n v="1091.8307299999999"/>
    <n v="0.744486256333333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EDC33B-E3B8-4F8B-B236-0179CF02C2F4}" name="result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2">
    <pivotField numFmtId="22" showAll="0"/>
    <pivotField showAll="0"/>
    <pivotField showAll="0"/>
    <pivotField axis="axisRow" showAll="0">
      <items count="2">
        <item x="0"/>
        <item t="default"/>
      </items>
    </pivotField>
    <pivotField showAll="0"/>
    <pivotField axis="axisRow" showAll="0">
      <items count="2">
        <item x="0"/>
        <item t="default"/>
      </items>
    </pivotField>
    <pivotField axis="axisRow" showAll="0">
      <items count="2">
        <item x="0"/>
        <item t="default"/>
      </items>
    </pivotField>
    <pivotField numFmtId="22" showAll="0"/>
    <pivotField showAll="0"/>
    <pivotField showAll="0"/>
    <pivotField showAll="0"/>
    <pivotField dataField="1" showAll="0"/>
  </pivotFields>
  <rowFields count="3">
    <field x="5"/>
    <field x="3"/>
    <field x="6"/>
  </rowFields>
  <rowItems count="4">
    <i>
      <x/>
    </i>
    <i r="1">
      <x/>
    </i>
    <i r="2">
      <x/>
    </i>
    <i t="grand">
      <x/>
    </i>
  </rowItems>
  <colItems count="1">
    <i/>
  </colItems>
  <dataFields count="1">
    <dataField name="Sum of Thermal conductivity (W/m-k)"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8CC8DAA5-85CC-4068-A1C1-D64F7BAC2262}" autoFormatId="16" applyNumberFormats="0" applyBorderFormats="0" applyFontFormats="0" applyPatternFormats="0" applyAlignmentFormats="0" applyWidthHeightFormats="0">
  <queryTableRefresh nextId="13">
    <queryTableFields count="12">
      <queryTableField id="1" name="Test" tableColumnId="1"/>
      <queryTableField id="2" name="User" tableColumnId="2"/>
      <queryTableField id="3" name="Method" tableColumnId="3"/>
      <queryTableField id="4" name="Project" tableColumnId="4"/>
      <queryTableField id="5" name="Material Group" tableColumnId="5"/>
      <queryTableField id="6" name="Material" tableColumnId="6"/>
      <queryTableField id="7" name="Lot" tableColumnId="7"/>
      <queryTableField id="8" name="Time" tableColumnId="8"/>
      <queryTableField id="9" name="Validity at test time" tableColumnId="9"/>
      <queryTableField id="10" name="Ambient temperature (°C)" tableColumnId="10"/>
      <queryTableField id="11" name="Effusivity (W-s^(1/2)/m^2-K)" tableColumnId="11"/>
      <queryTableField id="12" name="Thermal conductivity (W/m-k)"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34AD9E85-DF85-4970-B0EC-B882C7E26756}" autoFormatId="16" applyNumberFormats="0" applyBorderFormats="0" applyFontFormats="0" applyPatternFormats="0" applyAlignmentFormats="0" applyWidthHeightFormats="0">
  <queryTableRefresh nextId="13">
    <queryTableFields count="12">
      <queryTableField id="1" name="Test" tableColumnId="1"/>
      <queryTableField id="2" name="User" tableColumnId="2"/>
      <queryTableField id="3" name="Method" tableColumnId="3"/>
      <queryTableField id="4" name="Project" tableColumnId="4"/>
      <queryTableField id="5" name="Material Group" tableColumnId="5"/>
      <queryTableField id="6" name="Material" tableColumnId="6"/>
      <queryTableField id="7" name="Lot" tableColumnId="7"/>
      <queryTableField id="8" name="Time" tableColumnId="8"/>
      <queryTableField id="9" name="Validity at test time" tableColumnId="9"/>
      <queryTableField id="10" name="Ambient temperature (°C)" tableColumnId="10"/>
      <queryTableField id="11" name="Effusivity (W-s^(1/2)/m^2-K)" tableColumnId="11"/>
      <queryTableField id="12" name="Thermal conductivity (W/m-k)"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9F1FDFC8-2528-43C3-A2ED-F149DBFD9D7F}" sourceName="Project">
  <pivotTables>
    <pivotTable tabId="5" name="results"/>
  </pivotTables>
  <data>
    <tabular pivotCacheId="519126754">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terial" xr10:uid="{E3E46EFA-BBF0-4643-9E8F-BEC97C7F9195}" sourceName="Material">
  <pivotTables>
    <pivotTable tabId="5" name="results"/>
  </pivotTables>
  <data>
    <tabular pivotCacheId="519126754">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0CDFD8FB-3212-4066-BABF-EE3EA90E582F}" cache="Slicer_Project" caption="Project" rowHeight="257175"/>
  <slicer name="Material" xr10:uid="{47D34D2C-1C8E-443A-A4E7-A04A32ED5C54}" cache="Slicer_Material" caption="Material"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836289-2518-4089-B029-FAB8C3581FE1}" name="raw_data" displayName="raw_data" ref="A1:L4" tableType="queryTable" totalsRowShown="0">
  <autoFilter ref="A1:L4" xr:uid="{3C836289-2518-4089-B029-FAB8C3581FE1}"/>
  <tableColumns count="12">
    <tableColumn id="1" xr3:uid="{2BF2F4D0-D195-46C2-BE2E-7298AED18A6A}" uniqueName="1" name="Test" queryTableFieldId="1" dataDxfId="14"/>
    <tableColumn id="2" xr3:uid="{6B2E1A00-A7E7-416E-BDF9-B5A9542ACC00}" uniqueName="2" name="User" queryTableFieldId="2" dataDxfId="13"/>
    <tableColumn id="3" xr3:uid="{C74B3E19-6E01-41A7-ADBF-ECE75BA91957}" uniqueName="3" name="Method" queryTableFieldId="3" dataDxfId="12"/>
    <tableColumn id="4" xr3:uid="{47B2DF9B-0824-469F-90EC-D8384842033C}" uniqueName="4" name="Project" queryTableFieldId="4" dataDxfId="11"/>
    <tableColumn id="5" xr3:uid="{8E392F24-929E-4282-9708-857F8D7DF9BD}" uniqueName="5" name="Material Group" queryTableFieldId="5" dataDxfId="10"/>
    <tableColumn id="6" xr3:uid="{9F20B834-A7AC-40E2-8F11-70FAEBE756F9}" uniqueName="6" name="Material" queryTableFieldId="6" dataDxfId="9"/>
    <tableColumn id="7" xr3:uid="{E3112526-0E51-4560-85F9-93B163541A02}" uniqueName="7" name="Lot" queryTableFieldId="7" dataDxfId="8"/>
    <tableColumn id="8" xr3:uid="{91E7A24F-AB40-4732-908E-B012FD37565C}" uniqueName="8" name="Time" queryTableFieldId="8" dataDxfId="7"/>
    <tableColumn id="9" xr3:uid="{1F87FE42-1EC0-46C0-ADAD-FBE6D4C8359D}" uniqueName="9" name="Validity at test time" queryTableFieldId="9"/>
    <tableColumn id="10" xr3:uid="{B3D20A75-79FD-4E09-9357-CEAF442AECDF}" uniqueName="10" name="Ambient temperature (°C)" queryTableFieldId="10"/>
    <tableColumn id="11" xr3:uid="{A48288D5-D1B8-4F68-ADF4-D434184509D2}" uniqueName="11" name="Effusivity (W-s^(1/2)/m^2-K)" queryTableFieldId="11"/>
    <tableColumn id="12" xr3:uid="{D2495710-F669-453D-9020-84DC35F4B11B}" uniqueName="12" name="Thermal conductivity (W/m-k)" queryTableField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0B2DEA-5795-433A-A65D-A353785164AE}" name="grouped_averages" displayName="grouped_averages" ref="A1:L2" tableType="queryTable" totalsRowShown="0">
  <autoFilter ref="A1:L2" xr:uid="{A00B2DEA-5795-433A-A65D-A353785164AE}"/>
  <tableColumns count="12">
    <tableColumn id="1" xr3:uid="{1FF189A1-FDDB-4801-9150-96C2FE37F410}" uniqueName="1" name="Test" queryTableFieldId="1" dataDxfId="6"/>
    <tableColumn id="2" xr3:uid="{8B62B903-5D0F-4D81-8AA2-767C27B69CF5}" uniqueName="2" name="User" queryTableFieldId="2" dataDxfId="5"/>
    <tableColumn id="3" xr3:uid="{1F0FC98F-7517-4B65-8380-5B643D47CFFE}" uniqueName="3" name="Method" queryTableFieldId="3" dataDxfId="4"/>
    <tableColumn id="4" xr3:uid="{8726798B-8E43-4A81-8034-173CD3C2E953}" uniqueName="4" name="Project" queryTableFieldId="4" dataDxfId="3"/>
    <tableColumn id="5" xr3:uid="{B50B79E3-7612-436D-808A-2130C40D87F4}" uniqueName="5" name="Material Group" queryTableFieldId="5" dataDxfId="2"/>
    <tableColumn id="6" xr3:uid="{154ECECC-3DEE-4A71-B2A4-65F83D13413D}" uniqueName="6" name="Material" queryTableFieldId="6" dataDxfId="1"/>
    <tableColumn id="7" xr3:uid="{6EF314C6-3E90-4015-8C76-D79098BED417}" uniqueName="7" name="Lot" queryTableFieldId="7"/>
    <tableColumn id="8" xr3:uid="{A90D6F03-B8B6-4D7D-BED5-D37543655916}" uniqueName="8" name="Time" queryTableFieldId="8" dataDxfId="0"/>
    <tableColumn id="9" xr3:uid="{994CD15B-27FE-45C7-B6C9-0C649C98F526}" uniqueName="9" name="Validity at test time" queryTableFieldId="9"/>
    <tableColumn id="10" xr3:uid="{BF130121-C447-4C43-94F9-28F285708EB9}" uniqueName="10" name="Ambient temperature (°C)" queryTableFieldId="10"/>
    <tableColumn id="11" xr3:uid="{ACB46349-91D1-4AA9-9645-0CF2C1300BB5}" uniqueName="11" name="Effusivity (W-s^(1/2)/m^2-K)" queryTableFieldId="11"/>
    <tableColumn id="12" xr3:uid="{A07C3B15-30A0-4C3E-9EEE-763207CCC37D}" uniqueName="12" name="Thermal conductivity (W/m-k)"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echcommunity.microsoft.com/t5/excel/power-query-relative-path-for-onedrive-and-other-users/m-p/2566370/highlight/tru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DF704-FDAD-42C1-8A41-5EF780A7663D}">
  <dimension ref="A1:A4"/>
  <sheetViews>
    <sheetView tabSelected="1" workbookViewId="0"/>
  </sheetViews>
  <sheetFormatPr defaultRowHeight="15" x14ac:dyDescent="0.25"/>
  <sheetData>
    <row r="1" spans="1:1" x14ac:dyDescent="0.25">
      <c r="A1" t="str" cm="1">
        <f t="array" aca="1" ref="A1" ca="1">LEFT(CELL("filename", A1), FIND("[", CELL("filename",A1))-1)</f>
        <v>C:\Users\Blake\Desktop\</v>
      </c>
    </row>
    <row r="3" spans="1:1" x14ac:dyDescent="0.25">
      <c r="A3" t="s">
        <v>0</v>
      </c>
    </row>
    <row r="4" spans="1:1" x14ac:dyDescent="0.25">
      <c r="A4" s="1" t="s">
        <v>1</v>
      </c>
    </row>
  </sheetData>
  <hyperlinks>
    <hyperlink ref="A4" r:id="rId1" location="M107462" xr:uid="{90B3C8B6-D8F4-477C-A364-A05C84CFD2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A1A0F-0850-4FEA-BCA1-006171DF0C7F}">
  <dimension ref="A1:L4"/>
  <sheetViews>
    <sheetView workbookViewId="0"/>
  </sheetViews>
  <sheetFormatPr defaultRowHeight="15" x14ac:dyDescent="0.25"/>
  <cols>
    <col min="1" max="1" width="13.5703125" bestFit="1" customWidth="1"/>
    <col min="2" max="2" width="13.28515625" bestFit="1" customWidth="1"/>
    <col min="3" max="3" width="18.85546875" bestFit="1" customWidth="1"/>
    <col min="4" max="4" width="14.7109375" bestFit="1" customWidth="1"/>
    <col min="5" max="5" width="16.7109375" bestFit="1" customWidth="1"/>
    <col min="6" max="6" width="16.85546875" bestFit="1" customWidth="1"/>
    <col min="7" max="7" width="6.140625" bestFit="1" customWidth="1"/>
    <col min="8" max="8" width="13.5703125" bestFit="1" customWidth="1"/>
    <col min="9" max="9" width="21" bestFit="1" customWidth="1"/>
    <col min="10" max="10" width="27.140625" bestFit="1" customWidth="1"/>
    <col min="11" max="11" width="29.5703125" bestFit="1" customWidth="1"/>
    <col min="12" max="12" width="30.5703125" bestFit="1" customWidth="1"/>
  </cols>
  <sheetData>
    <row r="1" spans="1:12" x14ac:dyDescent="0.25">
      <c r="A1" t="s">
        <v>2</v>
      </c>
      <c r="B1" t="s">
        <v>3</v>
      </c>
      <c r="C1" t="s">
        <v>4</v>
      </c>
      <c r="D1" t="s">
        <v>5</v>
      </c>
      <c r="E1" t="s">
        <v>6</v>
      </c>
      <c r="F1" t="s">
        <v>7</v>
      </c>
      <c r="G1" t="s">
        <v>8</v>
      </c>
      <c r="H1" t="s">
        <v>9</v>
      </c>
      <c r="I1" t="s">
        <v>10</v>
      </c>
      <c r="J1" t="s">
        <v>11</v>
      </c>
      <c r="K1" t="s">
        <v>12</v>
      </c>
      <c r="L1" t="s">
        <v>13</v>
      </c>
    </row>
    <row r="2" spans="1:12" x14ac:dyDescent="0.25">
      <c r="A2" s="2">
        <v>45292</v>
      </c>
      <c r="B2" t="s">
        <v>14</v>
      </c>
      <c r="C2" t="s">
        <v>22</v>
      </c>
      <c r="D2" t="s">
        <v>15</v>
      </c>
      <c r="E2" t="s">
        <v>16</v>
      </c>
      <c r="F2" t="s">
        <v>17</v>
      </c>
      <c r="G2" t="s">
        <v>18</v>
      </c>
      <c r="H2" s="2">
        <v>45292.006944444445</v>
      </c>
      <c r="I2" t="b">
        <v>0</v>
      </c>
      <c r="J2">
        <v>19.376380000000001</v>
      </c>
      <c r="K2">
        <v>1091.7845500000001</v>
      </c>
      <c r="L2">
        <v>0.74443570000000003</v>
      </c>
    </row>
    <row r="3" spans="1:12" x14ac:dyDescent="0.25">
      <c r="A3" s="2">
        <v>45292</v>
      </c>
      <c r="B3" t="s">
        <v>14</v>
      </c>
      <c r="C3" t="s">
        <v>22</v>
      </c>
      <c r="D3" t="s">
        <v>15</v>
      </c>
      <c r="E3" t="s">
        <v>16</v>
      </c>
      <c r="F3" t="s">
        <v>17</v>
      </c>
      <c r="G3" t="s">
        <v>18</v>
      </c>
      <c r="H3" s="2">
        <v>45292.007638888892</v>
      </c>
      <c r="I3" t="b">
        <v>0</v>
      </c>
      <c r="J3">
        <v>19.415458699999999</v>
      </c>
      <c r="K3">
        <v>1087.4005099999999</v>
      </c>
      <c r="L3">
        <v>0.73981016899999996</v>
      </c>
    </row>
    <row r="4" spans="1:12" x14ac:dyDescent="0.25">
      <c r="A4" s="2">
        <v>45292</v>
      </c>
      <c r="B4" t="s">
        <v>14</v>
      </c>
      <c r="C4" t="s">
        <v>22</v>
      </c>
      <c r="D4" t="s">
        <v>15</v>
      </c>
      <c r="E4" t="s">
        <v>16</v>
      </c>
      <c r="F4" t="s">
        <v>17</v>
      </c>
      <c r="G4" t="s">
        <v>18</v>
      </c>
      <c r="H4" s="2">
        <v>45292.008333333331</v>
      </c>
      <c r="I4" t="b">
        <v>0</v>
      </c>
      <c r="J4">
        <v>19.443449999999999</v>
      </c>
      <c r="K4">
        <v>1096.3071299999999</v>
      </c>
      <c r="L4">
        <v>0.74921289999999996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AB208-E29B-4A99-BC3F-3BA23DB4ACA6}">
  <dimension ref="A1:L2"/>
  <sheetViews>
    <sheetView workbookViewId="0"/>
  </sheetViews>
  <sheetFormatPr defaultRowHeight="15" x14ac:dyDescent="0.25"/>
  <cols>
    <col min="1" max="1" width="13.5703125" bestFit="1" customWidth="1"/>
    <col min="2" max="2" width="13.28515625" bestFit="1" customWidth="1"/>
    <col min="3" max="3" width="18.85546875" bestFit="1" customWidth="1"/>
    <col min="4" max="4" width="14.7109375" bestFit="1" customWidth="1"/>
    <col min="5" max="5" width="16.7109375" bestFit="1" customWidth="1"/>
    <col min="6" max="6" width="16.85546875" bestFit="1" customWidth="1"/>
    <col min="7" max="7" width="6.140625" bestFit="1" customWidth="1"/>
    <col min="8" max="8" width="13.5703125" bestFit="1" customWidth="1"/>
    <col min="9" max="9" width="21" bestFit="1" customWidth="1"/>
    <col min="10" max="10" width="27.140625" bestFit="1" customWidth="1"/>
    <col min="11" max="11" width="29.5703125" bestFit="1" customWidth="1"/>
    <col min="12" max="12" width="30.5703125" bestFit="1" customWidth="1"/>
  </cols>
  <sheetData>
    <row r="1" spans="1:12" x14ac:dyDescent="0.25">
      <c r="A1" t="s">
        <v>2</v>
      </c>
      <c r="B1" t="s">
        <v>3</v>
      </c>
      <c r="C1" t="s">
        <v>4</v>
      </c>
      <c r="D1" t="s">
        <v>5</v>
      </c>
      <c r="E1" t="s">
        <v>6</v>
      </c>
      <c r="F1" t="s">
        <v>7</v>
      </c>
      <c r="G1" t="s">
        <v>8</v>
      </c>
      <c r="H1" t="s">
        <v>9</v>
      </c>
      <c r="I1" t="s">
        <v>10</v>
      </c>
      <c r="J1" t="s">
        <v>11</v>
      </c>
      <c r="K1" t="s">
        <v>12</v>
      </c>
      <c r="L1" t="s">
        <v>13</v>
      </c>
    </row>
    <row r="2" spans="1:12" x14ac:dyDescent="0.25">
      <c r="A2" s="2">
        <v>45292</v>
      </c>
      <c r="B2" t="s">
        <v>14</v>
      </c>
      <c r="C2" t="s">
        <v>22</v>
      </c>
      <c r="D2" t="s">
        <v>15</v>
      </c>
      <c r="E2" t="s">
        <v>16</v>
      </c>
      <c r="F2" t="s">
        <v>17</v>
      </c>
      <c r="G2" t="s">
        <v>18</v>
      </c>
      <c r="H2" s="2">
        <v>45292.006944444445</v>
      </c>
      <c r="I2" t="b">
        <v>0</v>
      </c>
      <c r="J2">
        <v>19.411762899999999</v>
      </c>
      <c r="K2">
        <v>1091.8307299999999</v>
      </c>
      <c r="L2">
        <v>0.74448625633333332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2B45E-EF2A-48ED-AF4C-8D006BDE74EE}">
  <dimension ref="A3:B7"/>
  <sheetViews>
    <sheetView workbookViewId="0">
      <selection activeCell="A3" sqref="A3"/>
    </sheetView>
  </sheetViews>
  <sheetFormatPr defaultRowHeight="15" x14ac:dyDescent="0.25"/>
  <cols>
    <col min="1" max="1" width="19.140625" bestFit="1" customWidth="1"/>
    <col min="2" max="2" width="35.28515625" bestFit="1" customWidth="1"/>
  </cols>
  <sheetData>
    <row r="3" spans="1:2" x14ac:dyDescent="0.25">
      <c r="A3" s="3" t="s">
        <v>19</v>
      </c>
      <c r="B3" t="s">
        <v>21</v>
      </c>
    </row>
    <row r="4" spans="1:2" x14ac:dyDescent="0.25">
      <c r="A4" s="4" t="s">
        <v>17</v>
      </c>
      <c r="B4">
        <v>0.74448625633333332</v>
      </c>
    </row>
    <row r="5" spans="1:2" x14ac:dyDescent="0.25">
      <c r="A5" s="5" t="s">
        <v>15</v>
      </c>
      <c r="B5">
        <v>0.74448625633333332</v>
      </c>
    </row>
    <row r="6" spans="1:2" x14ac:dyDescent="0.25">
      <c r="A6" s="6" t="s">
        <v>18</v>
      </c>
      <c r="B6">
        <v>0.74448625633333332</v>
      </c>
    </row>
    <row r="7" spans="1:2" x14ac:dyDescent="0.25">
      <c r="A7" s="4" t="s">
        <v>20</v>
      </c>
      <c r="B7">
        <v>0.74448625633333332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C11F915-F75A-47D4-9E5E-8506BEC353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setup</vt:lpstr>
      <vt:lpstr>raw_data</vt:lpstr>
      <vt:lpstr>grouped_averages</vt:lpstr>
      <vt:lpstr>results</vt:lpstr>
      <vt:lpstr>file_path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Naccarato</dc:creator>
  <cp:lastModifiedBy>Blake Naccarato</cp:lastModifiedBy>
  <dcterms:created xsi:type="dcterms:W3CDTF">2024-04-12T19:09:20Z</dcterms:created>
  <dcterms:modified xsi:type="dcterms:W3CDTF">2024-04-12T19:40:13Z</dcterms:modified>
</cp:coreProperties>
</file>