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ocks" state="visible" r:id="rId3"/>
    <sheet sheetId="2" name="Allocations" state="visible" r:id="rId4"/>
    <sheet sheetId="3" name="Holdings" state="visible" r:id="rId5"/>
  </sheets>
  <definedNames/>
  <calcPr/>
</workbook>
</file>

<file path=xl/sharedStrings.xml><?xml version="1.0" encoding="utf-8"?>
<sst xmlns="http://schemas.openxmlformats.org/spreadsheetml/2006/main">
  <si>
    <t>Ticker</t>
  </si>
  <si>
    <t>Tips</t>
  </si>
  <si>
    <t>Bonds Domestic</t>
  </si>
  <si>
    <t>Bonds International</t>
  </si>
  <si>
    <t>Real Estate Domestic</t>
  </si>
  <si>
    <t>Real Estate International</t>
  </si>
  <si>
    <t>Emerging Markets</t>
  </si>
  <si>
    <t>Domestic Growth</t>
  </si>
  <si>
    <t>Domestic Value</t>
  </si>
  <si>
    <t>Domestic Small Cap</t>
  </si>
  <si>
    <t>Foreign Growth</t>
  </si>
  <si>
    <t>Foreign Value</t>
  </si>
  <si>
    <t>Foreign Small Cap</t>
  </si>
  <si>
    <t>Validation</t>
  </si>
  <si>
    <t>SCHP</t>
  </si>
  <si>
    <t>SCHE</t>
  </si>
  <si>
    <t>SCHF</t>
  </si>
  <si>
    <t>SCHC</t>
  </si>
  <si>
    <t>SCHX</t>
  </si>
  <si>
    <t>SCHV</t>
  </si>
  <si>
    <t>SCHA</t>
  </si>
  <si>
    <t>SFNNX</t>
  </si>
  <si>
    <t>VEMPX</t>
  </si>
  <si>
    <t>VIIIX</t>
  </si>
  <si>
    <t>VGSNX</t>
  </si>
  <si>
    <t>VBMPX</t>
  </si>
  <si>
    <t>VTPSX</t>
  </si>
  <si>
    <t>VIPSX</t>
  </si>
  <si>
    <t>VBIIX</t>
  </si>
  <si>
    <t>VTAPX</t>
  </si>
  <si>
    <t>VSMAX</t>
  </si>
  <si>
    <t>VTTSX</t>
  </si>
  <si>
    <t>VTSAX</t>
  </si>
  <si>
    <t>VNQI</t>
  </si>
  <si>
    <t>VTV</t>
  </si>
  <si>
    <t>VIIX</t>
  </si>
  <si>
    <t>PFORX</t>
  </si>
  <si>
    <t>Category</t>
  </si>
  <si>
    <t>Percent</t>
  </si>
  <si>
    <t>Group</t>
  </si>
  <si>
    <t>Tips</t>
  </si>
  <si>
    <t>inflation protection</t>
  </si>
  <si>
    <t>Bonds Domestic</t>
  </si>
  <si>
    <t>inflation protection</t>
  </si>
  <si>
    <t>Bonds International</t>
  </si>
  <si>
    <t>inflation protection</t>
  </si>
  <si>
    <t>Real Estate Domestic</t>
  </si>
  <si>
    <t>Real Estate</t>
  </si>
  <si>
    <t>Real Estate International</t>
  </si>
  <si>
    <t>Real Estate</t>
  </si>
  <si>
    <t>Emerging Markets</t>
  </si>
  <si>
    <t>Emerging Markets</t>
  </si>
  <si>
    <t>Domestic Growth</t>
  </si>
  <si>
    <t>Domestic</t>
  </si>
  <si>
    <t>Domestic Value</t>
  </si>
  <si>
    <t>Domestic</t>
  </si>
  <si>
    <t>Domestic Small Cap</t>
  </si>
  <si>
    <t>Domestic</t>
  </si>
  <si>
    <t>Foreign Growth</t>
  </si>
  <si>
    <t>Foreign</t>
  </si>
  <si>
    <t>Foreign Value</t>
  </si>
  <si>
    <t>Foreign</t>
  </si>
  <si>
    <t>Foreign Small Cap</t>
  </si>
  <si>
    <t>Foreign</t>
  </si>
  <si>
    <t>Validation</t>
  </si>
  <si>
    <t>Ticker</t>
  </si>
  <si>
    <t>Account</t>
  </si>
  <si>
    <t>Current Quantity</t>
  </si>
  <si>
    <t>Current Value</t>
  </si>
  <si>
    <t>Min Quantity</t>
  </si>
  <si>
    <t>Min Value</t>
  </si>
  <si>
    <t>SCHP</t>
  </si>
  <si>
    <t>Schwab</t>
  </si>
  <si>
    <t>SCHE</t>
  </si>
  <si>
    <t>Schwab</t>
  </si>
  <si>
    <t>SCHF</t>
  </si>
  <si>
    <t>Schwab</t>
  </si>
  <si>
    <t>SCHC</t>
  </si>
  <si>
    <t>Schwab</t>
  </si>
  <si>
    <t>SCHX</t>
  </si>
  <si>
    <t>Schwab</t>
  </si>
  <si>
    <t>SCHV</t>
  </si>
  <si>
    <t>Schwab</t>
  </si>
  <si>
    <t>SCHA</t>
  </si>
  <si>
    <t>Schwab</t>
  </si>
  <si>
    <t>SFNNX</t>
  </si>
  <si>
    <t>Schwab</t>
  </si>
  <si>
    <t>Cash</t>
  </si>
  <si>
    <t>Schwab</t>
  </si>
  <si>
    <t>VEMPX</t>
  </si>
  <si>
    <t>401k</t>
  </si>
  <si>
    <t>VIIIX</t>
  </si>
  <si>
    <t>401k</t>
  </si>
  <si>
    <t>VGSNX</t>
  </si>
  <si>
    <t>401k</t>
  </si>
  <si>
    <t>VBMPX</t>
  </si>
  <si>
    <t>401k</t>
  </si>
  <si>
    <t>VTPSX</t>
  </si>
  <si>
    <t>401k</t>
  </si>
  <si>
    <t>Cash</t>
  </si>
  <si>
    <t>401k</t>
  </si>
  <si>
    <t>VIPSX</t>
  </si>
  <si>
    <t>IRA</t>
  </si>
  <si>
    <t>VBIIX</t>
  </si>
  <si>
    <t>IRA</t>
  </si>
  <si>
    <t>VMMXX</t>
  </si>
  <si>
    <t>IRA</t>
  </si>
  <si>
    <t>VTAPX</t>
  </si>
  <si>
    <t>IRA</t>
  </si>
  <si>
    <t>VSMAX</t>
  </si>
  <si>
    <t>IRA</t>
  </si>
  <si>
    <t>VTTSX</t>
  </si>
  <si>
    <t>IRA</t>
  </si>
  <si>
    <t>VTSAX</t>
  </si>
  <si>
    <t>IRA</t>
  </si>
  <si>
    <t>VNQI</t>
  </si>
  <si>
    <t>IRA</t>
  </si>
  <si>
    <t>VTV</t>
  </si>
  <si>
    <t>IRA</t>
  </si>
  <si>
    <t>Cash</t>
  </si>
  <si>
    <t>IRA</t>
  </si>
  <si>
    <t>VIIX</t>
  </si>
  <si>
    <t>HSA</t>
  </si>
  <si>
    <t>PFORX</t>
  </si>
  <si>
    <t>HSA</t>
  </si>
  <si>
    <t>Cash</t>
  </si>
  <si>
    <t>HSA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</si>
</sst>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.00"/>
  </numFmts>
  <fonts count="6">
    <font>
      <sz val="10.0"/>
      <name val="Arial"/>
    </font>
    <font>
      <sz val="10.0"/>
    </font>
    <font/>
    <font>
      <sz val="11.0"/>
      <color rgb="FF252525"/>
    </font>
    <font>
      <b/>
      <sz val="11.0"/>
      <color rgb="FF333333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2" xfId="0" numFmtId="0" borderId="1" applyFont="1" fontId="1" applyFill="1">
      <alignment horizontal="left"/>
    </xf>
    <xf applyAlignment="1" fillId="0" xfId="0" numFmtId="0" borderId="1" applyFont="1" fontId="2">
      <alignment/>
    </xf>
    <xf applyAlignment="1" fillId="0" xfId="0" numFmtId="9" borderId="1" applyFont="1" fontId="2" applyNumberFormat="1">
      <alignment/>
    </xf>
    <xf fillId="0" xfId="0" numFmtId="9" borderId="1" applyFont="1" fontId="2" applyNumberFormat="1"/>
    <xf applyAlignment="1" fillId="2" xfId="0" numFmtId="9" borderId="1" applyFont="1" fontId="2" applyNumberFormat="1">
      <alignment horizontal="left"/>
    </xf>
    <xf applyAlignment="1" fillId="0" xfId="0" numFmtId="10" borderId="1" applyFont="1" fontId="2" applyNumberFormat="1">
      <alignment/>
    </xf>
    <xf applyAlignment="1" fillId="2" xfId="0" numFmtId="0" borderId="1" applyFont="1" fontId="3">
      <alignment/>
    </xf>
    <xf fillId="2" xfId="0" numFmtId="0" borderId="1" applyFont="1" fontId="4"/>
    <xf applyAlignment="1" fillId="2" xfId="0" numFmtId="0" borderId="1" applyFont="1" fontId="5">
      <alignment horizontal="right"/>
    </xf>
    <xf applyAlignment="1" fillId="2" xfId="0" numFmtId="0" borderId="1" applyFont="1" fontId="4">
      <alignment/>
    </xf>
    <xf applyAlignment="1" fillId="0" xfId="0" numFmtId="0" borderId="1" applyFont="1" fontId="2">
      <alignment/>
    </xf>
    <xf applyAlignment="1" fillId="2" xfId="0" numFmtId="164" borderId="1" applyFont="1" fontId="5" applyNumberFormat="1">
      <alignment horizontal="right"/>
    </xf>
    <xf fillId="0" xfId="0" numFmtId="164" borderId="1" applyFont="1" fontId="2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O1">
        <v>13</v>
      </c>
    </row>
    <row r="2">
      <c t="s" s="2" r="A2">
        <v>14</v>
      </c>
      <c s="3" r="B2">
        <v>1.0</v>
      </c>
      <c t="str" s="4" r="O2">
        <f>SUM(B2:M2)</f>
        <v>100%</v>
      </c>
    </row>
    <row r="3">
      <c t="s" s="2" r="A3">
        <v>15</v>
      </c>
      <c s="3" r="G3">
        <v>1.0</v>
      </c>
      <c t="str" r="O3">
        <f>SUM(B3:M3)</f>
        <v>1</v>
      </c>
    </row>
    <row r="4">
      <c t="s" s="2" r="A4">
        <v>16</v>
      </c>
      <c s="3" r="K4">
        <v>0.45</v>
      </c>
      <c s="3" r="L4">
        <v>0.55</v>
      </c>
      <c t="str" r="O4">
        <f>SUM(B4:M4)</f>
        <v>1</v>
      </c>
    </row>
    <row r="5">
      <c t="s" s="2" r="A5">
        <v>17</v>
      </c>
      <c s="3" r="M5">
        <v>1.0</v>
      </c>
      <c t="str" r="O5">
        <f>SUM(B5:M5)</f>
        <v>1</v>
      </c>
    </row>
    <row r="6">
      <c t="s" s="2" r="A6">
        <v>18</v>
      </c>
      <c s="3" r="H6">
        <v>0.5</v>
      </c>
      <c s="3" r="I6">
        <v>0.5</v>
      </c>
      <c t="str" r="O6">
        <f>SUM(B6:M6)</f>
        <v>1</v>
      </c>
    </row>
    <row r="7">
      <c t="s" s="2" r="A7">
        <v>19</v>
      </c>
      <c s="3" r="I7">
        <v>1.0</v>
      </c>
      <c t="str" r="O7">
        <f>SUM(B7:M7)</f>
        <v>1</v>
      </c>
    </row>
    <row r="8">
      <c t="s" s="2" r="A8">
        <v>20</v>
      </c>
      <c s="3" r="J8">
        <v>1.0</v>
      </c>
      <c t="str" r="O8">
        <f>SUM(B8:M8)</f>
        <v>1</v>
      </c>
    </row>
    <row r="9">
      <c t="s" s="2" r="A9">
        <v>21</v>
      </c>
      <c s="3" r="K9">
        <v>0.32</v>
      </c>
      <c s="3" r="L9">
        <v>0.68</v>
      </c>
      <c t="str" r="O9">
        <f>SUM(B9:M9)</f>
        <v>1</v>
      </c>
    </row>
    <row r="10">
      <c t="s" s="2" r="A10">
        <v>22</v>
      </c>
      <c s="3" r="H10">
        <v>0.31</v>
      </c>
      <c s="3" r="J10">
        <v>0.69</v>
      </c>
      <c t="str" r="O10">
        <f>SUM(B10:M10)</f>
        <v>1</v>
      </c>
    </row>
    <row r="11">
      <c t="s" s="2" r="A11">
        <v>23</v>
      </c>
      <c s="3" r="H11">
        <v>0.5</v>
      </c>
      <c s="3" r="I11">
        <v>0.5</v>
      </c>
      <c t="str" r="O11">
        <f>SUM(B11:M11)</f>
        <v>1</v>
      </c>
    </row>
    <row r="12">
      <c t="s" s="2" r="A12">
        <v>24</v>
      </c>
      <c s="5" r="E12">
        <v>1.0</v>
      </c>
      <c t="str" r="O12">
        <f>SUM(B12:M12)</f>
        <v>1</v>
      </c>
    </row>
    <row r="13">
      <c t="s" s="2" r="A13">
        <v>25</v>
      </c>
      <c s="3" r="C13">
        <v>1.0</v>
      </c>
      <c t="str" r="O13">
        <f>SUM(B13:M13)</f>
        <v>1</v>
      </c>
    </row>
    <row r="14">
      <c t="s" s="2" r="A14">
        <v>26</v>
      </c>
      <c s="3" r="K14">
        <v>0.48</v>
      </c>
      <c s="3" r="L14">
        <v>0.52</v>
      </c>
      <c t="str" r="O14">
        <f>SUM(B14:M14)</f>
        <v>1</v>
      </c>
    </row>
    <row r="15">
      <c t="s" s="2" r="A15">
        <v>27</v>
      </c>
      <c s="3" r="B15">
        <v>1.0</v>
      </c>
      <c t="str" s="4" r="O15">
        <f>SUM(B15:M15)</f>
        <v>100%</v>
      </c>
    </row>
    <row r="16">
      <c t="s" s="2" r="A16">
        <v>28</v>
      </c>
      <c s="3" r="C16">
        <v>1.0</v>
      </c>
      <c t="str" r="O16">
        <f>SUM(B16:M16)</f>
        <v>1</v>
      </c>
    </row>
    <row r="17">
      <c t="s" s="2" r="A17">
        <v>29</v>
      </c>
      <c s="3" r="B17">
        <v>1.0</v>
      </c>
      <c t="str" s="4" r="O17">
        <f>SUM(B17:M17)</f>
        <v>100%</v>
      </c>
    </row>
    <row r="18">
      <c t="s" s="2" r="A18">
        <v>30</v>
      </c>
      <c s="2" r="I18"/>
      <c s="3" r="J18">
        <v>1.0</v>
      </c>
      <c t="str" r="O18">
        <f>SUM(B18:M18)</f>
        <v>1</v>
      </c>
    </row>
    <row r="19">
      <c t="s" s="2" r="A19">
        <v>31</v>
      </c>
      <c s="2" r="B19"/>
      <c s="6" r="C19">
        <v>0.07</v>
      </c>
      <c s="6" r="D19">
        <v>0.03</v>
      </c>
      <c s="2" r="H19">
        <v>0.26</v>
      </c>
      <c s="2" r="I19">
        <v>0.27</v>
      </c>
      <c s="2" r="J19">
        <v>0.1</v>
      </c>
      <c s="2" r="K19">
        <v>0.11</v>
      </c>
      <c s="2" r="L19">
        <v>0.12</v>
      </c>
      <c s="2" r="M19">
        <v>0.04</v>
      </c>
      <c t="str" r="O19">
        <f>SUM(B19:M19)</f>
        <v>1</v>
      </c>
    </row>
    <row r="20">
      <c t="s" s="2" r="A20">
        <v>32</v>
      </c>
      <c s="3" r="H20">
        <v>0.47</v>
      </c>
      <c s="3" r="I20">
        <v>0.44</v>
      </c>
      <c s="3" r="J20">
        <v>0.09</v>
      </c>
      <c t="str" r="O20">
        <f>SUM(B20:M20)</f>
        <v>1</v>
      </c>
    </row>
    <row r="21">
      <c t="s" s="2" r="A21">
        <v>33</v>
      </c>
      <c s="3" r="F21">
        <v>1.0</v>
      </c>
      <c s="3" r="G21"/>
      <c t="str" r="O21">
        <f>SUM(B21:M21)</f>
        <v>1</v>
      </c>
    </row>
    <row r="22">
      <c t="s" s="2" r="A22">
        <v>34</v>
      </c>
      <c s="3" r="H22">
        <v>0.26</v>
      </c>
      <c s="3" r="I22">
        <v>0.74</v>
      </c>
      <c t="str" r="O22">
        <f>SUM(B22:M22)</f>
        <v>1</v>
      </c>
    </row>
    <row r="23">
      <c t="s" s="2" r="A23">
        <v>35</v>
      </c>
      <c s="3" r="H23">
        <v>0.5</v>
      </c>
      <c s="3" r="I23">
        <v>0.5</v>
      </c>
      <c t="str" r="O23">
        <f>SUM(B23:M23)</f>
        <v>1</v>
      </c>
    </row>
    <row r="24">
      <c t="s" s="2" r="A24">
        <v>36</v>
      </c>
      <c s="3" r="D24">
        <v>1.0</v>
      </c>
      <c t="str" r="O24">
        <f>SUM(B24:M24)</f>
        <v>1</v>
      </c>
    </row>
    <row r="25">
      <c s="2" r="A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2" r="A1">
        <v>37</v>
      </c>
      <c t="s" s="2" r="B1">
        <v>38</v>
      </c>
      <c t="s" s="2" r="C1">
        <v>39</v>
      </c>
    </row>
    <row r="2">
      <c t="s" s="2" r="A2">
        <v>40</v>
      </c>
      <c s="3" r="B2">
        <v>0.06</v>
      </c>
      <c t="s" s="7" r="C2">
        <v>41</v>
      </c>
    </row>
    <row r="3">
      <c t="s" s="2" r="A3">
        <v>42</v>
      </c>
      <c s="3" r="B3">
        <v>0.04</v>
      </c>
      <c t="s" s="7" r="C3">
        <v>43</v>
      </c>
    </row>
    <row r="4">
      <c t="s" s="2" r="A4">
        <v>44</v>
      </c>
      <c s="3" r="B4">
        <v>0.04</v>
      </c>
      <c t="s" s="7" r="C4">
        <v>45</v>
      </c>
    </row>
    <row r="5">
      <c t="s" s="2" r="A5">
        <v>46</v>
      </c>
      <c s="3" r="B5">
        <v>0.06</v>
      </c>
      <c t="s" s="2" r="C5">
        <v>47</v>
      </c>
    </row>
    <row r="6">
      <c t="s" s="2" r="A6">
        <v>48</v>
      </c>
      <c s="3" r="B6">
        <v>0.06</v>
      </c>
      <c t="s" s="1" r="C6">
        <v>49</v>
      </c>
    </row>
    <row r="7">
      <c t="s" s="2" r="A7">
        <v>50</v>
      </c>
      <c s="3" r="B7">
        <v>0.17</v>
      </c>
      <c t="s" s="2" r="C7">
        <v>51</v>
      </c>
    </row>
    <row r="8">
      <c t="s" s="2" r="A8">
        <v>52</v>
      </c>
      <c s="3" r="B8">
        <v>0.14</v>
      </c>
      <c t="s" s="2" r="C8">
        <v>53</v>
      </c>
    </row>
    <row r="9">
      <c t="s" s="2" r="A9">
        <v>54</v>
      </c>
      <c s="3" r="B9">
        <v>0.14</v>
      </c>
      <c t="s" s="2" r="C9">
        <v>55</v>
      </c>
    </row>
    <row r="10">
      <c t="s" s="2" r="A10">
        <v>56</v>
      </c>
      <c s="3" r="B10">
        <v>0.07</v>
      </c>
      <c t="s" s="2" r="C10">
        <v>57</v>
      </c>
    </row>
    <row r="11">
      <c t="s" s="2" r="A11">
        <v>58</v>
      </c>
      <c s="3" r="B11">
        <v>0.09</v>
      </c>
      <c t="s" s="2" r="C11">
        <v>59</v>
      </c>
    </row>
    <row r="12">
      <c t="s" s="2" r="A12">
        <v>60</v>
      </c>
      <c s="3" r="B12">
        <v>0.09</v>
      </c>
      <c t="s" s="1" r="C12">
        <v>61</v>
      </c>
    </row>
    <row r="13">
      <c t="s" s="2" r="A13">
        <v>62</v>
      </c>
      <c s="3" r="B13">
        <v>0.04</v>
      </c>
      <c t="s" s="1" r="C13">
        <v>63</v>
      </c>
    </row>
    <row r="16">
      <c t="s" s="2" r="A16">
        <v>64</v>
      </c>
      <c t="str" s="4" r="B16">
        <f>SUM(B2:B13)</f>
        <v>100%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2" r="A1">
        <v>65</v>
      </c>
      <c t="s" s="2" r="B1">
        <v>66</v>
      </c>
      <c t="s" s="2" r="C1">
        <v>67</v>
      </c>
      <c t="s" s="2" r="D1">
        <v>68</v>
      </c>
      <c t="s" s="2" r="E1">
        <v>69</v>
      </c>
      <c t="s" s="2" r="F1">
        <v>70</v>
      </c>
    </row>
    <row r="2">
      <c t="s" s="2" r="A2">
        <v>71</v>
      </c>
      <c t="s" s="2" r="B2">
        <v>72</v>
      </c>
      <c s="2" r="C2">
        <v>56.0</v>
      </c>
      <c t="str" s="8" r="D2">
        <v>3036.88</v>
      </c>
      <c t="str" r="E2">
        <f>C2</f>
        <v>56</v>
      </c>
      <c t="str" s="8" r="F2">
        <v>3036.88</v>
      </c>
    </row>
    <row r="3">
      <c t="s" s="2" r="A3">
        <v>73</v>
      </c>
      <c t="s" s="2" r="B3">
        <v>74</v>
      </c>
      <c s="2" r="C3">
        <v>1893.0</v>
      </c>
      <c t="str" s="8" r="D3">
        <v>47968.62</v>
      </c>
      <c t="str" r="E3">
        <f>C3</f>
        <v>1893</v>
      </c>
      <c t="str" s="8" r="F3">
        <v>47968.62</v>
      </c>
    </row>
    <row r="4">
      <c t="s" s="2" r="A4">
        <v>75</v>
      </c>
      <c t="s" s="2" r="B4">
        <v>76</v>
      </c>
      <c s="2" r="C4">
        <v>12.0</v>
      </c>
      <c t="str" s="8" r="D4">
        <v>373.44</v>
      </c>
      <c t="str" r="E4">
        <f>C4</f>
        <v>12</v>
      </c>
      <c t="str" s="8" r="F4">
        <v>373.44</v>
      </c>
    </row>
    <row r="5">
      <c t="s" s="2" r="A5">
        <v>77</v>
      </c>
      <c t="s" s="2" r="B5">
        <v>78</v>
      </c>
      <c s="2" r="C5">
        <v>11.0</v>
      </c>
      <c t="str" s="8" r="D5">
        <v>345.84</v>
      </c>
      <c t="str" r="E5">
        <f>C5</f>
        <v>11</v>
      </c>
      <c t="str" s="8" r="F5">
        <v>345.84</v>
      </c>
    </row>
    <row r="6">
      <c t="s" s="2" r="A6">
        <v>79</v>
      </c>
      <c t="s" s="2" r="B6">
        <v>80</v>
      </c>
      <c s="2" r="C6">
        <v>30.0</v>
      </c>
      <c t="str" s="8" r="D6">
        <v>1414.8</v>
      </c>
      <c t="str" r="E6">
        <f>C6</f>
        <v>30</v>
      </c>
      <c t="str" s="8" r="F6">
        <v>1414.8</v>
      </c>
    </row>
    <row r="7">
      <c t="s" s="2" r="A7">
        <v>81</v>
      </c>
      <c t="s" s="2" r="B7">
        <v>82</v>
      </c>
      <c s="2" r="C7">
        <v>34.0</v>
      </c>
      <c t="str" s="8" r="D7">
        <v>1451.12</v>
      </c>
      <c t="str" r="E7">
        <f>C7</f>
        <v>34</v>
      </c>
      <c t="str" s="8" r="F7">
        <v>1451.12</v>
      </c>
    </row>
    <row r="8">
      <c t="s" s="2" r="A8">
        <v>83</v>
      </c>
      <c t="s" s="2" r="B8">
        <v>84</v>
      </c>
      <c s="2" r="C8">
        <v>53.0</v>
      </c>
      <c t="str" s="8" r="D8">
        <v>2757.06</v>
      </c>
      <c t="str" r="E8">
        <f>C8</f>
        <v>53</v>
      </c>
      <c t="str" s="8" r="F8">
        <v>2757.06</v>
      </c>
    </row>
    <row r="9">
      <c t="s" s="2" r="A9">
        <v>85</v>
      </c>
      <c t="s" s="2" r="B9">
        <v>86</v>
      </c>
      <c s="9" r="C9">
        <v>123.0</v>
      </c>
      <c t="str" s="8" r="D9">
        <v>1108.23</v>
      </c>
      <c t="str" r="E9">
        <f>C9</f>
        <v>123</v>
      </c>
      <c t="str" s="8" r="F9">
        <v>1108.23</v>
      </c>
    </row>
    <row r="10">
      <c t="s" s="2" r="A10">
        <v>87</v>
      </c>
      <c t="s" s="2" r="B10">
        <v>88</v>
      </c>
      <c s="2" r="D10">
        <v>5000.0</v>
      </c>
      <c s="8" r="F10"/>
    </row>
    <row r="11">
      <c t="s" s="2" r="A11">
        <v>89</v>
      </c>
      <c t="s" s="2" r="B11">
        <v>90</v>
      </c>
      <c s="9" r="C11">
        <v>556.0</v>
      </c>
      <c t="str" s="8" r="D11">
        <v>87948.08</v>
      </c>
      <c t="str" r="E11">
        <f>C11</f>
        <v>556</v>
      </c>
      <c t="str" s="8" r="F11">
        <v>87948.08</v>
      </c>
    </row>
    <row r="12">
      <c t="s" s="2" r="A12">
        <v>91</v>
      </c>
      <c t="s" s="2" r="B12">
        <v>92</v>
      </c>
      <c s="9" r="C12">
        <v>43.0</v>
      </c>
      <c t="str" s="8" r="D12">
        <v>7795.9</v>
      </c>
      <c t="str" r="E12">
        <f>C12</f>
        <v>43</v>
      </c>
      <c t="str" s="8" r="F12">
        <v>7795.9</v>
      </c>
    </row>
    <row r="13">
      <c t="s" s="2" r="A13">
        <v>93</v>
      </c>
      <c t="s" s="2" r="B13">
        <v>94</v>
      </c>
      <c s="2" r="C13">
        <v>6.0</v>
      </c>
      <c t="str" s="8" r="D13">
        <v>95.1</v>
      </c>
      <c t="str" r="E13">
        <f>C13</f>
        <v>6</v>
      </c>
      <c t="str" s="8" r="F13">
        <v>95.1</v>
      </c>
    </row>
    <row r="14">
      <c t="s" s="2" r="A14">
        <v>95</v>
      </c>
      <c t="s" s="2" r="B14">
        <v>96</v>
      </c>
      <c s="9" r="C14">
        <v>7.0</v>
      </c>
      <c t="str" s="8" r="D14">
        <v>75.53</v>
      </c>
      <c t="str" r="E14">
        <f>C14</f>
        <v>7</v>
      </c>
      <c t="str" s="8" r="F14">
        <v>75.53</v>
      </c>
    </row>
    <row r="15">
      <c t="s" s="2" r="A15">
        <v>97</v>
      </c>
      <c t="s" s="2" r="B15">
        <v>98</v>
      </c>
      <c s="9" r="C15">
        <v>8.0</v>
      </c>
      <c t="str" s="8" r="D15">
        <v>878.24</v>
      </c>
      <c t="str" r="E15">
        <f>C15</f>
        <v>8</v>
      </c>
      <c t="str" s="8" r="F15">
        <v>878.24</v>
      </c>
    </row>
    <row r="16">
      <c t="s" s="2" r="A16">
        <v>99</v>
      </c>
      <c t="s" s="2" r="B16">
        <v>100</v>
      </c>
      <c s="9" r="C16"/>
      <c s="10" r="D16">
        <v>0.0</v>
      </c>
      <c t="str" s="8" r="F16">
        <v>0</v>
      </c>
    </row>
    <row r="17">
      <c t="s" s="2" r="A17">
        <v>101</v>
      </c>
      <c t="s" s="2" r="B17">
        <v>102</v>
      </c>
      <c s="2" r="C17">
        <v>1.0</v>
      </c>
      <c t="str" s="8" r="D17">
        <v>13.35</v>
      </c>
      <c t="str" r="E17">
        <f>C17</f>
        <v>1</v>
      </c>
      <c t="str" s="8" r="F17">
        <v>13.35</v>
      </c>
    </row>
    <row r="18">
      <c t="s" s="2" r="A18">
        <v>103</v>
      </c>
      <c t="s" s="2" r="B18">
        <v>104</v>
      </c>
      <c s="9" r="C18">
        <v>2.0</v>
      </c>
      <c t="str" s="8" r="D18">
        <v>22.82</v>
      </c>
      <c t="str" r="E18">
        <f>C18</f>
        <v>2</v>
      </c>
      <c t="str" s="8" r="F18">
        <v>22.82</v>
      </c>
    </row>
    <row r="19">
      <c t="s" s="2" r="A19">
        <v>105</v>
      </c>
      <c t="s" s="2" r="B19">
        <v>106</v>
      </c>
      <c s="9" r="C19">
        <v>3.0</v>
      </c>
      <c t="str" s="8" r="D19">
        <v>3</v>
      </c>
      <c t="str" r="E19">
        <f>C19</f>
        <v>3</v>
      </c>
      <c t="str" s="8" r="F19">
        <v>3</v>
      </c>
    </row>
    <row r="20">
      <c t="s" s="2" r="A20">
        <v>107</v>
      </c>
      <c t="s" s="2" r="B20">
        <v>108</v>
      </c>
      <c s="9" r="C20">
        <v>4.0</v>
      </c>
      <c t="str" s="8" r="D20">
        <v>99.16</v>
      </c>
      <c t="str" r="E20">
        <f>C20</f>
        <v>4</v>
      </c>
      <c t="str" s="8" r="F20">
        <v>99.16</v>
      </c>
    </row>
    <row r="21">
      <c t="s" s="2" r="A21">
        <v>109</v>
      </c>
      <c t="s" s="2" r="B21">
        <v>110</v>
      </c>
      <c s="9" r="C21">
        <v>5.0</v>
      </c>
      <c t="str" s="8" r="D21">
        <v>268.4</v>
      </c>
      <c t="str" r="E21">
        <f>C21</f>
        <v>5</v>
      </c>
      <c t="str" s="8" r="F21">
        <v>268.4</v>
      </c>
    </row>
    <row r="22">
      <c t="s" s="2" r="A22">
        <v>111</v>
      </c>
      <c t="s" s="2" r="B22">
        <v>112</v>
      </c>
      <c s="9" r="C22">
        <v>6.0</v>
      </c>
      <c t="str" s="8" r="D22">
        <v>168.78</v>
      </c>
      <c t="str" r="E22">
        <f>C22</f>
        <v>6</v>
      </c>
      <c t="str" s="8" r="F22">
        <v>168.78</v>
      </c>
    </row>
    <row r="23">
      <c t="s" s="2" r="A23">
        <v>113</v>
      </c>
      <c t="s" s="2" r="B23">
        <v>114</v>
      </c>
      <c s="9" r="C23">
        <v>7.0</v>
      </c>
      <c t="str" s="8" r="D23">
        <v>346.5</v>
      </c>
      <c t="str" r="E23">
        <f>C23</f>
        <v>7</v>
      </c>
      <c t="str" s="8" r="F23">
        <v>346.5</v>
      </c>
    </row>
    <row r="24">
      <c t="s" s="2" r="A24">
        <v>115</v>
      </c>
      <c t="s" s="2" r="B24">
        <v>116</v>
      </c>
      <c s="9" r="C24">
        <v>8.0</v>
      </c>
      <c t="str" s="8" r="D24">
        <v>436.72</v>
      </c>
      <c t="str" r="E24">
        <f>C24</f>
        <v>8</v>
      </c>
      <c t="str" s="8" r="F24">
        <v>436.72</v>
      </c>
    </row>
    <row r="25">
      <c t="s" s="2" r="A25">
        <v>117</v>
      </c>
      <c t="s" s="2" r="B25">
        <v>118</v>
      </c>
      <c s="9" r="C25">
        <v>10.0</v>
      </c>
      <c t="str" s="8" r="D25">
        <v>814.1</v>
      </c>
      <c t="str" r="E25">
        <f>C25</f>
        <v>10</v>
      </c>
      <c t="str" s="8" r="F25">
        <v>814.1</v>
      </c>
    </row>
    <row r="26">
      <c t="s" s="2" r="A26">
        <v>119</v>
      </c>
      <c t="s" s="2" r="B26">
        <v>120</v>
      </c>
      <c s="9" r="C26"/>
      <c t="str" s="8" r="D26">
        <v>0</v>
      </c>
      <c t="str" s="8" r="F26">
        <v>0</v>
      </c>
    </row>
    <row r="27">
      <c t="s" s="2" r="A27">
        <v>121</v>
      </c>
      <c t="s" s="2" r="B27">
        <v>122</v>
      </c>
      <c s="9" r="C27">
        <v>10.0</v>
      </c>
      <c t="str" s="8" r="D27">
        <v>416.6</v>
      </c>
      <c t="str" r="E27">
        <f>C27</f>
        <v>10</v>
      </c>
      <c t="str" s="8" r="F27">
        <v>416.6</v>
      </c>
    </row>
    <row r="28">
      <c t="s" s="2" r="A28">
        <v>123</v>
      </c>
      <c t="s" s="11" r="B28">
        <v>124</v>
      </c>
      <c s="12" r="C28">
        <v>11.0</v>
      </c>
      <c t="str" s="8" r="D28">
        <v>121.88</v>
      </c>
      <c t="str" s="13" r="E28">
        <f>C28</f>
        <v>11.00</v>
      </c>
      <c t="str" s="8" r="F28">
        <v>121.88</v>
      </c>
    </row>
    <row r="29">
      <c t="s" s="2" r="A29">
        <v>125</v>
      </c>
      <c t="s" s="11" r="B29">
        <v>126</v>
      </c>
      <c s="9" r="C29"/>
      <c s="10" r="D29">
        <v>500.0</v>
      </c>
      <c t="str" r="E29">
        <f>C29</f>
        <v/>
      </c>
      <c t="str" s="8" r="F29">
        <v>0</v>
      </c>
    </row>
  </sheetData>
  <drawing r:id="rId1"/>
</worksheet>
</file>