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blakepack/Desktop/Evolution/Tasks/Project/Data/"/>
    </mc:Choice>
  </mc:AlternateContent>
  <xr:revisionPtr revIDLastSave="0" documentId="13_ncr:9_{308AD40E-5502-E144-84FE-89B1BF94EF81}" xr6:coauthVersionLast="45" xr6:coauthVersionMax="45" xr10:uidLastSave="{00000000-0000-0000-0000-000000000000}"/>
  <bookViews>
    <workbookView xWindow="12700" yWindow="460" windowWidth="21920" windowHeight="16080" xr2:uid="{73173671-47DB-FD42-B708-019129F85368}"/>
  </bookViews>
  <sheets>
    <sheet name="Whale Sound Data"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84" i="1" l="1"/>
  <c r="AH84" i="1"/>
  <c r="AI76" i="1"/>
  <c r="AH76" i="1"/>
  <c r="AI71" i="1"/>
  <c r="AH71" i="1"/>
  <c r="AI65" i="1"/>
  <c r="AH65" i="1"/>
  <c r="AI57" i="1"/>
  <c r="AH57" i="1"/>
  <c r="AI49" i="1"/>
  <c r="AH49" i="1"/>
  <c r="AI39" i="1"/>
  <c r="AH39" i="1"/>
  <c r="AI34" i="1"/>
  <c r="AH34" i="1"/>
  <c r="AI26" i="1"/>
  <c r="AH26" i="1"/>
  <c r="AI18" i="1"/>
  <c r="AH18" i="1"/>
  <c r="AI10" i="1"/>
  <c r="AH10" i="1"/>
  <c r="AI2" i="1"/>
  <c r="AH2" i="1"/>
</calcChain>
</file>

<file path=xl/sharedStrings.xml><?xml version="1.0" encoding="utf-8"?>
<sst xmlns="http://schemas.openxmlformats.org/spreadsheetml/2006/main" count="2164" uniqueCount="839">
  <si>
    <t>RN:</t>
  </si>
  <si>
    <t>CU:</t>
  </si>
  <si>
    <t>NC:</t>
  </si>
  <si>
    <t>21B</t>
  </si>
  <si>
    <t>SR:</t>
  </si>
  <si>
    <t>CS:</t>
  </si>
  <si>
    <t>PL:</t>
  </si>
  <si>
    <t>Pemtek/Kay</t>
  </si>
  <si>
    <t>SC:</t>
  </si>
  <si>
    <t>OTF</t>
  </si>
  <si>
    <t>ID:</t>
  </si>
  <si>
    <t>AG:</t>
  </si>
  <si>
    <t>IA:</t>
  </si>
  <si>
    <t>GS:</t>
  </si>
  <si>
    <t>Stenella frontalis BD15F</t>
  </si>
  <si>
    <t>GA:</t>
  </si>
  <si>
    <t>ANWBD15F</t>
  </si>
  <si>
    <t>OD:</t>
  </si>
  <si>
    <t>6-Aug-1961 BD15F | AugBD15F 1961BD15F</t>
  </si>
  <si>
    <t>NT:</t>
  </si>
  <si>
    <t>DA:</t>
  </si>
  <si>
    <t>IP:</t>
  </si>
  <si>
    <t>AP:</t>
  </si>
  <si>
    <t>BH:</t>
  </si>
  <si>
    <t>OS:</t>
  </si>
  <si>
    <t>NA:</t>
  </si>
  <si>
    <t>10+ BD15F</t>
  </si>
  <si>
    <t>GB:</t>
  </si>
  <si>
    <t>GC:</t>
  </si>
  <si>
    <t>N38BD15F W073BD15F</t>
  </si>
  <si>
    <t>OT:</t>
  </si>
  <si>
    <t>SH:</t>
  </si>
  <si>
    <t>Bear 265</t>
  </si>
  <si>
    <t>AU:</t>
  </si>
  <si>
    <t>WAW</t>
  </si>
  <si>
    <t>LO:</t>
  </si>
  <si>
    <t>CD #9, 10 | SHIV</t>
  </si>
  <si>
    <t>HY:</t>
  </si>
  <si>
    <t>RC:</t>
  </si>
  <si>
    <t>RG:</t>
  </si>
  <si>
    <t>AX-58 hydrophones | Crown tape recorder | WHOI transistor amplifier</t>
  </si>
  <si>
    <t>SL:</t>
  </si>
  <si>
    <t>ST:</t>
  </si>
  <si>
    <t>BLBD15F | BSBD15F | PUBD15F | FMBD15F | Whistles BD15F | Pulsed clicks BD15F</t>
  </si>
  <si>
    <t>58 B0:23.700 14.990</t>
  </si>
  <si>
    <t>BD15F Sidebanded whistles; pulsed clicks. Good clicks.</t>
  </si>
  <si>
    <t>6102500A</t>
  </si>
  <si>
    <t>149 B0:23.700 14.740</t>
  </si>
  <si>
    <t>BD15F Whistles; pulsed click series. Good whistles.</t>
  </si>
  <si>
    <t>10 BD15F</t>
  </si>
  <si>
    <t>FMBD15F | BSBD15F | PUBD15F | SEBD15F | Whistles BD15F | Clicks BD15F | Pulsed click series BD15F</t>
  </si>
  <si>
    <t>6102500R</t>
  </si>
  <si>
    <t>1211:34.911-12:33.534</t>
  </si>
  <si>
    <t>11A</t>
  </si>
  <si>
    <t>Pemtek/K-H H3.1 L28</t>
  </si>
  <si>
    <t>BD15F Whistles; pulsed clicks. Cue times are approximate--original file on CD restreamed with HP filter of 3.1kHz and LP filter of 28kHz. Long cut made from digitized tape for 'Best of Stenella frontalis' CD</t>
  </si>
  <si>
    <t>Sound Cut 1 CD | SHIV | Best of Stenella frontalis CD</t>
  </si>
  <si>
    <t>149 B0:23.700 20.350</t>
  </si>
  <si>
    <t>FMBD15F | BSBD15F | PUBD15F | Whistles BD15F | Clicks BD15F | Pulsed click series BD15F</t>
  </si>
  <si>
    <t>Crown/ Voice</t>
  </si>
  <si>
    <t>Erignathus barbatus CC2A</t>
  </si>
  <si>
    <t>INECC2A</t>
  </si>
  <si>
    <t>8-May-1966 CC2A | MayCC2A 1966CC2A</t>
  </si>
  <si>
    <t>CC2A Phrase two. Watkins' copy of Ray's NYZS #65. Good cut.</t>
  </si>
  <si>
    <t>3+ CC2A</t>
  </si>
  <si>
    <t>10 mi. E Gambell, St. Lawrence I., Alaska CC2A</t>
  </si>
  <si>
    <t>N63CC2A W171CC2A</t>
  </si>
  <si>
    <t>G. Carleton Ray</t>
  </si>
  <si>
    <t>CD #9, 10 | Shiv</t>
  </si>
  <si>
    <t>FMCC2A | Warble CC2A</t>
  </si>
  <si>
    <t>Crown/ Kay</t>
  </si>
  <si>
    <t>IC</t>
  </si>
  <si>
    <t>323 B190.0</t>
  </si>
  <si>
    <t>OTF 5</t>
  </si>
  <si>
    <t>Balaena mysticetus AA1A | Erignathus barbatus CC2A</t>
  </si>
  <si>
    <t>INEAA1A INECC2A</t>
  </si>
  <si>
    <t>04-Feb-1971 AA1A CC2A | FebCC2A 1971CC2A | FebAA1A 1971AA1A</t>
  </si>
  <si>
    <t>AA1A CC2A Excellent partial bowhead songs in foreground; bearded seals in background. Very repetitive phrasing</t>
  </si>
  <si>
    <t>1, possibly 2+ AA1A | 1+ CC2A</t>
  </si>
  <si>
    <t>Bering Strait AA1A CC2A</t>
  </si>
  <si>
    <t>N66AA1A W169AA1A | N66CC2A W169CC2A</t>
  </si>
  <si>
    <t>UN</t>
  </si>
  <si>
    <t>Gene Bloom</t>
  </si>
  <si>
    <t>CD #9, 10 | Shiv-copy</t>
  </si>
  <si>
    <t>Unmanned hydrophones</t>
  </si>
  <si>
    <t>NLAA1A | SOAA1A | FMCC2A | Moans AA1A | Songs AA1A | Warbles CC2A</t>
  </si>
  <si>
    <t>157 B190.0 16.81</t>
  </si>
  <si>
    <t>Crown/Kay</t>
  </si>
  <si>
    <t>PNWCC2A</t>
  </si>
  <si>
    <t>10-May-1978 CC2A | MayCC2A 1978CC2A</t>
  </si>
  <si>
    <t>CC2A AA1A High level Erignathus throughout. Some good bowhead sounds, but no obvious pattern. Copy of Johnson's tape #13/1 and 13/2. One, possibly two bowheads &gt; 2000 m. Generator noise</t>
  </si>
  <si>
    <t>Balaena mysticetus AA1A</t>
  </si>
  <si>
    <t>Barrow, Alaska CC2A AA1A</t>
  </si>
  <si>
    <t>N71CC2A W157CC2A</t>
  </si>
  <si>
    <t>Jim Johnson</t>
  </si>
  <si>
    <t>Uher 12 tape recorder</t>
  </si>
  <si>
    <t>225 B190.0 14.85</t>
  </si>
  <si>
    <t>Erignathus barbatus CC2A | Balaena mysticetus AA1A</t>
  </si>
  <si>
    <t>PNWCC2A PNWAA1A</t>
  </si>
  <si>
    <t>10-May-1978 CC2A AA1A | MayCC2A 1978CC2A | MayAA1A 1978AA1A</t>
  </si>
  <si>
    <t>3+ CC2A | 1+ AA1A</t>
  </si>
  <si>
    <t>N71CC2A W157CC2A | N71AA1A W157AA1A</t>
  </si>
  <si>
    <t>FMCC2A | BLAA1A | FMAA1A | Warble CC2A | Song CC2A | Moan AA1A | Upsweep AA1A | Downsweep AA1A</t>
  </si>
  <si>
    <t>Crown/Voice FD L10</t>
  </si>
  <si>
    <t>Delphinapterus leucas BB1A</t>
  </si>
  <si>
    <t>ANWBB1A</t>
  </si>
  <si>
    <t>08-Jun-1962 BB1A | JunBB1A 1962BB1A</t>
  </si>
  <si>
    <t>BB1A Whistles; clicks.</t>
  </si>
  <si>
    <t>2+ BB1A</t>
  </si>
  <si>
    <t>Baie Ste. Catherine, Canada BB1A</t>
  </si>
  <si>
    <t>Helio</t>
  </si>
  <si>
    <t>WHOI Rowboat recorder | Atlantic Research LC34 hydrophone</t>
  </si>
  <si>
    <t>NLBB1A | BSBB1A | Whistles BB1A | Clicks BB1A</t>
  </si>
  <si>
    <t>6202200T</t>
  </si>
  <si>
    <t>0 B8:17.581 5:29.106</t>
  </si>
  <si>
    <t>Crown-4CH/ K-H H38</t>
  </si>
  <si>
    <t>09-Jun-1962 BB1A | JunBB1A 1962BB1A</t>
  </si>
  <si>
    <t>BB1A Pulsed clicks; squeals.</t>
  </si>
  <si>
    <t>4 BB1A</t>
  </si>
  <si>
    <t>Saguenay River, Canada BB1A</t>
  </si>
  <si>
    <t>N48BB1A W070BB1A</t>
  </si>
  <si>
    <t>CD #1, 2 | Shiv</t>
  </si>
  <si>
    <t>WHOI Rowboat recorder, Atlantic Research LC34 hydrophone</t>
  </si>
  <si>
    <t>BSBB1A | PUBB1A | Pulsed clicks BB1A | Squeals BB1A</t>
  </si>
  <si>
    <t>BB1A Clicks; jaw claps; squeals.</t>
  </si>
  <si>
    <t>FMBB1A | BSBB1A | Clicks BB1A | Jaw claps BB1A | Squeals BB1A</t>
  </si>
  <si>
    <t>Crown/Voice FD L15</t>
  </si>
  <si>
    <t>22-Jan-1963 BB1A | JanBB1A 1963BB1A</t>
  </si>
  <si>
    <t>BB1A Whistle; clicks.</t>
  </si>
  <si>
    <t>New York Aquarium, NY BB1A</t>
  </si>
  <si>
    <t>AQ</t>
  </si>
  <si>
    <t>Pump noise</t>
  </si>
  <si>
    <t>WHOI Rowboat recorder | Atlantic Research LC32 hydrophone</t>
  </si>
  <si>
    <t>FMBB1A | BSBB1A | Whistle BB1A | Clicks BB1A</t>
  </si>
  <si>
    <t>0 B29:59.884 12:30.622</t>
  </si>
  <si>
    <t>Crown-4CH/ K-H H18</t>
  </si>
  <si>
    <t>9-May-1965 BB1A | MayBB1A 1965BB1A</t>
  </si>
  <si>
    <t>BB1A N47 25' W070 25' Creaks.</t>
  </si>
  <si>
    <t>2 BB1A</t>
  </si>
  <si>
    <t>Ile aux Coudres, PQ, Canada BB1A</t>
  </si>
  <si>
    <t>N47BB1A W070BB1A</t>
  </si>
  <si>
    <t>1200-1305 BB1A</t>
  </si>
  <si>
    <t>BE</t>
  </si>
  <si>
    <t>Nagra Tape Recorder</t>
  </si>
  <si>
    <t>NSBB1A | Creaks BB1A</t>
  </si>
  <si>
    <t>0 B8:00.00 0:29.459</t>
  </si>
  <si>
    <t>11B</t>
  </si>
  <si>
    <t>Crown/K-H L1 H30</t>
  </si>
  <si>
    <t>OT</t>
  </si>
  <si>
    <t>Tursiops truncatus BD19D | Ambient noise X</t>
  </si>
  <si>
    <t>INEBD19D INEX</t>
  </si>
  <si>
    <t>31-Mar-1956 BD19D X | MarBD19D 1956BD19D | MarX 1956X</t>
  </si>
  <si>
    <t>BD19D X Tursiops in open water. Lots of lower freq. background noise: boats, pump noise, etc.</t>
  </si>
  <si>
    <t>Lagenorhynchus obliquidens BD6G | Phoca vitulina CC12V | Elasmobranchii L</t>
  </si>
  <si>
    <t>1 BD19D</t>
  </si>
  <si>
    <t>Top Deck at Marine Land of the Pacific, San Diego, California BD19D X</t>
  </si>
  <si>
    <t>WES</t>
  </si>
  <si>
    <t>AX-58 hydrophones | WHOI suitcase amplifier | Magnemite tape recorder</t>
  </si>
  <si>
    <t>NLBD19D | BLX | Whistle BD19D | Engine noise X</t>
  </si>
  <si>
    <t>JVC</t>
  </si>
  <si>
    <t>S</t>
  </si>
  <si>
    <t>FB153 #50 Blacktip Doubledip BD19D</t>
  </si>
  <si>
    <t>F??FB153 F????FB153</t>
  </si>
  <si>
    <t>FCFB153 FCFB150</t>
  </si>
  <si>
    <t>Tursiops truncatus BD19D</t>
  </si>
  <si>
    <t>ASWBD19D</t>
  </si>
  <si>
    <t>22-Jun-1989 BD19D | 1989BD19D JunBD19D</t>
  </si>
  <si>
    <t>BD19D Tursiops truncatus This is a typical signature whistle produced by FB153.</t>
  </si>
  <si>
    <t>Sarasota, Florida BD19D</t>
  </si>
  <si>
    <t>SM</t>
  </si>
  <si>
    <t>Laela Sayigh</t>
  </si>
  <si>
    <t>Panasonic VHS AG-6400 | Tyack suction cup hydrophones</t>
  </si>
  <si>
    <t>NLBD19D BSBD19D | whistles, clicks BD19D</t>
  </si>
  <si>
    <t>530 B23.75 21.99</t>
  </si>
  <si>
    <t>21A</t>
  </si>
  <si>
    <t>JVC L3</t>
  </si>
  <si>
    <t>S 5</t>
  </si>
  <si>
    <t>FB145 #?? BD19D</t>
  </si>
  <si>
    <t>F??FB145 F????FB145</t>
  </si>
  <si>
    <t>FCFB147 FCFB145 | FFFB147 FFFB149 | FFFB145 FFFB149 | FCFB153 FCFB150</t>
  </si>
  <si>
    <t>21-Jun-1989 BD19D | 22-Jun-1989 BD19D | 1989BD19D JunBD19D</t>
  </si>
  <si>
    <t>BD19D Tursiops truncatus This is FB145's signature whistle. JSM.</t>
  </si>
  <si>
    <t>FB147 #?? BD19D | FB145 #?? BD19D | FB149 #?? BD19D | FB153 #50 Blacktip Doubledip BD19D | FB150 #?? BD19D</t>
  </si>
  <si>
    <t>F??FB147 F????FB147 | F??FB145 F????FB145 | F??FB149 F????FB149 | F??FB153 F????FB153 | M05FB150 M1984FB150</t>
  </si>
  <si>
    <t>593 B23.75 21.99</t>
  </si>
  <si>
    <t>FB147 #?? BD19D</t>
  </si>
  <si>
    <t>F??FB147 F????FB147</t>
  </si>
  <si>
    <t>BD19D Tursiops truncatus This is FB147's signature whistle. JSM.</t>
  </si>
  <si>
    <t>3980 B23.75 21.99</t>
  </si>
  <si>
    <t>BD19D Tursiops truncatus This is FB153's signature whistle. JSM.</t>
  </si>
  <si>
    <t>7202100Q</t>
  </si>
  <si>
    <t>199 B190.0 .08125</t>
  </si>
  <si>
    <t>OTF 4</t>
  </si>
  <si>
    <t>INEAA1A</t>
  </si>
  <si>
    <t>06-Apr-1972 AA1A | AprAA1A 1972AA1A</t>
  </si>
  <si>
    <t>AA1A CC2A Bowhead sweep sound.</t>
  </si>
  <si>
    <t>1+ AA1A</t>
  </si>
  <si>
    <t>Bering Strait AA1A</t>
  </si>
  <si>
    <t>N66AA1A W169AA1A</t>
  </si>
  <si>
    <t>NLAA1A | FMAA1A | Sweep AA1A | Song AA1A | Moan AA1A</t>
  </si>
  <si>
    <t>7801800H</t>
  </si>
  <si>
    <t>556 B190.0 165.6</t>
  </si>
  <si>
    <t>PNWAA1A PNWCC2A</t>
  </si>
  <si>
    <t>10-May-1978 AA1A | 10-May-1978 CC2A | MayAA1A 1978AA1A | MayCC2A 1978CC2A</t>
  </si>
  <si>
    <t>AA1A CC2A High level Erignathus throughout. Some good bowhead sounds, but no obvious pattern. Copy of Johnson's tape #13/1 and 13/2. One, possibly two bowheads &gt; 2000 m. Generator noise</t>
  </si>
  <si>
    <t>1+ AA1A | 3+ CC2A</t>
  </si>
  <si>
    <t>Barrow, Alaska AA1A CC2A</t>
  </si>
  <si>
    <t>N71AA1A W157AA1A | N71CC2A W157CC2A</t>
  </si>
  <si>
    <t>BLAA1A | FMAA1A | FMCC2A | Moan AA1A | Warble CC2A</t>
  </si>
  <si>
    <t>7801800J</t>
  </si>
  <si>
    <t>556 B190.0 174.6</t>
  </si>
  <si>
    <t>8800600G</t>
  </si>
  <si>
    <t>0 B5:00 4:16.262</t>
  </si>
  <si>
    <t>Crown-4CH/K-H H4.0</t>
  </si>
  <si>
    <t>N</t>
  </si>
  <si>
    <t>PNWAA1A</t>
  </si>
  <si>
    <t>03-Oct-1988 AA1A | OCTAA1A 1988AA1A</t>
  </si>
  <si>
    <t>AA1A From streamed file 88006A.kay (long tape streamed in segments). Part of song. Growl, squeal.</t>
  </si>
  <si>
    <t>Courtship AA1A</t>
  </si>
  <si>
    <t>Bailie Is., Beaufort Sea AA1A</t>
  </si>
  <si>
    <t>J MATTSON</t>
  </si>
  <si>
    <t>BBN (Gogas)</t>
  </si>
  <si>
    <t>CD#7, 8 | Shiv</t>
  </si>
  <si>
    <t>Flat</t>
  </si>
  <si>
    <t>Sonobuoy system (SSQ-57)</t>
  </si>
  <si>
    <t>BLAA1A | FMAA1A | PUAA1A | SOAA1A | Squeal AA1A | Growl AA1A | Song AA1A</t>
  </si>
  <si>
    <t>114 B5:00 1:13.533</t>
  </si>
  <si>
    <t>PNWAA1A PNWX</t>
  </si>
  <si>
    <t>03-Oct-1988 AA1A X | OCTAA1A 1988AA1A | OctX 1988X</t>
  </si>
  <si>
    <t>AA1A X From streamed file 88006B.kay (long tape streamed in segments). Part of song. Squeal. Unknown X.</t>
  </si>
  <si>
    <t>1 AA1A</t>
  </si>
  <si>
    <t>PUAA1A | FMAA1A | SOAA1A | BSX | Squeal AA1A | Song AA1A | Unknown X</t>
  </si>
  <si>
    <t>151 B23.75 17.35</t>
  </si>
  <si>
    <t>11D</t>
  </si>
  <si>
    <t>Stenella clymene BD15B</t>
  </si>
  <si>
    <t>ASWBD15B</t>
  </si>
  <si>
    <t>31-Oct-1983 BD15B | OctBD15B 1983BD15B</t>
  </si>
  <si>
    <t>BD15B Good whistles and clicks. Many modulated whistles; clicks in bkgnd.</t>
  </si>
  <si>
    <t>5+ BD15B</t>
  </si>
  <si>
    <t>St. Lucia BD15B</t>
  </si>
  <si>
    <t>N14BD15B W061BD15B</t>
  </si>
  <si>
    <t>IDA Z</t>
  </si>
  <si>
    <t>Ithaco 602M108 hydrophones | Ithaco 450 amplifiers | WHOI/PEMTEK tape recorder</t>
  </si>
  <si>
    <t>BSBD15B | FMBD15B | Whistles BD15B | Clicks BD15B</t>
  </si>
  <si>
    <t>8300600F</t>
  </si>
  <si>
    <t>274 B23.75 16.63</t>
  </si>
  <si>
    <t>BD15B Good cut. Two modulated whistles; pulsed clicks in bkgnd.</t>
  </si>
  <si>
    <t>4 BD15B</t>
  </si>
  <si>
    <t>Ithaco 602M108 hydrophones | Ithaco 450 amplifiers | WHOI/PEMTEK tape recorders</t>
  </si>
  <si>
    <t>BSBD15B | PUBD15B | FMBD15B | Whistles BD15B | Clicks BD15B</t>
  </si>
  <si>
    <t>8300602M</t>
  </si>
  <si>
    <t>431 B12:00.00 437.519</t>
  </si>
  <si>
    <t>Pemtek 301/ K-H L0.2 H50.0</t>
  </si>
  <si>
    <t>BD15B Clicks, pulsed clicks + whistle. Good cut.</t>
  </si>
  <si>
    <t>15+ BD15B</t>
  </si>
  <si>
    <t>W.A.Watkins</t>
  </si>
  <si>
    <t>CD #16, 17 | Shiv | Optical Disk#78</t>
  </si>
  <si>
    <t>BSBD15B | PUBD15B | FMBD15B | Whistle BD15B | Pulsed clicks BD15B | Click BD15B</t>
  </si>
  <si>
    <t>8300604S</t>
  </si>
  <si>
    <t>0.382-21.142</t>
  </si>
  <si>
    <t>Crown/ K-H L28.0</t>
  </si>
  <si>
    <t>Stenella clymene BD15B | Water X</t>
  </si>
  <si>
    <t>ASWBD15B ASWX</t>
  </si>
  <si>
    <t>31-Oct-1983 BD15B X | OctBD15B 1983BD15B | OCTX 1983X</t>
  </si>
  <si>
    <t>BD15B X Clicks + whistle. Water splash. Cut made from 830006011 and cropped for analysis in Accustat. Cut again made with greater HP filtering.</t>
  </si>
  <si>
    <t>St. Lucia BD15B X</t>
  </si>
  <si>
    <t>N14BD15B W061BD15B | N14X W061X</t>
  </si>
  <si>
    <t>Shiv | Sound Cut 1 CD | 'Best of Stenella clymene' CD</t>
  </si>
  <si>
    <t>BSBD15B | FMBD15B | BLX | Water splash X | Whistle BD15B | Click BD15B</t>
  </si>
  <si>
    <t>8300604T</t>
  </si>
  <si>
    <t>3:7.250-3:31.356</t>
  </si>
  <si>
    <t>7500303M</t>
  </si>
  <si>
    <t>1088 B28:00 16:27.764</t>
  </si>
  <si>
    <t>41A</t>
  </si>
  <si>
    <t>Crown-4CH/ K-H L3.7</t>
  </si>
  <si>
    <t>Delphinus delphis BD3B | Electrical noise X</t>
  </si>
  <si>
    <t>ANWBD3B ANWX</t>
  </si>
  <si>
    <t>8-Sep-1975 BD3B X | SepBD3B 1975BD3B | SepX 1975X</t>
  </si>
  <si>
    <t>BD3B X Session 2. Clicks; whistle. Electrical noise. Good cut.</t>
  </si>
  <si>
    <t>3+ BD3B</t>
  </si>
  <si>
    <t>SSE Sable I., Canada BD3B X</t>
  </si>
  <si>
    <t>N43BD3B W059BD3B</t>
  </si>
  <si>
    <t>0951 - 1003</t>
  </si>
  <si>
    <t>Maruffa</t>
  </si>
  <si>
    <t>CD #3, 4 | Shiv</t>
  </si>
  <si>
    <t>Perfect array; electrical noise</t>
  </si>
  <si>
    <t>WHOI Pemtek tape recorder, Ithaco 602M108 hydrophones, Ithaco 450 amplifiers</t>
  </si>
  <si>
    <t>BSBD3B | FMBD3B | NLX | Electrical noise X | Clicks BD3B | Whistle BD3B</t>
  </si>
  <si>
    <t>1088 B28:00 17:47.420</t>
  </si>
  <si>
    <t>BD3B X Session 2. Pulsed clicks; whistle. Electrical noise.</t>
  </si>
  <si>
    <t>4+ BD3B</t>
  </si>
  <si>
    <t>BSBD3B | FMBD3B | PUBD3B | NLX | Electrical noise X | Whistle BD3B | Pulsed clicks BD3B</t>
  </si>
  <si>
    <t>1088 B28:00 19:45.849</t>
  </si>
  <si>
    <t>BD3B X Session 2. Clicks; whistles. Electrical noise.</t>
  </si>
  <si>
    <t>2+ BD3B</t>
  </si>
  <si>
    <t>BSBD3B | FMBD3B | NLX | Electrical noise X | Whistles BD3B | Clicks BD3B</t>
  </si>
  <si>
    <t>105 B23.7 20.89</t>
  </si>
  <si>
    <t>Pemtek/ Kay</t>
  </si>
  <si>
    <t>Delphinus delphis BD3B</t>
  </si>
  <si>
    <t>ASEBD3B</t>
  </si>
  <si>
    <t>30-Jan-1987 BD3B | JanBD3B 1987BD3B</t>
  </si>
  <si>
    <t>BD3B Clicks and whistles with sideband structure.</t>
  </si>
  <si>
    <t>Bow riding BD3B</t>
  </si>
  <si>
    <t>Balaenoptera borealis AC1B</t>
  </si>
  <si>
    <t>5 + BD3B</t>
  </si>
  <si>
    <t>4 mi. NE Isla de Lobos, Canary Is. BD3B</t>
  </si>
  <si>
    <t>N28BD3B W013BD3B</t>
  </si>
  <si>
    <t>6 | 96</t>
  </si>
  <si>
    <t>Cruise ship in area, wind 10 kts. WNW, seas 2-3ft.</t>
  </si>
  <si>
    <t>Ithaco 602M108 hydrophones ; Ithaco 450 amplifiers | WHOI/PEMTEK tape recorders</t>
  </si>
  <si>
    <t>FMBD3B | BSBD3B | PUBD3B | Whistles BD3B | Clicks BD3B</t>
  </si>
  <si>
    <t>105 B23.7 17.03</t>
  </si>
  <si>
    <t>6102300A</t>
  </si>
  <si>
    <t>17 B23.75 10.97</t>
  </si>
  <si>
    <t>Crown 4-ch/ K-H L0.5 H30</t>
  </si>
  <si>
    <t>Pseudorca crassidens BE9A</t>
  </si>
  <si>
    <t>ANWBE9A</t>
  </si>
  <si>
    <t>3-Aug-1961 BE9A | AugBE9A 1961BE9A</t>
  </si>
  <si>
    <t>BE9A 2 tonal whistles; clicks through center of whistles. Good cut.</t>
  </si>
  <si>
    <t>2 BE9A</t>
  </si>
  <si>
    <t>Western North Atlantic BE9A</t>
  </si>
  <si>
    <t>N38BE9A W072BE9A</t>
  </si>
  <si>
    <t>BEAR 265</t>
  </si>
  <si>
    <t>AX-58 hydrophone | Crown tape recorder | WHOI transistor amplifier</t>
  </si>
  <si>
    <t>BSBE9A | NLBE9A | Clicks BE9A | Whistles BE9A</t>
  </si>
  <si>
    <t>6102300C</t>
  </si>
  <si>
    <t>17 B23.75 15.64</t>
  </si>
  <si>
    <t>BE9A 2 tonal whistles; clicks through center of whistle. Good cut.</t>
  </si>
  <si>
    <t>6102300D</t>
  </si>
  <si>
    <t>17 B23.75 17.38</t>
  </si>
  <si>
    <t>BE9A Tonal whistles; clicks through center of whistle. Good cut.</t>
  </si>
  <si>
    <t>BSBE9A | NLBE9A | Clicks BE9A | Whistle BE9A</t>
  </si>
  <si>
    <t>1:46.866-2:2.363</t>
  </si>
  <si>
    <t>Pemtek 110/K-H L1.5 H21.0</t>
  </si>
  <si>
    <t>ASWBE9A</t>
  </si>
  <si>
    <t>1-May-1995 BE9A | MayBE9A 1995BE9A</t>
  </si>
  <si>
    <t>BE9A Tape 3. Cut made for 'Best of Pseudorca crassidens' CD series Tape filtered at L1.5 kHz and H21.0 kHz to remove ship noise, but electrical noise still present. Tape restreamed from 95003ch2.kay on CD for additional filtering, so cue times are approximate.</t>
  </si>
  <si>
    <t>Dominica BE9A</t>
  </si>
  <si>
    <t>N15BE9A W061BE9A</t>
  </si>
  <si>
    <t>1057 BE9A</t>
  </si>
  <si>
    <t>Abel-J</t>
  </si>
  <si>
    <t>Shiv | Sound Cut 1 CD | 'Best of Pseudorca crassidens' CD</t>
  </si>
  <si>
    <t>10, 10, 10, 40</t>
  </si>
  <si>
    <t>Pemtek recorder, ITC hydrophones, Ithaco amps.</t>
  </si>
  <si>
    <t>26.174-26.894</t>
  </si>
  <si>
    <t>0 B14:18.536 1:33.811</t>
  </si>
  <si>
    <t>Crown-4CH/ K-H H0.22</t>
  </si>
  <si>
    <t>OF</t>
  </si>
  <si>
    <t>Balaenoptera physalus AC1F</t>
  </si>
  <si>
    <t>ANWAC1F</t>
  </si>
  <si>
    <t>20-Dec-1960 AC1F | DecAC1F 1960AC1F</t>
  </si>
  <si>
    <t>AC1F N43 01' W070 10' 4+ 21 Hz moans--4 close + others more distant. 60 Hz throughout.</t>
  </si>
  <si>
    <t>3 AC1F</t>
  </si>
  <si>
    <t>Gulf of Maine AC1F</t>
  </si>
  <si>
    <t>N43AC1F W070AC1F</t>
  </si>
  <si>
    <t>1430 AC1F</t>
  </si>
  <si>
    <t>Captain Bill III</t>
  </si>
  <si>
    <t>CD #5, 6 | Shiv</t>
  </si>
  <si>
    <t>60 Hz noise</t>
  </si>
  <si>
    <t>AX 58 hydrophones | WHOI 450 amplifiers | Crown tape recorder</t>
  </si>
  <si>
    <t>NLAC1F | 20 Hz moan AC1F</t>
  </si>
  <si>
    <t>0 B14:18.536 2:31.776</t>
  </si>
  <si>
    <t>AC1F N43 01' W070 10' 6+ 21 Hz moans--3 close + 3+ more distant. Good cut. 60 Hz throughout.</t>
  </si>
  <si>
    <t>1086 B19:13.136 7:22.768</t>
  </si>
  <si>
    <t>Crown-4CH/K-H H0.22</t>
  </si>
  <si>
    <t>Balaenoptera physalus AC1F | Transient ship noise X</t>
  </si>
  <si>
    <t>ANWAC1F ANWX</t>
  </si>
  <si>
    <t>13-Sep-1961 AC1F X | SepAC1F 1961AC1F | SepX 1961X</t>
  </si>
  <si>
    <t>AC1F X N42 14.6' W070 04.5' 8 21 Hz moans. Transient ship noise at higher frequencies.</t>
  </si>
  <si>
    <t>Megaptera novaeangliae AC2A</t>
  </si>
  <si>
    <t>2 AC1F</t>
  </si>
  <si>
    <t>Georges Bank AC1F X</t>
  </si>
  <si>
    <t>N42AC1F W070AC1F</t>
  </si>
  <si>
    <t>0705 AC1F</t>
  </si>
  <si>
    <t>BEAR 268</t>
  </si>
  <si>
    <t>AX-58 hydrophones, WHOI transistor amplifier, Crown tape recorder</t>
  </si>
  <si>
    <t>NLAC1F | NLX | Transient ship noise X | 20 Hz moan AC1F</t>
  </si>
  <si>
    <t>11-Oct-1978 AC1F | OctAC1F 1978AC1F</t>
  </si>
  <si>
    <t>AC1F Five close 20 Hz sounds #28- 32 &amp; some distant sounds.</t>
  </si>
  <si>
    <t>Feeding AC1F</t>
  </si>
  <si>
    <t>Aves I | Balaenoptera acutorostrata AC1A | Megaptera novaeangliae AC2A</t>
  </si>
  <si>
    <t>2 + AC1F</t>
  </si>
  <si>
    <t>E of Stellwagen Bank AC1F</t>
  </si>
  <si>
    <t>Dolphin III</t>
  </si>
  <si>
    <t>WHOI/Pemtek tape recorder, Ithaco 602M108 hydrophones, Ithaco 450 amplifiers</t>
  </si>
  <si>
    <t>NLAC1F | 20 Hz AC1F</t>
  </si>
  <si>
    <t>7801400A</t>
  </si>
  <si>
    <t>AC1F Four close 20 Hz sounds #33- 36 &amp; some distant sounds.</t>
  </si>
  <si>
    <t>9100800F</t>
  </si>
  <si>
    <t>22:45.695-22:56.105</t>
  </si>
  <si>
    <t>41B</t>
  </si>
  <si>
    <t>Pemtek 110/K-H 28.0L</t>
  </si>
  <si>
    <t>Lagenodelphis hosei BD5A</t>
  </si>
  <si>
    <t>ASWBD5A</t>
  </si>
  <si>
    <t>26-Oct-1991 BD5A | 1991BD5A OctBD5A</t>
  </si>
  <si>
    <t>Cut made from CD 91012C12B, channel 2 Cut made for Vincent Janik looking for chorusing behavior. Repeating whistles-chorusing?</t>
  </si>
  <si>
    <t>SW of Scott Head, Dominica BD5A</t>
  </si>
  <si>
    <t>N15BD5A W061BD5A</t>
  </si>
  <si>
    <t>1525 BD5A</t>
  </si>
  <si>
    <t>CD Sound Cut 1 | Shiv</t>
  </si>
  <si>
    <t>10, 10, 10, 100</t>
  </si>
  <si>
    <t>Noisy sailboat motor in area</t>
  </si>
  <si>
    <t>Ithaco 602M108 hydrophones, Ithaco 451 amplifiers, WHOI/Pemtek tape recorder</t>
  </si>
  <si>
    <t>9101002B</t>
  </si>
  <si>
    <t>10:19.727-10:44.234</t>
  </si>
  <si>
    <t>Pemtek 110/K-H L28.0</t>
  </si>
  <si>
    <t>Lagenodelphis hosei BD5A | Ship noise X</t>
  </si>
  <si>
    <t>ASWBD5A ASWX</t>
  </si>
  <si>
    <t>26-Oct-1991 BD5A X | 1991BD5A OctBD5A | 1991X OctX</t>
  </si>
  <si>
    <t>Cut made from CD 91012C12B, channel 2 Cut made for Vincent Janik looking for chorusing behavior. Multiple whistles.</t>
  </si>
  <si>
    <t>Prince Rupert Bluff, Dominica BD5A X</t>
  </si>
  <si>
    <t>1629 - 1731 BD5A</t>
  </si>
  <si>
    <t>9101002C</t>
  </si>
  <si>
    <t>11:8.741-11:30.609</t>
  </si>
  <si>
    <t>9101301P</t>
  </si>
  <si>
    <t>20:6.779-20:35.104</t>
  </si>
  <si>
    <t>28-Oct-91 BD5A | 1991BD5A OctBD5A</t>
  </si>
  <si>
    <t>Cut made from CD 91012C12B, channel 2 Cut made for Vincent Janik looking for chorusing behavior. Multiple upsweeps-chorusing?</t>
  </si>
  <si>
    <t>Feeding at surface BD5A</t>
  </si>
  <si>
    <t>10+ BD5A</t>
  </si>
  <si>
    <t>N of Scott Head, Dominica BD5A</t>
  </si>
  <si>
    <t>1020 - 1025 BD5A</t>
  </si>
  <si>
    <t>Shiv | Sound Cut 1 CD</t>
  </si>
  <si>
    <t>Silent ship, C &amp; D phones on stbd. side of Abel-J</t>
  </si>
  <si>
    <t>9101301O</t>
  </si>
  <si>
    <t>19:11.6879-19:36.203</t>
  </si>
  <si>
    <t>Cut made from CD 91012C12B, channel 2 Cut made for Vincent Janik looking for chorusing behavior.</t>
  </si>
  <si>
    <t>529 B47.50 19.38</t>
  </si>
  <si>
    <t>Crown 4-ch/ K-H L0.65 H28</t>
  </si>
  <si>
    <t>Grampus griseus BD4A | Ship noise X</t>
  </si>
  <si>
    <t>ANWBD4A ANWX</t>
  </si>
  <si>
    <t>29-Jul-1959 BD4A X | JulBD4A 1959BD4A | JulX 1959X</t>
  </si>
  <si>
    <t>BD4A X One long pulsed click burst + clicks in the backgrnd. Also ship noise is audible.</t>
  </si>
  <si>
    <t>2 BD4A</t>
  </si>
  <si>
    <t>North Atlantic BD4A X</t>
  </si>
  <si>
    <t>N38BD4A W073BD4A</t>
  </si>
  <si>
    <t>Bear 219</t>
  </si>
  <si>
    <t>AX58 Hydrophone, WHOI Suitcase amplifier, Magnecorder</t>
  </si>
  <si>
    <t>PUBD4A | BSX | BSBD4A | Clicks BD4A | Ship noise X</t>
  </si>
  <si>
    <t>529 B47.50 15.41</t>
  </si>
  <si>
    <t>BD4A X One long whistle with clicks in the backgrnd. Also ship noise is audible.</t>
  </si>
  <si>
    <t>FMBD4A | BSX | BSBD4A | Clicks BD4A | Whistle BD4A | Ship noise X</t>
  </si>
  <si>
    <t>Crown/ Voice/ FD L12</t>
  </si>
  <si>
    <t>Grampus griseus BD4A</t>
  </si>
  <si>
    <t>MEDBD4A</t>
  </si>
  <si>
    <t>25-Aug-1985 BD4A | AugBD4A 1985BD4A</t>
  </si>
  <si>
    <t>BD4A Good clicks; fast series.</t>
  </si>
  <si>
    <t>2 + BD4A</t>
  </si>
  <si>
    <t>N of Selina BD4A</t>
  </si>
  <si>
    <t>N38BD4A E013BD4A</t>
  </si>
  <si>
    <t>10 | 70</t>
  </si>
  <si>
    <t>PUBD4A BLBD4A | Clicks BD4A | Click bursts BD4A</t>
  </si>
  <si>
    <t>8500900Q</t>
  </si>
  <si>
    <t>188 B23.75 5.012</t>
  </si>
  <si>
    <t>41D</t>
  </si>
  <si>
    <t>Crown/ K-H H38</t>
  </si>
  <si>
    <t>BD4A Buzzy pulsed click series. Good cut.</t>
  </si>
  <si>
    <t>Physeter catodon BA2A</t>
  </si>
  <si>
    <t>1 BD4A</t>
  </si>
  <si>
    <t>SE of Ustica BD4A</t>
  </si>
  <si>
    <t>PUBD4A | BSBD4A | Buzz BD4A | Clicks BD4A</t>
  </si>
  <si>
    <t>8700400E</t>
  </si>
  <si>
    <t>138 B23.75 5.022</t>
  </si>
  <si>
    <t>31D</t>
  </si>
  <si>
    <t>ASEBD4A</t>
  </si>
  <si>
    <t>1-Feb-1987 BD4A | FebBD4A 1987BD4A</t>
  </si>
  <si>
    <t>BD4A Buzz series of pulsed clicks. H2O bckgnd. loud. Good cut.</t>
  </si>
  <si>
    <t>W of Lanzarote, Canary Islands BD4A</t>
  </si>
  <si>
    <t>N29BD4A W014BD4A</t>
  </si>
  <si>
    <t>PUBD4A | BSBD4A | Clicks BD4A | Buzz BD4A</t>
  </si>
  <si>
    <t>Phoca groenlandica CC12G</t>
  </si>
  <si>
    <t>ANWCC12G</t>
  </si>
  <si>
    <t>4-Mar-1967 CC12G | MarCC12G 1967CC12G</t>
  </si>
  <si>
    <t>CC12G Good sounds, good speed control.</t>
  </si>
  <si>
    <t>6 CC12G</t>
  </si>
  <si>
    <t>15 mi. W of Magdalen Is., Gulf of St. Lawrence CC12G</t>
  </si>
  <si>
    <t>SH</t>
  </si>
  <si>
    <t>Shiv</t>
  </si>
  <si>
    <t>UHER 4400 tape recorders</t>
  </si>
  <si>
    <t>NLCC12G | Grunts CC12G</t>
  </si>
  <si>
    <t>55 B20 0.03125</t>
  </si>
  <si>
    <t>CC12G Phoca groenlandica Two loud grunts</t>
  </si>
  <si>
    <t>5+ CC12G</t>
  </si>
  <si>
    <t>N47CC12G W062CC12G</t>
  </si>
  <si>
    <t>UHER 4400 tape recorders | Atlantic Res. Corp. LC 32 hydrophones | WHOI amplifiers</t>
  </si>
  <si>
    <t>NLCC12G | NSCC12G | Grunts CC12G | Squawks CC12G</t>
  </si>
  <si>
    <t>55 B20 3.350</t>
  </si>
  <si>
    <t>CC12G Phoca groenlandica Long chirp series.</t>
  </si>
  <si>
    <t>NSCC12G | NLCC12G | Chirps CC12G</t>
  </si>
  <si>
    <t>6700900L</t>
  </si>
  <si>
    <t>144 B20 9.018</t>
  </si>
  <si>
    <t>CC12G Phoca groenlandica Good series of barks.</t>
  </si>
  <si>
    <t>NSCC12G | NLCC12G | Barks CC12G | Grunts CC12G</t>
  </si>
  <si>
    <t>6700900S</t>
  </si>
  <si>
    <t>279 B20 4.369</t>
  </si>
  <si>
    <t>CC12G Phoca groenlandica Good series of grunts, barks and squawks.</t>
  </si>
  <si>
    <t>NLCC12G | NSCC12G | Grunts CC12G | Barks CC12G</t>
  </si>
  <si>
    <t>0 B11:48.853 1:03.783</t>
  </si>
  <si>
    <t>Crown 2Ch/K-H H5.0</t>
  </si>
  <si>
    <t>ASWAC2A</t>
  </si>
  <si>
    <t>30-Apr-1953 AC2A | AprAC2A 1953AC2A</t>
  </si>
  <si>
    <t>AC2A N32' 22 W064' 38 Calls; pulsed calls. Reverberation present. Copy of original SOFAR recordings.</t>
  </si>
  <si>
    <t>St. David's Island, Bermuda AC2A</t>
  </si>
  <si>
    <t>N32AC2A W064AC2A</t>
  </si>
  <si>
    <t>Platform</t>
  </si>
  <si>
    <t>Frank Watlington</t>
  </si>
  <si>
    <t>CD #5, 6 | SHIV</t>
  </si>
  <si>
    <t>BLAC2A | FMAC2A | NLAC2A | NSAC2A | PUAC2A | Calls AC2A | Pulsed calls AC2A</t>
  </si>
  <si>
    <t>0 B11:48.853 2:26.231</t>
  </si>
  <si>
    <t>Mar-1951 AC2A | MarAC2A 1951AC2A</t>
  </si>
  <si>
    <t>AC2A N32' 22 W064' 38 Calls. Reverberation present. Copy of original SOFAR recordings.</t>
  </si>
  <si>
    <t>2+</t>
  </si>
  <si>
    <t>NLAC2A | NSAC2A | Calls AC2A</t>
  </si>
  <si>
    <t>0 B35:00.00 4:35.642</t>
  </si>
  <si>
    <t>Pemtek 4Ch/K-H H5.0</t>
  </si>
  <si>
    <t>26-Mar-1963 AC2A | MarAC2A 1963AC2A</t>
  </si>
  <si>
    <t>AC2A Song calls. Reverberation present. Taken from cut 63019016. Great tape.</t>
  </si>
  <si>
    <t>Argus Island, Bermuda AC2A</t>
  </si>
  <si>
    <t>Offshore Platform</t>
  </si>
  <si>
    <t>Vernon Coleman</t>
  </si>
  <si>
    <t>Ampex PC-TO</t>
  </si>
  <si>
    <t>FMAC2A | NLAC2A | NSAC2A | Song calls AC2A</t>
  </si>
  <si>
    <t>6301901A</t>
  </si>
  <si>
    <t>0 B35:00.00 7:38.386</t>
  </si>
  <si>
    <t>BLAC2A | FMAC2A | NLAC2A | NSAC2A | Song calls AC2A</t>
  </si>
  <si>
    <t>0 B26:08.300 0:12.874</t>
  </si>
  <si>
    <t>Sharp Stereo Cassette Deck RT-1010</t>
  </si>
  <si>
    <t>ANWAC2A</t>
  </si>
  <si>
    <t>14-Feb-1992 | FebAC2A 1992AC2A</t>
  </si>
  <si>
    <t>AC2A Calls; pulsed calls.</t>
  </si>
  <si>
    <t>2 AC2A</t>
  </si>
  <si>
    <t>1-1.5 miles North of Tortola, British Virgin Islands AC2A</t>
  </si>
  <si>
    <t>N18AC2A W064AC2A</t>
  </si>
  <si>
    <t>0645-0710 AC2A</t>
  </si>
  <si>
    <t>Paul A. Knapp Jr.</t>
  </si>
  <si>
    <t>CD#7, 8 | SHIV</t>
  </si>
  <si>
    <t>TEAC DA-P20 Digital Recorder</t>
  </si>
  <si>
    <t>FMAC2A | NLAC2A | PUAC2A | Calls AC2A | Pulsed calls AC2A</t>
  </si>
  <si>
    <t>Orcinus orca BE7A</t>
  </si>
  <si>
    <t>ANWBE7A</t>
  </si>
  <si>
    <t>21-Dec-1960 BE7A | DecBE7A 1960BE7A</t>
  </si>
  <si>
    <t>BE7A Two calls. Reverberation present. Night recording, no animals seen. Good cut.</t>
  </si>
  <si>
    <t>1 BE7A</t>
  </si>
  <si>
    <t>80 mi. south of Martha's Vineyard, Massachusetts BE7A</t>
  </si>
  <si>
    <t>N71BE7A W040BE7A</t>
  </si>
  <si>
    <t>Patricia B.</t>
  </si>
  <si>
    <t>AX-58 hydrophone | Magnecorder | WHOI Suitcase amplifier</t>
  </si>
  <si>
    <t>NLBE7A | Calls BE7A</t>
  </si>
  <si>
    <t>6202200Q</t>
  </si>
  <si>
    <t>0 B8:17.581 5:09.274</t>
  </si>
  <si>
    <t>BB1A Pulsed clicks; squeal.</t>
  </si>
  <si>
    <t>3 BB1A</t>
  </si>
  <si>
    <t>BSBB1A | PUBB1A | Pulsed clicks BB1A | Squeal BB1A</t>
  </si>
  <si>
    <t>BB1A Clicks; squeals.</t>
  </si>
  <si>
    <t>BSBB1A | FMBB1A | Clicks BB1A | Squeals BB1A</t>
  </si>
  <si>
    <t>BB1A Squeals.</t>
  </si>
  <si>
    <t>FMBB1A | Squeals BB1A</t>
  </si>
  <si>
    <t>0 B29:59.884 2:46.359</t>
  </si>
  <si>
    <t>BB1A N47 25' W070 25' Moan.</t>
  </si>
  <si>
    <t>1 BB1A</t>
  </si>
  <si>
    <t>NLBB1A | Moan BB1A</t>
  </si>
  <si>
    <t>6503000F</t>
  </si>
  <si>
    <t>0 B29:59.884 22:09:051</t>
  </si>
  <si>
    <t>BB1A N47 25' W070 25' Squeal.</t>
  </si>
  <si>
    <t>NLBB1A | Squeal BB1A</t>
  </si>
  <si>
    <t>6503300C</t>
  </si>
  <si>
    <t>222 B0:23.75 18.720</t>
  </si>
  <si>
    <t>30-May-1965 BB1A | MayBB1A 1965BB1A</t>
  </si>
  <si>
    <t>BB1A One long whistle (immediately follows 2 short whistles in cut 6503300A and longer whistle in cut 6503300B to form series of four). #NYA30. Belugas 16 &amp; 18 in HT#3.</t>
  </si>
  <si>
    <t>20 foot diameter steel tank with 3 feet of water</t>
  </si>
  <si>
    <t>NLBB1A | Whistle BB1A</t>
  </si>
  <si>
    <t>6503300E</t>
  </si>
  <si>
    <t>243 B0:47.50 0.1375</t>
  </si>
  <si>
    <t>BB1A Whistle series: 7 whistles; chirps. #NYA30. Belugas 16 &amp; 18 in HT#3.</t>
  </si>
  <si>
    <t>NSBB1A | SEBB1A | CHBB1A | Whistles BB1A | Chirps BB1A</t>
  </si>
  <si>
    <t>6503300H</t>
  </si>
  <si>
    <t>243 B0:47.50 4.412</t>
  </si>
  <si>
    <t>BB1A Fifth and sixth whistles of 7-whistle series. Whole series is cut 6503300E. NYA30. Belugas 16 &amp; 18 in HT#3.</t>
  </si>
  <si>
    <t>NSBB1A | SEBB1A | Whistles BB1A</t>
  </si>
  <si>
    <t>225 B190.0 100.4</t>
  </si>
  <si>
    <t>7202100T</t>
  </si>
  <si>
    <t>199 B190.0 18.45</t>
  </si>
  <si>
    <t>06-Apr-1972 AA1A CC2A | AprAA1A 1972AA1A | AprCC2A 1972CC2A</t>
  </si>
  <si>
    <t>AA1A CC2A Bowhead sweep sound. Erignathus in background</t>
  </si>
  <si>
    <t>1+ AA1A | 1+ CC2A</t>
  </si>
  <si>
    <t>NLAA1A | FMAA1A | Upsweep AA1A | Song AA1A | Warble CC2A</t>
  </si>
  <si>
    <t>0 B5:00 1:03.211</t>
  </si>
  <si>
    <t>AA1A From streamed file 88006A.kay (long tape streamed in segments). Growl, squeal.</t>
  </si>
  <si>
    <t>PUAAlA | NLAA1A | FMAA1A | Growl AA1A | Squeal AA1A</t>
  </si>
  <si>
    <t>0 B5:00 1:45.139</t>
  </si>
  <si>
    <t>AA1A X From streamed file 88006A.kay (long tape streamed in segments). Growl. Water sounds.</t>
  </si>
  <si>
    <t>Bailie Is., Beaufort Sea AA1A X</t>
  </si>
  <si>
    <t>PUAA1A | BSX | Growl AA1A | Water X</t>
  </si>
  <si>
    <t>8800600D</t>
  </si>
  <si>
    <t>0 B5:00 4:01.529</t>
  </si>
  <si>
    <t>AA1A From streamed file 88006A.kay (long tape streamed in segments). Part of song. Moan, squeal.</t>
  </si>
  <si>
    <t>BLAA1A | SOAA1A | Squeal AA1A | Moan AA1A | Song AA1A</t>
  </si>
  <si>
    <t>8800600P</t>
  </si>
  <si>
    <t>114 B5:00 0:11.031</t>
  </si>
  <si>
    <t>AA1A From streamed file 88006B.kay (long tape streamed in segments). Part of song. Growl, squeal.</t>
  </si>
  <si>
    <t>PUAA1A | FMAA1A | BLAA1A | SOAA1A | Growl AA1A | Squeal AA1A | Song AA1A</t>
  </si>
  <si>
    <t>114 B5:00 1:37.558</t>
  </si>
  <si>
    <t>AA1A X From streamed file 88006B.kay (long tape streamed in segments). Part of song. Part of 88006014. Growl, squeal. Water sound.</t>
  </si>
  <si>
    <t>BLAA1A | SOAA1A | BSX | Growl AA1A | Squeal AA1A | Song AA1A | Water X</t>
  </si>
  <si>
    <t>0 B11:48.853 1:10.000</t>
  </si>
  <si>
    <t>AC2A N32' 22 W064' 38 Calls. Reverberation present. Part of cut 55113001. Copy of original SOFAR recordings.</t>
  </si>
  <si>
    <t>FMAC2A | NLAC2A | NSAC2A | Calls AC2A</t>
  </si>
  <si>
    <t>0 B11:48.853 1:28.990</t>
  </si>
  <si>
    <t>FMAC2A | NLAC2A | NSAC2A | Calls AC2A | Pulsed call AC2A</t>
  </si>
  <si>
    <t>6301900B</t>
  </si>
  <si>
    <t>AC2A One long call (950 Hz); associated echoes.</t>
  </si>
  <si>
    <t>1 AC2A</t>
  </si>
  <si>
    <t>Flat water | Bottom echoes</t>
  </si>
  <si>
    <t>Ampex</t>
  </si>
  <si>
    <t>NLAC2A | Call AC2A</t>
  </si>
  <si>
    <t>6301900V</t>
  </si>
  <si>
    <t>0 B35:00.00 0:13.686</t>
  </si>
  <si>
    <t>AC2A Song calls. Reverberation present. Great tape.</t>
  </si>
  <si>
    <t>BLAC2A | NLAC2A | NSAC2A | Song calls AC2A</t>
  </si>
  <si>
    <t>0 B35:00.00 7:24.290</t>
  </si>
  <si>
    <t>NLAC2A | NSAC2A | Song calls AC2A</t>
  </si>
  <si>
    <t>6301901B</t>
  </si>
  <si>
    <t>0 B35:00.00 9:41.300</t>
  </si>
  <si>
    <t>6304300M</t>
  </si>
  <si>
    <t>0 B30:00.00 24:25.202</t>
  </si>
  <si>
    <t>1963 AC2A | 1963AC2A</t>
  </si>
  <si>
    <t>AC2A N32'21 W064'41 Calls. Reverberation present. Part of cut 6304300G. Recorded by the Sofar station in 1963; copied by Frank Watlington on March 19, 1968.</t>
  </si>
  <si>
    <t>Castle Harbour, Bermuda AC2A</t>
  </si>
  <si>
    <t>CD #5, 6 | SHIV (copy)</t>
  </si>
  <si>
    <t>FMAC2A | NSAC2A | Calls AC2A</t>
  </si>
  <si>
    <t>0 B26:08.300 0:42.885</t>
  </si>
  <si>
    <t>NLAC2A | PUAC2A | Calls AC2A | Pulsed calls AC2A</t>
  </si>
  <si>
    <t>16:00 B16:00 0:55.970</t>
  </si>
  <si>
    <t>Crown/ K-H H5.0</t>
  </si>
  <si>
    <t>Eubalaena glacialis AA3A | Ship noise X</t>
  </si>
  <si>
    <t>ANWAA3A ANWX</t>
  </si>
  <si>
    <t>3-Apr-1956 AA3A X | AprAA3A 1956AA3A | AprX 1956X</t>
  </si>
  <si>
    <t>AA3A X ET=59.627 One long growl. Ship generator and engine noise occurs consistently at 478 Hz and lesser frequencies.</t>
  </si>
  <si>
    <t>Vineyard Sound, Ma. AA3A X</t>
  </si>
  <si>
    <t>N41AA3A W071AA3A | N41X W071X</t>
  </si>
  <si>
    <t>Risk</t>
  </si>
  <si>
    <t>CD #1, 2 | Shiv | CD# 145/Right Whale CD</t>
  </si>
  <si>
    <t>AX-58 hydrophones | WHOI suitcase amplifier | Magnecorder tape recorder</t>
  </si>
  <si>
    <t>FMAA3A | Groan AA3A</t>
  </si>
  <si>
    <t>10:00.00 B10:00 175.587</t>
  </si>
  <si>
    <t>Crown/ K-H H3.5</t>
  </si>
  <si>
    <t>AA3A X Taped streamed for 10 min. BS=1404702, ES=1435862, BT=2:55.587, ET=2:59.482 One groan. Good cut. Ship generator and engine noise occurs consistently at 60 Hz and at 760 Hz.</t>
  </si>
  <si>
    <t>1 AA3A</t>
  </si>
  <si>
    <t>Vineyard Sound, Mass. AA3A X</t>
  </si>
  <si>
    <t>Ship noise</t>
  </si>
  <si>
    <t>FMAA3A | NLX | Moan AA3A | Ship noise X</t>
  </si>
  <si>
    <t>10:00.00 B10:00 217.566</t>
  </si>
  <si>
    <t>AA3A X Taped streamed for 10 min. BS=1740531, ES=1758480, BT=3:37.566, ET=3:39.810 One groan. Good cut. Ship generator and engine noise occurs consistently at 60 Hz and at 760 Hz.</t>
  </si>
  <si>
    <t>16:46.036 B17:00 222.507</t>
  </si>
  <si>
    <t>Crown K-H/ H5.0</t>
  </si>
  <si>
    <t>6-Apr-1956 AA3A | AprAA3A 1956AA3A</t>
  </si>
  <si>
    <t>AA3A Ship noise occurs consistently at approx. 796 Hz. Groan.</t>
  </si>
  <si>
    <t>Vineyard Sound, Ma. AA3A</t>
  </si>
  <si>
    <t>N41AA3A W071AA3A</t>
  </si>
  <si>
    <t>RISK</t>
  </si>
  <si>
    <t>FMAA3A | NLX | Groan AA3A | Ship noise X</t>
  </si>
  <si>
    <t>17:00.385 B17:00 12.280</t>
  </si>
  <si>
    <t>Crown K-H/ H4.8</t>
  </si>
  <si>
    <t>6-Apr-1956 AA3A | AprAA3A 1956AA3A | AprX 1956X</t>
  </si>
  <si>
    <t>AA3A ET=16.848 Groan. Good cut. Ship noise at approx. 796 Hz.</t>
  </si>
  <si>
    <t>N42AA3A W071AA3A | N42X W071X</t>
  </si>
  <si>
    <t>1140 B7:30 86.662</t>
  </si>
  <si>
    <t>Crown-4CH/K-H H6.5</t>
  </si>
  <si>
    <t>Eubalaena glacialis AA3A</t>
  </si>
  <si>
    <t>ANWAA3A</t>
  </si>
  <si>
    <t>18-Sep-1981 AA3A | SepAA3A 1981AA3A</t>
  </si>
  <si>
    <t>AA3A From streamed file 81014F.KAY (last 7:30 of tape; cue 738-1140). Moan.</t>
  </si>
  <si>
    <t>Phocoena phocoena BF2A</t>
  </si>
  <si>
    <t>Bay of Fundy, near Wolves Is. AA3A</t>
  </si>
  <si>
    <t>N45AA3A W066AA3A</t>
  </si>
  <si>
    <t>Scott Kraus</t>
  </si>
  <si>
    <t>Shiv | Optical Disk #77 | CD# 45 and 46 | CD# 145/Right Whale CD</t>
  </si>
  <si>
    <t>Flat, calm, sunny</t>
  </si>
  <si>
    <t>PUAA3A | FMAA3A | Moan AA3A</t>
  </si>
  <si>
    <t>8101403B</t>
  </si>
  <si>
    <t>1140 B7:30 122.697</t>
  </si>
  <si>
    <t>8101403Z</t>
  </si>
  <si>
    <t>1140 B7:30 429.638</t>
  </si>
  <si>
    <t>AA3A From streamed file 81014F.KAY (last 7:30 of tape; cue 738-1140). Moan. Good cut.</t>
  </si>
  <si>
    <t>7702800V</t>
  </si>
  <si>
    <t>180 B23.75 18.31</t>
  </si>
  <si>
    <t>Crown - 4 CH</t>
  </si>
  <si>
    <t>Globicephala melaena BE3C | Physeter catodon BA2A</t>
  </si>
  <si>
    <t>ANWBE3C ANWBA2A</t>
  </si>
  <si>
    <t>11-Oct-1977 BE3C BA2A | OctBE3C 1977BE3C | OctBA2A 1977BA2A</t>
  </si>
  <si>
    <t>BE3C BA2A Tape #8: Long upsweep with sperm whale clicks in background. Good cut. Similar to 00N.</t>
  </si>
  <si>
    <t>1 BE3C</t>
  </si>
  <si>
    <t>W of Browns Bank BE3C BA2A</t>
  </si>
  <si>
    <t>N41BE3C W066BE3C | N41BA2A W066BA2A</t>
  </si>
  <si>
    <t>20 50</t>
  </si>
  <si>
    <t>Windy, heavy seas</t>
  </si>
  <si>
    <t>FMBE3C | BSBA2A | Whistle BE3C | Clicks BA2A</t>
  </si>
  <si>
    <t>7702801F</t>
  </si>
  <si>
    <t>218 B23.75 17.92</t>
  </si>
  <si>
    <t>BE3C BA2A Tape #8: Modulated whistle and sperm whale clicks. Good cut.</t>
  </si>
  <si>
    <t>FMBE3C | BSBA2A | Clicks BA2A | Whistle BE3C</t>
  </si>
  <si>
    <t>53 B47.5 24.40</t>
  </si>
  <si>
    <t>Physeter catodon BA2A | Stenella attenuata BD15A</t>
  </si>
  <si>
    <t>ASWAC2A ASWBA2A</t>
  </si>
  <si>
    <t>22-Mar-1984 BA2A BD15A | MarBA2A 1984BA2A | MarBD15A 1984BD15A</t>
  </si>
  <si>
    <t>BA2A Sperm whale clicks and Stenella whistles in the background.</t>
  </si>
  <si>
    <t>1 BA2A | 3 BD15A</t>
  </si>
  <si>
    <t>Dominica BA2A BD15A</t>
  </si>
  <si>
    <t>N15BA2A W061BA2A | N15BD15A W061BD15A</t>
  </si>
  <si>
    <t>IDA-Z</t>
  </si>
  <si>
    <t>10 | 100</t>
  </si>
  <si>
    <t>Tanker in area, French frigate, helicopter, high sea noise.</t>
  </si>
  <si>
    <t>BSBA2A | FMBD15A | Clicks BA2A | Whistles BD15A</t>
  </si>
  <si>
    <t>9101200B</t>
  </si>
  <si>
    <t>506 B23.75 8.219</t>
  </si>
  <si>
    <t>Peponocephala electra BD10A | Physeter catodon BA2A</t>
  </si>
  <si>
    <t>ASWBD10A ASWBA2A</t>
  </si>
  <si>
    <t>27-Oct-1991 BD10A BA2A | 1991BD10A OctBD10A | 1991BA2A OctBA2A</t>
  </si>
  <si>
    <t>BD10A BA2A Pulsed click bursts. Sp. wh. in bckgnd. Good cut.</t>
  </si>
  <si>
    <t>2 BD10A | 1+ BA2A</t>
  </si>
  <si>
    <t>3-4 mi. off Roseau, Dominica BD10A BA2A</t>
  </si>
  <si>
    <t>N15BD10A W061BD10A | N15BA2A W061BA2A</t>
  </si>
  <si>
    <t>1138 - 1230 BD10A BA2A</t>
  </si>
  <si>
    <t>Silent ship; inverter working</t>
  </si>
  <si>
    <t>BSBD10A | PUBD10A | BSBA2A | Clicks BD10A BA2A</t>
  </si>
  <si>
    <t>9101200K</t>
  </si>
  <si>
    <t>701 B23.75 8.394</t>
  </si>
  <si>
    <t>BD10A BA2A One whistle and bckgnd. sp. wh. clicks.</t>
  </si>
  <si>
    <t>2+ BD10A | 1+ BA2A</t>
  </si>
  <si>
    <t>NLBD10A | BSBD10A | BSBA2A | Clicks BD10A BA2A | Whistle BD10A</t>
  </si>
  <si>
    <t>76 B56.0 6.756</t>
  </si>
  <si>
    <t>Eubalaena australis AA3B</t>
  </si>
  <si>
    <t>PSWAA3B</t>
  </si>
  <si>
    <t>OctAA3B 1977AA3B</t>
  </si>
  <si>
    <t>AA3B Good broad pulsed sound.</t>
  </si>
  <si>
    <t>1 AA3B</t>
  </si>
  <si>
    <t>Golfo San Jose, Argentina AA3B</t>
  </si>
  <si>
    <t>S42AA3B W065AA3B</t>
  </si>
  <si>
    <t>C. W. Clark</t>
  </si>
  <si>
    <t>BLAA3B PUAA3B | Moan AA3B</t>
  </si>
  <si>
    <t>7900200K</t>
  </si>
  <si>
    <t>147 B56.0 28.99</t>
  </si>
  <si>
    <t>AA3B Good long broad pulsed sound with 'pop' at end.</t>
  </si>
  <si>
    <t>7900200Q</t>
  </si>
  <si>
    <t>353 B56.0 40.63</t>
  </si>
  <si>
    <t>AA3B Approx. 8 pulsed sounds. Cut made from RN 7900200m and cropped for use in Accustat.</t>
  </si>
  <si>
    <t>2 or 3 AA3B</t>
  </si>
  <si>
    <t>CD #9, 10 | Shiv | Ready for Accustat CD</t>
  </si>
  <si>
    <t>BLAA3B PUAA3B | Moans AA3B</t>
  </si>
  <si>
    <t>7900200U</t>
  </si>
  <si>
    <t>400 B56.0 0.7062</t>
  </si>
  <si>
    <t>AA3B Six pulsed sounds. Cut made from RN 7900200n and cropped for use in Accustat.</t>
  </si>
  <si>
    <t>2 AA3B</t>
  </si>
  <si>
    <t>7900200Z</t>
  </si>
  <si>
    <t>626 B56.0 29.92</t>
  </si>
  <si>
    <t>AA3B Good seven pulsed sounds. Cut made from RN 7900200p and cropped for use in Accustat.</t>
  </si>
  <si>
    <t>1 or 2 AA3B</t>
  </si>
  <si>
    <t>Avg dB</t>
  </si>
  <si>
    <t>Max dB</t>
  </si>
  <si>
    <t>Average of Averages</t>
  </si>
  <si>
    <t xml:space="preserve">Average of Maximums </t>
  </si>
  <si>
    <t>Average Weight (kg)</t>
  </si>
  <si>
    <t>Balaenoptera physalus</t>
  </si>
  <si>
    <t>Link if applicable</t>
  </si>
  <si>
    <t>https://www.youtube.com/watch?v=w2RQYSCtsSU</t>
  </si>
  <si>
    <t>https://www.youtube.com/watch?v=yurmOoHvWkU</t>
  </si>
  <si>
    <t>Balaenoptera musculus</t>
  </si>
  <si>
    <t>https://www.youtube.com/watch?v=Qseb4IVnOv8</t>
  </si>
  <si>
    <t>https://en.wikipedia.org/wiki/List_of_whale_vocalizations</t>
  </si>
  <si>
    <t>20 B23 20.54</t>
  </si>
  <si>
    <t>Monodon monoceros BB2A</t>
  </si>
  <si>
    <t>ANWBB2A</t>
  </si>
  <si>
    <t>09-Aug-1975 BB2A | AugBB2A 1975BB2A</t>
  </si>
  <si>
    <t>BB2A Click series and long moan.</t>
  </si>
  <si>
    <t>3 + BB2A</t>
  </si>
  <si>
    <t>Koluktoo Bay, N. Baffin Island BB2A</t>
  </si>
  <si>
    <t>N70BB2A W078BB2A</t>
  </si>
  <si>
    <t>John Ford</t>
  </si>
  <si>
    <t>CD #9, 10 | Univ. of B.C., Vancouver, B.C.</t>
  </si>
  <si>
    <t>Atlantic Research BC-50 hydrophone, Nagra III tape recorder, preamp. Watkins</t>
  </si>
  <si>
    <t>NLBB2A NSBB2A SEBB2A | Moan BB2A | Clicks BB2A</t>
  </si>
  <si>
    <t>20 B23 17.33</t>
  </si>
  <si>
    <t>BB2A Click series.</t>
  </si>
  <si>
    <t>Koluktoo Bay, N. Baffin Island, Canada BB2A</t>
  </si>
  <si>
    <t>NSBB2A | Clicks BB2A</t>
  </si>
  <si>
    <t>86 B23 13.63</t>
  </si>
  <si>
    <t>BB2A Good cut. Click series.</t>
  </si>
  <si>
    <t>NSBB2A SEBB2A | Clicks BB2A</t>
  </si>
  <si>
    <t>7501400G</t>
  </si>
  <si>
    <t>175 B23 6.691</t>
  </si>
  <si>
    <t>7501400O</t>
  </si>
  <si>
    <t>245 B23 8.681</t>
  </si>
  <si>
    <t>7501400U</t>
  </si>
  <si>
    <t>316 B23 11.78</t>
  </si>
  <si>
    <t>NSBB2A SEBB2A | NLBB2A | Moan BB2A | Clicks BB2A</t>
  </si>
  <si>
    <t>7501400W</t>
  </si>
  <si>
    <t>330 B23 5.63</t>
  </si>
  <si>
    <t>7501400Z</t>
  </si>
  <si>
    <t>356 B23 2.353</t>
  </si>
  <si>
    <t>BB2A Click series and whistle.</t>
  </si>
  <si>
    <t>NSBB2A SEBB2A | NLBB2A | Whistle BB2A | Clicks BB2A</t>
  </si>
  <si>
    <t>Eschrichtius robustus</t>
  </si>
  <si>
    <t>9101200I</t>
  </si>
  <si>
    <t>572 B23.75 13.49</t>
  </si>
  <si>
    <t>Peponocephala electra BD10A</t>
  </si>
  <si>
    <t>ASWBD10A</t>
  </si>
  <si>
    <t>27-Oct-1991 BD10A | 1991BD10A OctBD10A</t>
  </si>
  <si>
    <t>BD10A So-so signal-noise. Pulsed clicks and a whistle. Good cut.</t>
  </si>
  <si>
    <t>2+ BD10A</t>
  </si>
  <si>
    <t>3-4 mi. off Roseau, Dominica BD10A</t>
  </si>
  <si>
    <t>N15BD10A W061BD10A</t>
  </si>
  <si>
    <t>1138 - 1230 BD10A</t>
  </si>
  <si>
    <t>BSBD10A | PUBD10A | NLBD10A | Whistle BD10A | Clicks BD10A</t>
  </si>
  <si>
    <t>9101202B</t>
  </si>
  <si>
    <t>1015 B23.75 3.375</t>
  </si>
  <si>
    <t>41C</t>
  </si>
  <si>
    <t>Peponocephala electra BD10A | Ship noise X</t>
  </si>
  <si>
    <t>ASWBD10A ASWX</t>
  </si>
  <si>
    <t>27-Oct-1991 BD10A X | 1991BD10A OctBD10A | 1991X OctX</t>
  </si>
  <si>
    <t>BD10A X 1 long pulsed click burst; ship noise. Good cut.</t>
  </si>
  <si>
    <t>1 BD10A</t>
  </si>
  <si>
    <t>3-4 mi. off Roseau, Dominica BD10A X</t>
  </si>
  <si>
    <t>N15BD10A W061BD10A | N15X W061X</t>
  </si>
  <si>
    <t>1138 - 1230 BD10A X</t>
  </si>
  <si>
    <t>Silent ship | inverter working</t>
  </si>
  <si>
    <t>BSBD10A | PUBD10A | BSX | Pulsed clicks BD10A | Clang X</t>
  </si>
  <si>
    <t>9101202C</t>
  </si>
  <si>
    <t>1041 B23.75 2.828</t>
  </si>
  <si>
    <t>BD10A 1 long pulsed click burst. Good cut.</t>
  </si>
  <si>
    <t>BSBD10A | PUBD10A | Pulsed clicks BD10A</t>
  </si>
  <si>
    <t>9101203D</t>
  </si>
  <si>
    <t>BD10A So-so signal-noise. Pulsed click burst excised from RN 9101203D. Good cut.</t>
  </si>
  <si>
    <t>BSBD10A | PUBD10A | Clicks BD10A</t>
  </si>
  <si>
    <t>9101204C</t>
  </si>
  <si>
    <t>965 B23.75 14.55</t>
  </si>
  <si>
    <t>Peponocephala electra BD10A | Water noise X</t>
  </si>
  <si>
    <t>BD10A X 3 pulsed click bursts, clicks; water noise. Good cut. Cut made from RN 91012028 and cropped for use in Accustat.</t>
  </si>
  <si>
    <t>BSBD10A | PUBD10A | BLX | Pulsed clicks BD10A | Splashing X</t>
  </si>
  <si>
    <t>Balaenoptera acutorostrata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</si>
</sst>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6"/>
      <color rgb="FF222222"/>
      <name val="Arial"/>
      <family val="2"/>
    </font>
    <font>
      <u/>
      <sz val="12"/>
      <color theme="10"/>
      <name val="Calibri"/>
      <family val="2"/>
      <scheme val="minor"/>
    </font>
    <font>
      <sz val="16"/>
      <color theme="1"/>
      <name val="Calibri"/>
      <family val="2"/>
      <scheme val="minor"/>
    </font>
    <font>
      <sz val="14"/>
      <color rgb="FF3C4043"/>
      <name val="Arial"/>
      <family val="2"/>
    </font>
    <font>
      <i/>
      <sz val="14"/>
      <color rgb="FF22222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xf numFmtId="15" fontId="1" fillId="0" borderId="0" xfId="0" applyNumberFormat="1" applyFont="1"/>
    <xf numFmtId="3" fontId="1" fillId="0" borderId="0" xfId="0" applyNumberFormat="1" applyFont="1"/>
    <xf numFmtId="47" fontId="1" fillId="0" borderId="0" xfId="0" applyNumberFormat="1" applyFont="1"/>
    <xf numFmtId="3" fontId="0" fillId="0" borderId="0" xfId="0" applyNumberFormat="1"/>
    <xf numFmtId="0" fontId="3" fillId="0" borderId="0" xfId="0" applyFont="1"/>
    <xf numFmtId="0" fontId="4" fillId="0" borderId="0" xfId="0" applyFont="1"/>
    <xf numFmtId="0" fontId="2" fillId="0" borderId="0" xfId="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Qseb4IVnOv8" TargetMode="External"/><Relationship Id="rId2" Type="http://schemas.openxmlformats.org/officeDocument/2006/relationships/hyperlink" Target="https://www.youtube.com/watch?v=yurmOoHvWkU" TargetMode="External"/><Relationship Id="rId1" Type="http://schemas.openxmlformats.org/officeDocument/2006/relationships/hyperlink" Target="https://www.youtube.com/watch?v=w2RQYSCtsSU" TargetMode="External"/><Relationship Id="rId5" Type="http://schemas.openxmlformats.org/officeDocument/2006/relationships/hyperlink" Target="https://en.wikipedia.org/wiki/List_of_whale_vocalizations" TargetMode="External"/><Relationship Id="rId4" Type="http://schemas.openxmlformats.org/officeDocument/2006/relationships/hyperlink" Target="https://en.wikipedia.org/wiki/List_of_whale_vocaliz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E68A0-B9B5-7948-9CAA-1AEC13BBDA35}">
  <dimension ref="A1:AK310"/>
  <sheetViews>
    <sheetView tabSelected="1" topLeftCell="Y1" workbookViewId="0">
      <selection activeCell="AB16" sqref="AB16"/>
    </sheetView>
  </sheetViews>
  <sheetFormatPr baseColWidth="10" defaultRowHeight="16"/>
  <cols>
    <col min="1" max="2" width="13.5" bestFit="1" customWidth="1"/>
    <col min="5" max="5" width="13.5" bestFit="1" customWidth="1"/>
  </cols>
  <sheetData>
    <row r="1" spans="1:37" ht="20">
      <c r="A1" s="1" t="s">
        <v>0</v>
      </c>
      <c r="B1" s="1" t="s">
        <v>1</v>
      </c>
      <c r="C1" s="1" t="s">
        <v>2</v>
      </c>
      <c r="D1" s="1" t="s">
        <v>4</v>
      </c>
      <c r="E1" s="1" t="s">
        <v>5</v>
      </c>
      <c r="F1" s="1" t="s">
        <v>6</v>
      </c>
      <c r="G1" s="1" t="s">
        <v>8</v>
      </c>
      <c r="H1" s="1" t="s">
        <v>10</v>
      </c>
      <c r="I1" s="1" t="s">
        <v>11</v>
      </c>
      <c r="J1" s="1" t="s">
        <v>12</v>
      </c>
      <c r="K1" s="1" t="s">
        <v>13</v>
      </c>
      <c r="L1" s="1" t="s">
        <v>15</v>
      </c>
      <c r="M1" s="1" t="s">
        <v>17</v>
      </c>
      <c r="N1" s="1" t="s">
        <v>19</v>
      </c>
      <c r="O1" s="1" t="s">
        <v>20</v>
      </c>
      <c r="P1" s="1" t="s">
        <v>21</v>
      </c>
      <c r="Q1" s="1" t="s">
        <v>22</v>
      </c>
      <c r="R1" s="1" t="s">
        <v>23</v>
      </c>
      <c r="S1" s="1" t="s">
        <v>24</v>
      </c>
      <c r="T1" s="1" t="s">
        <v>25</v>
      </c>
      <c r="U1" s="1" t="s">
        <v>27</v>
      </c>
      <c r="V1" s="1" t="s">
        <v>28</v>
      </c>
      <c r="W1" s="1" t="s">
        <v>30</v>
      </c>
      <c r="X1" s="1" t="s">
        <v>31</v>
      </c>
      <c r="Y1" s="1" t="s">
        <v>33</v>
      </c>
      <c r="Z1" s="1" t="s">
        <v>35</v>
      </c>
      <c r="AA1" s="1" t="s">
        <v>37</v>
      </c>
      <c r="AB1" s="1" t="s">
        <v>38</v>
      </c>
      <c r="AC1" s="1" t="s">
        <v>39</v>
      </c>
      <c r="AD1" s="1" t="s">
        <v>41</v>
      </c>
      <c r="AE1" s="1" t="s">
        <v>42</v>
      </c>
      <c r="AF1" s="1" t="s">
        <v>757</v>
      </c>
      <c r="AG1" s="1" t="s">
        <v>758</v>
      </c>
      <c r="AH1" s="1" t="s">
        <v>759</v>
      </c>
      <c r="AI1" s="1" t="s">
        <v>760</v>
      </c>
      <c r="AJ1" s="1" t="s">
        <v>761</v>
      </c>
      <c r="AK1" s="1" t="s">
        <v>763</v>
      </c>
    </row>
    <row r="2" spans="1:37" ht="21">
      <c r="A2" s="1" t="s">
        <v>548</v>
      </c>
      <c r="B2" s="1" t="s">
        <v>549</v>
      </c>
      <c r="C2" s="1" t="s">
        <v>53</v>
      </c>
      <c r="D2" s="1">
        <v>80000</v>
      </c>
      <c r="E2" s="1">
        <v>4.4130000000000003</v>
      </c>
      <c r="F2" s="1" t="s">
        <v>115</v>
      </c>
      <c r="G2" s="1" t="s">
        <v>9</v>
      </c>
      <c r="H2" s="1"/>
      <c r="I2" s="1"/>
      <c r="J2" s="1"/>
      <c r="K2" s="1" t="s">
        <v>104</v>
      </c>
      <c r="L2" s="1" t="s">
        <v>105</v>
      </c>
      <c r="M2" s="1" t="s">
        <v>116</v>
      </c>
      <c r="N2" s="1" t="s">
        <v>550</v>
      </c>
      <c r="O2" s="2">
        <v>34422</v>
      </c>
      <c r="P2" s="1"/>
      <c r="Q2" s="1"/>
      <c r="R2" s="1"/>
      <c r="S2" s="1"/>
      <c r="T2" s="1" t="s">
        <v>551</v>
      </c>
      <c r="U2" s="1" t="s">
        <v>119</v>
      </c>
      <c r="V2" s="1" t="s">
        <v>120</v>
      </c>
      <c r="W2" s="1"/>
      <c r="X2" s="1" t="s">
        <v>110</v>
      </c>
      <c r="Y2" s="1" t="s">
        <v>34</v>
      </c>
      <c r="Z2" s="1" t="s">
        <v>121</v>
      </c>
      <c r="AA2" s="1"/>
      <c r="AB2" s="1"/>
      <c r="AC2" s="1" t="s">
        <v>122</v>
      </c>
      <c r="AD2" s="1"/>
      <c r="AE2" s="1" t="s">
        <v>552</v>
      </c>
      <c r="AF2" s="6">
        <v>92.9</v>
      </c>
      <c r="AG2" s="6">
        <v>104.7</v>
      </c>
      <c r="AH2">
        <f>AVERAGE(AF2:AF9)</f>
        <v>87.987500000000011</v>
      </c>
      <c r="AI2">
        <f>AVERAGE(AG2:AG9)</f>
        <v>104.03750000000001</v>
      </c>
      <c r="AJ2">
        <v>1380</v>
      </c>
    </row>
    <row r="3" spans="1:37" ht="21">
      <c r="A3" s="1">
        <v>63015001</v>
      </c>
      <c r="B3" s="1">
        <v>621</v>
      </c>
      <c r="C3" s="1" t="s">
        <v>53</v>
      </c>
      <c r="D3" s="1">
        <v>30000</v>
      </c>
      <c r="E3" s="1">
        <v>5.7</v>
      </c>
      <c r="F3" s="1" t="s">
        <v>126</v>
      </c>
      <c r="G3" s="1" t="s">
        <v>9</v>
      </c>
      <c r="H3" s="1"/>
      <c r="I3" s="1"/>
      <c r="J3" s="1"/>
      <c r="K3" s="1" t="s">
        <v>104</v>
      </c>
      <c r="L3" s="1" t="s">
        <v>105</v>
      </c>
      <c r="M3" s="1" t="s">
        <v>127</v>
      </c>
      <c r="N3" s="1" t="s">
        <v>553</v>
      </c>
      <c r="O3" s="2">
        <v>34554</v>
      </c>
      <c r="P3" s="1"/>
      <c r="Q3" s="1"/>
      <c r="R3" s="1"/>
      <c r="S3" s="1"/>
      <c r="T3" s="1" t="s">
        <v>108</v>
      </c>
      <c r="U3" s="1" t="s">
        <v>129</v>
      </c>
      <c r="V3" s="1"/>
      <c r="W3" s="1"/>
      <c r="X3" s="1" t="s">
        <v>130</v>
      </c>
      <c r="Y3" s="1" t="s">
        <v>34</v>
      </c>
      <c r="Z3" s="1" t="s">
        <v>36</v>
      </c>
      <c r="AA3" s="1"/>
      <c r="AB3" s="1" t="s">
        <v>131</v>
      </c>
      <c r="AC3" s="1" t="s">
        <v>132</v>
      </c>
      <c r="AD3" s="1"/>
      <c r="AE3" s="1" t="s">
        <v>554</v>
      </c>
      <c r="AF3" s="6">
        <v>91.8</v>
      </c>
      <c r="AG3" s="6">
        <v>105.2</v>
      </c>
      <c r="AH3">
        <v>87.898750000000007</v>
      </c>
      <c r="AI3">
        <v>104.03749999999999</v>
      </c>
      <c r="AJ3">
        <v>1380</v>
      </c>
    </row>
    <row r="4" spans="1:37" ht="21">
      <c r="A4" s="1">
        <v>63015002</v>
      </c>
      <c r="B4" s="1">
        <v>649</v>
      </c>
      <c r="C4" s="1" t="s">
        <v>53</v>
      </c>
      <c r="D4" s="1">
        <v>30000</v>
      </c>
      <c r="E4" s="1">
        <v>5.4</v>
      </c>
      <c r="F4" s="1" t="s">
        <v>126</v>
      </c>
      <c r="G4" s="1" t="s">
        <v>9</v>
      </c>
      <c r="H4" s="1"/>
      <c r="I4" s="1"/>
      <c r="J4" s="1"/>
      <c r="K4" s="1" t="s">
        <v>104</v>
      </c>
      <c r="L4" s="1" t="s">
        <v>105</v>
      </c>
      <c r="M4" s="1" t="s">
        <v>127</v>
      </c>
      <c r="N4" s="1" t="s">
        <v>555</v>
      </c>
      <c r="O4" s="2">
        <v>34554</v>
      </c>
      <c r="P4" s="1"/>
      <c r="Q4" s="1"/>
      <c r="R4" s="1"/>
      <c r="S4" s="1"/>
      <c r="T4" s="1" t="s">
        <v>108</v>
      </c>
      <c r="U4" s="1" t="s">
        <v>129</v>
      </c>
      <c r="V4" s="1"/>
      <c r="W4" s="1"/>
      <c r="X4" s="1" t="s">
        <v>130</v>
      </c>
      <c r="Y4" s="1" t="s">
        <v>34</v>
      </c>
      <c r="Z4" s="1" t="s">
        <v>36</v>
      </c>
      <c r="AA4" s="1"/>
      <c r="AB4" s="1" t="s">
        <v>131</v>
      </c>
      <c r="AC4" s="1" t="s">
        <v>132</v>
      </c>
      <c r="AD4" s="1"/>
      <c r="AE4" s="1" t="s">
        <v>556</v>
      </c>
      <c r="AF4" s="6">
        <v>90.4</v>
      </c>
      <c r="AG4" s="6">
        <v>104.6</v>
      </c>
      <c r="AH4">
        <v>87.898750000000007</v>
      </c>
      <c r="AI4">
        <v>104.03749999999999</v>
      </c>
      <c r="AJ4">
        <v>1380</v>
      </c>
    </row>
    <row r="5" spans="1:37" ht="21">
      <c r="A5" s="1">
        <v>65030001</v>
      </c>
      <c r="B5" s="1" t="s">
        <v>557</v>
      </c>
      <c r="C5" s="1" t="s">
        <v>53</v>
      </c>
      <c r="D5" s="1">
        <v>40000</v>
      </c>
      <c r="E5" s="1">
        <v>1.222</v>
      </c>
      <c r="F5" s="1" t="s">
        <v>135</v>
      </c>
      <c r="G5" s="1" t="s">
        <v>214</v>
      </c>
      <c r="H5" s="1"/>
      <c r="I5" s="1"/>
      <c r="J5" s="1"/>
      <c r="K5" s="1" t="s">
        <v>104</v>
      </c>
      <c r="L5" s="1" t="s">
        <v>105</v>
      </c>
      <c r="M5" s="1" t="s">
        <v>136</v>
      </c>
      <c r="N5" s="1" t="s">
        <v>558</v>
      </c>
      <c r="O5" s="2">
        <v>34417</v>
      </c>
      <c r="P5" s="1"/>
      <c r="Q5" s="1"/>
      <c r="R5" s="1"/>
      <c r="S5" s="1"/>
      <c r="T5" s="1" t="s">
        <v>559</v>
      </c>
      <c r="U5" s="1" t="s">
        <v>139</v>
      </c>
      <c r="V5" s="1" t="s">
        <v>140</v>
      </c>
      <c r="W5" s="1" t="s">
        <v>141</v>
      </c>
      <c r="X5" s="1" t="s">
        <v>142</v>
      </c>
      <c r="Y5" s="1" t="s">
        <v>67</v>
      </c>
      <c r="Z5" s="1" t="s">
        <v>121</v>
      </c>
      <c r="AA5" s="1"/>
      <c r="AB5" s="1"/>
      <c r="AC5" s="1" t="s">
        <v>143</v>
      </c>
      <c r="AD5" s="1"/>
      <c r="AE5" s="1" t="s">
        <v>560</v>
      </c>
      <c r="AF5" s="6">
        <v>86.7</v>
      </c>
      <c r="AG5" s="6">
        <v>106.6</v>
      </c>
      <c r="AH5">
        <v>87.898750000000007</v>
      </c>
      <c r="AI5">
        <v>104.03749999999999</v>
      </c>
      <c r="AJ5">
        <v>1380</v>
      </c>
    </row>
    <row r="6" spans="1:37" ht="21">
      <c r="A6" s="1" t="s">
        <v>561</v>
      </c>
      <c r="B6" s="1" t="s">
        <v>562</v>
      </c>
      <c r="C6" s="1" t="s">
        <v>53</v>
      </c>
      <c r="D6" s="1">
        <v>40000</v>
      </c>
      <c r="E6" s="1">
        <v>1.371</v>
      </c>
      <c r="F6" s="1" t="s">
        <v>135</v>
      </c>
      <c r="G6" s="1" t="s">
        <v>214</v>
      </c>
      <c r="H6" s="1"/>
      <c r="I6" s="1"/>
      <c r="J6" s="1"/>
      <c r="K6" s="1" t="s">
        <v>104</v>
      </c>
      <c r="L6" s="1" t="s">
        <v>105</v>
      </c>
      <c r="M6" s="1" t="s">
        <v>136</v>
      </c>
      <c r="N6" s="1" t="s">
        <v>563</v>
      </c>
      <c r="O6" s="2">
        <v>34416</v>
      </c>
      <c r="P6" s="1"/>
      <c r="Q6" s="1"/>
      <c r="R6" s="1"/>
      <c r="S6" s="1"/>
      <c r="T6" s="1" t="s">
        <v>559</v>
      </c>
      <c r="U6" s="1" t="s">
        <v>139</v>
      </c>
      <c r="V6" s="1" t="s">
        <v>140</v>
      </c>
      <c r="W6" s="1" t="s">
        <v>141</v>
      </c>
      <c r="X6" s="1" t="s">
        <v>142</v>
      </c>
      <c r="Y6" s="1" t="s">
        <v>67</v>
      </c>
      <c r="Z6" s="1" t="s">
        <v>121</v>
      </c>
      <c r="AA6" s="1"/>
      <c r="AB6" s="1"/>
      <c r="AC6" s="1" t="s">
        <v>143</v>
      </c>
      <c r="AD6" s="1"/>
      <c r="AE6" s="1" t="s">
        <v>564</v>
      </c>
      <c r="AF6" s="6">
        <v>80.900000000000006</v>
      </c>
      <c r="AG6" s="6">
        <v>103.6</v>
      </c>
      <c r="AH6">
        <v>87.898750000000007</v>
      </c>
      <c r="AI6">
        <v>104.03749999999999</v>
      </c>
      <c r="AJ6">
        <v>1380</v>
      </c>
    </row>
    <row r="7" spans="1:37" ht="21">
      <c r="A7" s="1" t="s">
        <v>565</v>
      </c>
      <c r="B7" s="1" t="s">
        <v>566</v>
      </c>
      <c r="C7" s="1" t="s">
        <v>53</v>
      </c>
      <c r="D7" s="1">
        <v>81920</v>
      </c>
      <c r="E7" s="1">
        <v>1.891</v>
      </c>
      <c r="F7" s="1" t="s">
        <v>87</v>
      </c>
      <c r="G7" s="1" t="s">
        <v>214</v>
      </c>
      <c r="H7" s="1"/>
      <c r="I7" s="1"/>
      <c r="J7" s="1"/>
      <c r="K7" s="1" t="s">
        <v>104</v>
      </c>
      <c r="L7" s="1" t="s">
        <v>105</v>
      </c>
      <c r="M7" s="1" t="s">
        <v>567</v>
      </c>
      <c r="N7" s="1" t="s">
        <v>568</v>
      </c>
      <c r="O7" s="2">
        <v>34568</v>
      </c>
      <c r="P7" s="1"/>
      <c r="Q7" s="1"/>
      <c r="R7" s="1"/>
      <c r="S7" s="1"/>
      <c r="T7" s="1" t="s">
        <v>559</v>
      </c>
      <c r="U7" s="1" t="s">
        <v>129</v>
      </c>
      <c r="V7" s="1"/>
      <c r="W7" s="1"/>
      <c r="X7" s="1" t="s">
        <v>130</v>
      </c>
      <c r="Y7" s="1" t="s">
        <v>67</v>
      </c>
      <c r="Z7" s="1" t="s">
        <v>36</v>
      </c>
      <c r="AA7" s="1"/>
      <c r="AB7" s="1" t="s">
        <v>569</v>
      </c>
      <c r="AC7" s="1" t="s">
        <v>143</v>
      </c>
      <c r="AD7" s="1"/>
      <c r="AE7" s="1" t="s">
        <v>570</v>
      </c>
      <c r="AF7" s="6">
        <v>88.3</v>
      </c>
      <c r="AG7" s="6">
        <v>112.4</v>
      </c>
      <c r="AH7">
        <v>87.898750000000007</v>
      </c>
      <c r="AI7">
        <v>104.03749999999999</v>
      </c>
      <c r="AJ7">
        <v>1380</v>
      </c>
    </row>
    <row r="8" spans="1:37" ht="21">
      <c r="A8" s="1" t="s">
        <v>571</v>
      </c>
      <c r="B8" s="1" t="s">
        <v>572</v>
      </c>
      <c r="C8" s="1" t="s">
        <v>53</v>
      </c>
      <c r="D8" s="1">
        <v>40960</v>
      </c>
      <c r="E8" s="1">
        <v>7.5629999999999997</v>
      </c>
      <c r="F8" s="1" t="s">
        <v>87</v>
      </c>
      <c r="G8" s="1" t="s">
        <v>9</v>
      </c>
      <c r="H8" s="1"/>
      <c r="I8" s="1"/>
      <c r="J8" s="1"/>
      <c r="K8" s="1" t="s">
        <v>104</v>
      </c>
      <c r="L8" s="1" t="s">
        <v>105</v>
      </c>
      <c r="M8" s="1" t="s">
        <v>567</v>
      </c>
      <c r="N8" s="1" t="s">
        <v>573</v>
      </c>
      <c r="O8" s="2">
        <v>34568</v>
      </c>
      <c r="P8" s="1"/>
      <c r="Q8" s="1"/>
      <c r="R8" s="1"/>
      <c r="S8" s="1"/>
      <c r="T8" s="1" t="s">
        <v>138</v>
      </c>
      <c r="U8" s="1" t="s">
        <v>129</v>
      </c>
      <c r="V8" s="1"/>
      <c r="W8" s="1"/>
      <c r="X8" s="1" t="s">
        <v>130</v>
      </c>
      <c r="Y8" s="1" t="s">
        <v>67</v>
      </c>
      <c r="Z8" s="1" t="s">
        <v>36</v>
      </c>
      <c r="AA8" s="1"/>
      <c r="AB8" s="1" t="s">
        <v>569</v>
      </c>
      <c r="AC8" s="1" t="s">
        <v>143</v>
      </c>
      <c r="AD8" s="1"/>
      <c r="AE8" s="1" t="s">
        <v>574</v>
      </c>
      <c r="AF8" s="6">
        <v>85.2</v>
      </c>
      <c r="AG8" s="6">
        <v>95.1</v>
      </c>
      <c r="AH8">
        <v>87.898750000000007</v>
      </c>
      <c r="AI8">
        <v>104.03749999999999</v>
      </c>
      <c r="AJ8">
        <v>1380</v>
      </c>
    </row>
    <row r="9" spans="1:37" ht="21">
      <c r="A9" s="1" t="s">
        <v>575</v>
      </c>
      <c r="B9" s="1" t="s">
        <v>576</v>
      </c>
      <c r="C9" s="1" t="s">
        <v>53</v>
      </c>
      <c r="D9" s="1">
        <v>40960</v>
      </c>
      <c r="E9" s="1">
        <v>1.8779999999999999</v>
      </c>
      <c r="F9" s="1" t="s">
        <v>87</v>
      </c>
      <c r="G9" s="1" t="s">
        <v>347</v>
      </c>
      <c r="H9" s="1"/>
      <c r="I9" s="1"/>
      <c r="J9" s="1"/>
      <c r="K9" s="1" t="s">
        <v>104</v>
      </c>
      <c r="L9" s="1" t="s">
        <v>105</v>
      </c>
      <c r="M9" s="1" t="s">
        <v>567</v>
      </c>
      <c r="N9" s="1" t="s">
        <v>577</v>
      </c>
      <c r="O9" s="2">
        <v>34569</v>
      </c>
      <c r="P9" s="1"/>
      <c r="Q9" s="1"/>
      <c r="R9" s="1"/>
      <c r="S9" s="1"/>
      <c r="T9" s="1" t="s">
        <v>559</v>
      </c>
      <c r="U9" s="1" t="s">
        <v>129</v>
      </c>
      <c r="V9" s="1"/>
      <c r="W9" s="1"/>
      <c r="X9" s="1" t="s">
        <v>130</v>
      </c>
      <c r="Y9" s="1" t="s">
        <v>67</v>
      </c>
      <c r="Z9" s="1" t="s">
        <v>36</v>
      </c>
      <c r="AA9" s="1"/>
      <c r="AB9" s="1" t="s">
        <v>569</v>
      </c>
      <c r="AC9" s="1" t="s">
        <v>143</v>
      </c>
      <c r="AD9" s="1"/>
      <c r="AE9" s="1" t="s">
        <v>578</v>
      </c>
      <c r="AF9" s="6">
        <v>87.7</v>
      </c>
      <c r="AG9" s="6">
        <v>100.1</v>
      </c>
      <c r="AH9">
        <v>87.898750000000007</v>
      </c>
      <c r="AI9">
        <v>104.03749999999999</v>
      </c>
      <c r="AJ9">
        <v>1380</v>
      </c>
    </row>
    <row r="10" spans="1:37" ht="21">
      <c r="A10" s="1" t="s">
        <v>190</v>
      </c>
      <c r="B10" s="1" t="s">
        <v>191</v>
      </c>
      <c r="C10" s="1" t="s">
        <v>53</v>
      </c>
      <c r="D10" s="1">
        <v>10240</v>
      </c>
      <c r="E10" s="1">
        <v>3.7810000000000001</v>
      </c>
      <c r="F10" s="1" t="s">
        <v>70</v>
      </c>
      <c r="G10" s="1" t="s">
        <v>192</v>
      </c>
      <c r="H10" s="1"/>
      <c r="I10" s="1"/>
      <c r="J10" s="1"/>
      <c r="K10" s="1" t="s">
        <v>91</v>
      </c>
      <c r="L10" s="1" t="s">
        <v>193</v>
      </c>
      <c r="M10" s="1" t="s">
        <v>194</v>
      </c>
      <c r="N10" s="1" t="s">
        <v>195</v>
      </c>
      <c r="O10" s="2">
        <v>33833</v>
      </c>
      <c r="P10" s="1"/>
      <c r="Q10" s="1"/>
      <c r="R10" s="1"/>
      <c r="S10" s="1"/>
      <c r="T10" s="1" t="s">
        <v>196</v>
      </c>
      <c r="U10" s="1" t="s">
        <v>197</v>
      </c>
      <c r="V10" s="1" t="s">
        <v>198</v>
      </c>
      <c r="W10" s="1"/>
      <c r="X10" s="1" t="s">
        <v>81</v>
      </c>
      <c r="Y10" s="1" t="s">
        <v>82</v>
      </c>
      <c r="Z10" s="1" t="s">
        <v>83</v>
      </c>
      <c r="AA10" s="1"/>
      <c r="AB10" s="1"/>
      <c r="AC10" s="1" t="s">
        <v>84</v>
      </c>
      <c r="AD10" s="1"/>
      <c r="AE10" s="1" t="s">
        <v>199</v>
      </c>
      <c r="AF10" s="6">
        <v>84.5</v>
      </c>
      <c r="AG10" s="6">
        <v>99.7</v>
      </c>
      <c r="AH10">
        <f>AVERAGE(AF10:AF17)</f>
        <v>90.1875</v>
      </c>
      <c r="AI10">
        <f>AVERAGE(AG10:AG17)</f>
        <v>104.81250000000001</v>
      </c>
      <c r="AJ10" s="5">
        <v>79700</v>
      </c>
    </row>
    <row r="11" spans="1:37" ht="21">
      <c r="A11" s="1" t="s">
        <v>580</v>
      </c>
      <c r="B11" s="1" t="s">
        <v>581</v>
      </c>
      <c r="C11" s="1" t="s">
        <v>53</v>
      </c>
      <c r="D11" s="1">
        <v>10240</v>
      </c>
      <c r="E11" s="1">
        <v>3.7810000000000001</v>
      </c>
      <c r="F11" s="1" t="s">
        <v>70</v>
      </c>
      <c r="G11" s="1" t="s">
        <v>73</v>
      </c>
      <c r="H11" s="1"/>
      <c r="I11" s="1"/>
      <c r="J11" s="1"/>
      <c r="K11" s="1" t="s">
        <v>74</v>
      </c>
      <c r="L11" s="1" t="s">
        <v>75</v>
      </c>
      <c r="M11" s="1" t="s">
        <v>582</v>
      </c>
      <c r="N11" s="1" t="s">
        <v>583</v>
      </c>
      <c r="O11" s="2">
        <v>33848</v>
      </c>
      <c r="P11" s="1"/>
      <c r="Q11" s="1"/>
      <c r="R11" s="1"/>
      <c r="S11" s="1"/>
      <c r="T11" s="1" t="s">
        <v>584</v>
      </c>
      <c r="U11" s="1" t="s">
        <v>79</v>
      </c>
      <c r="V11" s="1" t="s">
        <v>80</v>
      </c>
      <c r="W11" s="1"/>
      <c r="X11" s="1" t="s">
        <v>81</v>
      </c>
      <c r="Y11" s="1" t="s">
        <v>82</v>
      </c>
      <c r="Z11" s="1" t="s">
        <v>83</v>
      </c>
      <c r="AA11" s="1"/>
      <c r="AB11" s="1"/>
      <c r="AC11" s="1" t="s">
        <v>84</v>
      </c>
      <c r="AD11" s="1"/>
      <c r="AE11" s="1" t="s">
        <v>585</v>
      </c>
      <c r="AF11" s="6">
        <v>92.5</v>
      </c>
      <c r="AG11" s="6">
        <v>106.8</v>
      </c>
      <c r="AH11">
        <v>90.1875</v>
      </c>
      <c r="AI11">
        <v>104.8125</v>
      </c>
      <c r="AJ11" s="5">
        <v>79700</v>
      </c>
    </row>
    <row r="12" spans="1:37" ht="21">
      <c r="A12" s="1">
        <v>78018003</v>
      </c>
      <c r="B12" s="1" t="s">
        <v>579</v>
      </c>
      <c r="C12" s="1" t="s">
        <v>53</v>
      </c>
      <c r="D12" s="1">
        <v>10240</v>
      </c>
      <c r="E12" s="1">
        <v>15.12</v>
      </c>
      <c r="F12" s="1" t="s">
        <v>87</v>
      </c>
      <c r="G12" s="1" t="s">
        <v>9</v>
      </c>
      <c r="H12" s="1"/>
      <c r="I12" s="1"/>
      <c r="J12" s="1"/>
      <c r="K12" s="1" t="s">
        <v>91</v>
      </c>
      <c r="L12" s="1" t="s">
        <v>98</v>
      </c>
      <c r="M12" s="1" t="s">
        <v>99</v>
      </c>
      <c r="N12" s="1" t="s">
        <v>90</v>
      </c>
      <c r="O12" s="2">
        <v>33854</v>
      </c>
      <c r="P12" s="1"/>
      <c r="Q12" s="1"/>
      <c r="R12" s="1"/>
      <c r="S12" s="1"/>
      <c r="T12" s="1" t="s">
        <v>100</v>
      </c>
      <c r="U12" s="1" t="s">
        <v>92</v>
      </c>
      <c r="V12" s="1" t="s">
        <v>101</v>
      </c>
      <c r="W12" s="1"/>
      <c r="X12" s="1" t="s">
        <v>71</v>
      </c>
      <c r="Y12" s="1" t="s">
        <v>94</v>
      </c>
      <c r="Z12" s="1" t="s">
        <v>83</v>
      </c>
      <c r="AA12" s="1"/>
      <c r="AB12" s="1"/>
      <c r="AC12" s="1" t="s">
        <v>95</v>
      </c>
      <c r="AD12" s="1"/>
      <c r="AE12" s="1" t="s">
        <v>102</v>
      </c>
      <c r="AF12" s="6">
        <v>88.9</v>
      </c>
      <c r="AG12" s="6">
        <v>106.1</v>
      </c>
      <c r="AH12">
        <v>90.1875</v>
      </c>
      <c r="AI12">
        <v>104.8125</v>
      </c>
      <c r="AJ12" s="5">
        <v>79700</v>
      </c>
    </row>
    <row r="13" spans="1:37" ht="21">
      <c r="A13" s="1">
        <v>88006003</v>
      </c>
      <c r="B13" s="1" t="s">
        <v>586</v>
      </c>
      <c r="C13" s="1" t="s">
        <v>53</v>
      </c>
      <c r="D13" s="3">
        <v>10000</v>
      </c>
      <c r="E13" s="1">
        <v>3.6150000000000002</v>
      </c>
      <c r="F13" s="1" t="s">
        <v>213</v>
      </c>
      <c r="G13" s="1" t="s">
        <v>9</v>
      </c>
      <c r="H13" s="1"/>
      <c r="I13" s="1"/>
      <c r="J13" s="1"/>
      <c r="K13" s="1" t="s">
        <v>91</v>
      </c>
      <c r="L13" s="1" t="s">
        <v>215</v>
      </c>
      <c r="M13" s="1" t="s">
        <v>216</v>
      </c>
      <c r="N13" s="1" t="s">
        <v>587</v>
      </c>
      <c r="O13" s="2">
        <v>34914</v>
      </c>
      <c r="P13" s="1"/>
      <c r="Q13" s="1"/>
      <c r="R13" s="1" t="s">
        <v>218</v>
      </c>
      <c r="S13" s="1"/>
      <c r="T13" s="1" t="s">
        <v>196</v>
      </c>
      <c r="U13" s="1" t="s">
        <v>219</v>
      </c>
      <c r="V13" s="1"/>
      <c r="W13" s="1"/>
      <c r="X13" s="1" t="s">
        <v>220</v>
      </c>
      <c r="Y13" s="1" t="s">
        <v>221</v>
      </c>
      <c r="Z13" s="1" t="s">
        <v>222</v>
      </c>
      <c r="AA13" s="1">
        <v>15</v>
      </c>
      <c r="AB13" s="1" t="s">
        <v>223</v>
      </c>
      <c r="AC13" s="1" t="s">
        <v>224</v>
      </c>
      <c r="AD13" s="1"/>
      <c r="AE13" s="1" t="s">
        <v>588</v>
      </c>
      <c r="AF13" s="6">
        <v>90</v>
      </c>
      <c r="AG13" s="6">
        <v>100.4</v>
      </c>
      <c r="AH13">
        <v>90.1875</v>
      </c>
      <c r="AI13">
        <v>104.8125</v>
      </c>
      <c r="AJ13" s="5">
        <v>79700</v>
      </c>
    </row>
    <row r="14" spans="1:37" ht="21">
      <c r="A14" s="1">
        <v>88006005</v>
      </c>
      <c r="B14" s="1" t="s">
        <v>589</v>
      </c>
      <c r="C14" s="1" t="s">
        <v>53</v>
      </c>
      <c r="D14" s="3">
        <v>10000</v>
      </c>
      <c r="E14" s="1">
        <v>3.617</v>
      </c>
      <c r="F14" s="1" t="s">
        <v>213</v>
      </c>
      <c r="G14" s="1" t="s">
        <v>9</v>
      </c>
      <c r="H14" s="1"/>
      <c r="I14" s="1"/>
      <c r="J14" s="1"/>
      <c r="K14" s="1" t="s">
        <v>91</v>
      </c>
      <c r="L14" s="1" t="s">
        <v>227</v>
      </c>
      <c r="M14" s="1" t="s">
        <v>228</v>
      </c>
      <c r="N14" s="1" t="s">
        <v>590</v>
      </c>
      <c r="O14" s="2">
        <v>34914</v>
      </c>
      <c r="P14" s="1"/>
      <c r="Q14" s="1"/>
      <c r="R14" s="1" t="s">
        <v>218</v>
      </c>
      <c r="S14" s="1"/>
      <c r="T14" s="1" t="s">
        <v>230</v>
      </c>
      <c r="U14" s="1" t="s">
        <v>591</v>
      </c>
      <c r="V14" s="1"/>
      <c r="W14" s="1"/>
      <c r="X14" s="1" t="s">
        <v>220</v>
      </c>
      <c r="Y14" s="1" t="s">
        <v>221</v>
      </c>
      <c r="Z14" s="1" t="s">
        <v>222</v>
      </c>
      <c r="AA14" s="1">
        <v>15</v>
      </c>
      <c r="AB14" s="1" t="s">
        <v>223</v>
      </c>
      <c r="AC14" s="1" t="s">
        <v>224</v>
      </c>
      <c r="AD14" s="1"/>
      <c r="AE14" s="1" t="s">
        <v>592</v>
      </c>
      <c r="AF14" s="6">
        <v>89.1</v>
      </c>
      <c r="AG14" s="6">
        <v>100.1</v>
      </c>
      <c r="AH14">
        <v>90.1875</v>
      </c>
      <c r="AI14">
        <v>104.8125</v>
      </c>
      <c r="AJ14" s="5">
        <v>79700</v>
      </c>
    </row>
    <row r="15" spans="1:37" ht="21">
      <c r="A15" s="1" t="s">
        <v>593</v>
      </c>
      <c r="B15" s="1" t="s">
        <v>594</v>
      </c>
      <c r="C15" s="1" t="s">
        <v>53</v>
      </c>
      <c r="D15" s="3">
        <v>10000</v>
      </c>
      <c r="E15" s="1">
        <v>6.5720000000000001</v>
      </c>
      <c r="F15" s="1" t="s">
        <v>213</v>
      </c>
      <c r="G15" s="1" t="s">
        <v>148</v>
      </c>
      <c r="H15" s="1"/>
      <c r="I15" s="1"/>
      <c r="J15" s="1"/>
      <c r="K15" s="1" t="s">
        <v>91</v>
      </c>
      <c r="L15" s="1" t="s">
        <v>215</v>
      </c>
      <c r="M15" s="1" t="s">
        <v>216</v>
      </c>
      <c r="N15" s="1" t="s">
        <v>595</v>
      </c>
      <c r="O15" s="2">
        <v>34914</v>
      </c>
      <c r="P15" s="1"/>
      <c r="Q15" s="1"/>
      <c r="R15" s="1" t="s">
        <v>218</v>
      </c>
      <c r="S15" s="1"/>
      <c r="T15" s="1" t="s">
        <v>196</v>
      </c>
      <c r="U15" s="1" t="s">
        <v>219</v>
      </c>
      <c r="V15" s="1"/>
      <c r="W15" s="1"/>
      <c r="X15" s="1" t="s">
        <v>220</v>
      </c>
      <c r="Y15" s="1" t="s">
        <v>221</v>
      </c>
      <c r="Z15" s="1" t="s">
        <v>222</v>
      </c>
      <c r="AA15" s="1">
        <v>15</v>
      </c>
      <c r="AB15" s="1" t="s">
        <v>223</v>
      </c>
      <c r="AC15" s="1" t="s">
        <v>224</v>
      </c>
      <c r="AD15" s="1"/>
      <c r="AE15" s="1" t="s">
        <v>596</v>
      </c>
      <c r="AF15" s="6">
        <v>92.3</v>
      </c>
      <c r="AG15" s="1">
        <v>107.7</v>
      </c>
      <c r="AH15">
        <v>90.1875</v>
      </c>
      <c r="AI15">
        <v>104.8125</v>
      </c>
      <c r="AJ15" s="5">
        <v>79700</v>
      </c>
    </row>
    <row r="16" spans="1:37" ht="21">
      <c r="A16" s="1" t="s">
        <v>597</v>
      </c>
      <c r="B16" s="1" t="s">
        <v>598</v>
      </c>
      <c r="C16" s="1" t="s">
        <v>53</v>
      </c>
      <c r="D16" s="3">
        <v>10000</v>
      </c>
      <c r="E16" s="1">
        <v>5.2229999999999999</v>
      </c>
      <c r="F16" s="1" t="s">
        <v>213</v>
      </c>
      <c r="G16" s="1" t="s">
        <v>347</v>
      </c>
      <c r="H16" s="1"/>
      <c r="I16" s="1"/>
      <c r="J16" s="1"/>
      <c r="K16" s="1" t="s">
        <v>91</v>
      </c>
      <c r="L16" s="1" t="s">
        <v>215</v>
      </c>
      <c r="M16" s="1" t="s">
        <v>216</v>
      </c>
      <c r="N16" s="1" t="s">
        <v>599</v>
      </c>
      <c r="O16" s="2">
        <v>34914</v>
      </c>
      <c r="P16" s="1"/>
      <c r="Q16" s="1"/>
      <c r="R16" s="1" t="s">
        <v>218</v>
      </c>
      <c r="S16" s="1"/>
      <c r="T16" s="1" t="s">
        <v>230</v>
      </c>
      <c r="U16" s="1" t="s">
        <v>219</v>
      </c>
      <c r="V16" s="1"/>
      <c r="W16" s="1"/>
      <c r="X16" s="1" t="s">
        <v>220</v>
      </c>
      <c r="Y16" s="1" t="s">
        <v>221</v>
      </c>
      <c r="Z16" s="1" t="s">
        <v>222</v>
      </c>
      <c r="AA16" s="1">
        <v>15</v>
      </c>
      <c r="AB16" s="1" t="s">
        <v>223</v>
      </c>
      <c r="AC16" s="1" t="s">
        <v>224</v>
      </c>
      <c r="AD16" s="1"/>
      <c r="AE16" s="1" t="s">
        <v>600</v>
      </c>
      <c r="AF16" s="1">
        <v>91.6</v>
      </c>
      <c r="AG16" s="6">
        <v>109.5</v>
      </c>
      <c r="AH16">
        <v>90.1875</v>
      </c>
      <c r="AI16">
        <v>104.8125</v>
      </c>
      <c r="AJ16" s="5">
        <v>79700</v>
      </c>
    </row>
    <row r="17" spans="1:36" ht="21">
      <c r="A17" s="1">
        <v>88006016</v>
      </c>
      <c r="B17" s="1" t="s">
        <v>601</v>
      </c>
      <c r="C17" s="1" t="s">
        <v>53</v>
      </c>
      <c r="D17" s="3">
        <v>10000</v>
      </c>
      <c r="E17" s="1">
        <v>6.5309999999999997</v>
      </c>
      <c r="F17" s="1" t="s">
        <v>213</v>
      </c>
      <c r="G17" s="1" t="s">
        <v>214</v>
      </c>
      <c r="H17" s="1"/>
      <c r="I17" s="1"/>
      <c r="J17" s="1"/>
      <c r="K17" s="1" t="s">
        <v>91</v>
      </c>
      <c r="L17" s="1" t="s">
        <v>227</v>
      </c>
      <c r="M17" s="1" t="s">
        <v>228</v>
      </c>
      <c r="N17" s="1" t="s">
        <v>602</v>
      </c>
      <c r="O17" s="2">
        <v>34914</v>
      </c>
      <c r="P17" s="1"/>
      <c r="Q17" s="1"/>
      <c r="R17" s="1" t="s">
        <v>218</v>
      </c>
      <c r="S17" s="1"/>
      <c r="T17" s="1" t="s">
        <v>230</v>
      </c>
      <c r="U17" s="1" t="s">
        <v>591</v>
      </c>
      <c r="V17" s="1"/>
      <c r="W17" s="1"/>
      <c r="X17" s="1" t="s">
        <v>220</v>
      </c>
      <c r="Y17" s="1" t="s">
        <v>221</v>
      </c>
      <c r="Z17" s="1" t="s">
        <v>222</v>
      </c>
      <c r="AA17" s="1">
        <v>15</v>
      </c>
      <c r="AB17" s="1" t="s">
        <v>223</v>
      </c>
      <c r="AC17" s="1" t="s">
        <v>224</v>
      </c>
      <c r="AD17" s="1"/>
      <c r="AE17" s="1" t="s">
        <v>603</v>
      </c>
      <c r="AF17" s="1">
        <v>92.6</v>
      </c>
      <c r="AG17" s="6">
        <v>108.2</v>
      </c>
      <c r="AH17">
        <v>90.1875</v>
      </c>
      <c r="AI17">
        <v>104.8125</v>
      </c>
      <c r="AJ17" s="5">
        <v>79700</v>
      </c>
    </row>
    <row r="18" spans="1:36" ht="21">
      <c r="A18" s="1">
        <v>55113002</v>
      </c>
      <c r="B18" s="1" t="s">
        <v>604</v>
      </c>
      <c r="C18" s="1" t="s">
        <v>53</v>
      </c>
      <c r="D18" s="1">
        <v>14900</v>
      </c>
      <c r="E18" s="1">
        <v>9.6890000000000001</v>
      </c>
      <c r="F18" s="1" t="s">
        <v>498</v>
      </c>
      <c r="G18" s="1" t="s">
        <v>9</v>
      </c>
      <c r="H18" s="1"/>
      <c r="I18" s="1"/>
      <c r="J18" s="1"/>
      <c r="K18" s="1" t="s">
        <v>369</v>
      </c>
      <c r="L18" s="1" t="s">
        <v>499</v>
      </c>
      <c r="M18" s="1" t="s">
        <v>500</v>
      </c>
      <c r="N18" s="1" t="s">
        <v>605</v>
      </c>
      <c r="O18" s="2">
        <v>34675</v>
      </c>
      <c r="P18" s="1"/>
      <c r="Q18" s="1"/>
      <c r="R18" s="1"/>
      <c r="S18" s="1"/>
      <c r="T18" s="1">
        <v>1</v>
      </c>
      <c r="U18" s="1" t="s">
        <v>502</v>
      </c>
      <c r="V18" s="1" t="s">
        <v>503</v>
      </c>
      <c r="W18" s="1"/>
      <c r="X18" s="1" t="s">
        <v>504</v>
      </c>
      <c r="Y18" s="1" t="s">
        <v>505</v>
      </c>
      <c r="Z18" s="1" t="s">
        <v>506</v>
      </c>
      <c r="AA18" s="1"/>
      <c r="AB18" s="1"/>
      <c r="AC18" s="1"/>
      <c r="AD18" s="1"/>
      <c r="AE18" s="1" t="s">
        <v>606</v>
      </c>
      <c r="AF18" s="6">
        <v>85</v>
      </c>
      <c r="AG18" s="6">
        <v>97.1</v>
      </c>
      <c r="AH18">
        <f>AVERAGE(AF18:AF25)</f>
        <v>87.924999999999997</v>
      </c>
      <c r="AI18">
        <f>AVERAGE(AG18:AG25)</f>
        <v>101.77500000000001</v>
      </c>
      <c r="AJ18" s="5">
        <v>30000</v>
      </c>
    </row>
    <row r="19" spans="1:36" ht="21">
      <c r="A19" s="1">
        <v>55113004</v>
      </c>
      <c r="B19" s="1" t="s">
        <v>607</v>
      </c>
      <c r="C19" s="1" t="s">
        <v>53</v>
      </c>
      <c r="D19" s="1">
        <v>14900</v>
      </c>
      <c r="E19" s="1">
        <v>9.5589999999999993</v>
      </c>
      <c r="F19" s="1" t="s">
        <v>498</v>
      </c>
      <c r="G19" s="1" t="s">
        <v>9</v>
      </c>
      <c r="H19" s="1"/>
      <c r="I19" s="1"/>
      <c r="J19" s="1"/>
      <c r="K19" s="1" t="s">
        <v>369</v>
      </c>
      <c r="L19" s="1" t="s">
        <v>499</v>
      </c>
      <c r="M19" s="1" t="s">
        <v>500</v>
      </c>
      <c r="N19" s="1" t="s">
        <v>605</v>
      </c>
      <c r="O19" s="2">
        <v>34675</v>
      </c>
      <c r="P19" s="1"/>
      <c r="Q19" s="1"/>
      <c r="R19" s="1"/>
      <c r="S19" s="1"/>
      <c r="T19" s="1">
        <v>2</v>
      </c>
      <c r="U19" s="1" t="s">
        <v>502</v>
      </c>
      <c r="V19" s="1" t="s">
        <v>503</v>
      </c>
      <c r="W19" s="1"/>
      <c r="X19" s="1" t="s">
        <v>504</v>
      </c>
      <c r="Y19" s="1" t="s">
        <v>505</v>
      </c>
      <c r="Z19" s="1" t="s">
        <v>506</v>
      </c>
      <c r="AA19" s="1"/>
      <c r="AB19" s="1"/>
      <c r="AC19" s="1"/>
      <c r="AD19" s="1"/>
      <c r="AE19" s="1" t="s">
        <v>608</v>
      </c>
      <c r="AF19" s="6">
        <v>91.1</v>
      </c>
      <c r="AG19" s="6">
        <v>103.7</v>
      </c>
      <c r="AH19">
        <v>87.924999999999997</v>
      </c>
      <c r="AI19">
        <v>101.77500000000001</v>
      </c>
      <c r="AJ19" s="5">
        <v>30000</v>
      </c>
    </row>
    <row r="20" spans="1:36" ht="21">
      <c r="A20" s="1" t="s">
        <v>609</v>
      </c>
      <c r="B20" s="1">
        <v>61</v>
      </c>
      <c r="C20" s="1" t="s">
        <v>3</v>
      </c>
      <c r="D20" s="1">
        <v>5120</v>
      </c>
      <c r="E20" s="1">
        <v>4</v>
      </c>
      <c r="F20" s="1" t="s">
        <v>87</v>
      </c>
      <c r="G20" s="1" t="s">
        <v>9</v>
      </c>
      <c r="H20" s="1"/>
      <c r="I20" s="1"/>
      <c r="J20" s="1"/>
      <c r="K20" s="1" t="s">
        <v>369</v>
      </c>
      <c r="L20" s="1" t="s">
        <v>499</v>
      </c>
      <c r="M20" s="1" t="s">
        <v>515</v>
      </c>
      <c r="N20" s="1" t="s">
        <v>610</v>
      </c>
      <c r="O20" s="2">
        <v>34554</v>
      </c>
      <c r="P20" s="1"/>
      <c r="Q20" s="1"/>
      <c r="R20" s="1"/>
      <c r="S20" s="1"/>
      <c r="T20" s="1" t="s">
        <v>611</v>
      </c>
      <c r="U20" s="1" t="s">
        <v>517</v>
      </c>
      <c r="V20" s="1" t="s">
        <v>503</v>
      </c>
      <c r="W20" s="1"/>
      <c r="X20" s="1" t="s">
        <v>518</v>
      </c>
      <c r="Y20" s="1" t="s">
        <v>519</v>
      </c>
      <c r="Z20" s="1" t="s">
        <v>36</v>
      </c>
      <c r="AA20" s="1"/>
      <c r="AB20" s="1" t="s">
        <v>612</v>
      </c>
      <c r="AC20" s="1" t="s">
        <v>613</v>
      </c>
      <c r="AD20" s="1"/>
      <c r="AE20" s="1" t="s">
        <v>614</v>
      </c>
      <c r="AF20" s="6">
        <v>91.2</v>
      </c>
      <c r="AG20" s="6">
        <v>101</v>
      </c>
      <c r="AH20">
        <v>87.924999999999997</v>
      </c>
      <c r="AI20">
        <v>101.77500000000001</v>
      </c>
      <c r="AJ20" s="5">
        <v>30000</v>
      </c>
    </row>
    <row r="21" spans="1:36" ht="21">
      <c r="A21" s="1" t="s">
        <v>615</v>
      </c>
      <c r="B21" s="1" t="s">
        <v>616</v>
      </c>
      <c r="C21" s="1" t="s">
        <v>53</v>
      </c>
      <c r="D21" s="1">
        <v>14900</v>
      </c>
      <c r="E21" s="1">
        <v>13.959</v>
      </c>
      <c r="F21" s="1" t="s">
        <v>514</v>
      </c>
      <c r="G21" s="1" t="s">
        <v>9</v>
      </c>
      <c r="H21" s="1"/>
      <c r="I21" s="1"/>
      <c r="J21" s="1"/>
      <c r="K21" s="1" t="s">
        <v>369</v>
      </c>
      <c r="L21" s="1" t="s">
        <v>499</v>
      </c>
      <c r="M21" s="1" t="s">
        <v>515</v>
      </c>
      <c r="N21" s="1" t="s">
        <v>617</v>
      </c>
      <c r="O21" s="2">
        <v>34659</v>
      </c>
      <c r="P21" s="1"/>
      <c r="Q21" s="1"/>
      <c r="R21" s="1"/>
      <c r="S21" s="1"/>
      <c r="T21" s="1">
        <v>1</v>
      </c>
      <c r="U21" s="1" t="s">
        <v>517</v>
      </c>
      <c r="V21" s="1" t="s">
        <v>503</v>
      </c>
      <c r="W21" s="1"/>
      <c r="X21" s="1" t="s">
        <v>518</v>
      </c>
      <c r="Y21" s="1" t="s">
        <v>519</v>
      </c>
      <c r="Z21" s="1" t="s">
        <v>506</v>
      </c>
      <c r="AA21" s="1"/>
      <c r="AB21" s="1" t="s">
        <v>504</v>
      </c>
      <c r="AC21" s="1" t="s">
        <v>520</v>
      </c>
      <c r="AD21" s="1"/>
      <c r="AE21" s="1" t="s">
        <v>618</v>
      </c>
      <c r="AF21" s="6">
        <v>91.7</v>
      </c>
      <c r="AG21" s="6">
        <v>107.9</v>
      </c>
      <c r="AH21">
        <v>87.924999999999997</v>
      </c>
      <c r="AI21">
        <v>101.77500000000001</v>
      </c>
      <c r="AJ21" s="5">
        <v>30000</v>
      </c>
    </row>
    <row r="22" spans="1:36" ht="21">
      <c r="A22" s="1">
        <v>63019019</v>
      </c>
      <c r="B22" s="1" t="s">
        <v>619</v>
      </c>
      <c r="C22" s="1" t="s">
        <v>53</v>
      </c>
      <c r="D22" s="1">
        <v>14900</v>
      </c>
      <c r="E22" s="1">
        <v>14.095000000000001</v>
      </c>
      <c r="F22" s="1" t="s">
        <v>514</v>
      </c>
      <c r="G22" s="1" t="s">
        <v>9</v>
      </c>
      <c r="H22" s="1"/>
      <c r="I22" s="1"/>
      <c r="J22" s="1"/>
      <c r="K22" s="1" t="s">
        <v>369</v>
      </c>
      <c r="L22" s="1" t="s">
        <v>499</v>
      </c>
      <c r="M22" s="1" t="s">
        <v>515</v>
      </c>
      <c r="N22" s="1" t="s">
        <v>516</v>
      </c>
      <c r="O22" s="2">
        <v>34659</v>
      </c>
      <c r="P22" s="1"/>
      <c r="Q22" s="1"/>
      <c r="R22" s="1"/>
      <c r="S22" s="1"/>
      <c r="T22" s="1">
        <v>1</v>
      </c>
      <c r="U22" s="1" t="s">
        <v>517</v>
      </c>
      <c r="V22" s="1" t="s">
        <v>503</v>
      </c>
      <c r="W22" s="1"/>
      <c r="X22" s="1" t="s">
        <v>518</v>
      </c>
      <c r="Y22" s="1" t="s">
        <v>519</v>
      </c>
      <c r="Z22" s="1" t="s">
        <v>506</v>
      </c>
      <c r="AA22" s="1"/>
      <c r="AB22" s="1" t="s">
        <v>504</v>
      </c>
      <c r="AC22" s="1" t="s">
        <v>520</v>
      </c>
      <c r="AD22" s="1"/>
      <c r="AE22" s="1" t="s">
        <v>620</v>
      </c>
      <c r="AF22" s="6">
        <v>86.2</v>
      </c>
      <c r="AG22" s="6">
        <v>98.2</v>
      </c>
      <c r="AH22">
        <v>87.924999999999997</v>
      </c>
      <c r="AI22">
        <v>101.77500000000001</v>
      </c>
      <c r="AJ22" s="5">
        <v>30000</v>
      </c>
    </row>
    <row r="23" spans="1:36" ht="21">
      <c r="A23" s="1" t="s">
        <v>621</v>
      </c>
      <c r="B23" s="1" t="s">
        <v>622</v>
      </c>
      <c r="C23" s="1" t="s">
        <v>53</v>
      </c>
      <c r="D23" s="1">
        <v>14900</v>
      </c>
      <c r="E23" s="1">
        <v>9.3650000000000002</v>
      </c>
      <c r="F23" s="1" t="s">
        <v>514</v>
      </c>
      <c r="G23" s="1" t="s">
        <v>9</v>
      </c>
      <c r="H23" s="1"/>
      <c r="I23" s="1"/>
      <c r="J23" s="1"/>
      <c r="K23" s="1" t="s">
        <v>369</v>
      </c>
      <c r="L23" s="1" t="s">
        <v>499</v>
      </c>
      <c r="M23" s="1" t="s">
        <v>515</v>
      </c>
      <c r="N23" s="1" t="s">
        <v>516</v>
      </c>
      <c r="O23" s="2">
        <v>34659</v>
      </c>
      <c r="P23" s="1"/>
      <c r="Q23" s="1"/>
      <c r="R23" s="1"/>
      <c r="S23" s="1"/>
      <c r="T23" s="1">
        <v>1</v>
      </c>
      <c r="U23" s="1" t="s">
        <v>517</v>
      </c>
      <c r="V23" s="1" t="s">
        <v>503</v>
      </c>
      <c r="W23" s="1"/>
      <c r="X23" s="1" t="s">
        <v>518</v>
      </c>
      <c r="Y23" s="1" t="s">
        <v>519</v>
      </c>
      <c r="Z23" s="1" t="s">
        <v>506</v>
      </c>
      <c r="AA23" s="1"/>
      <c r="AB23" s="1" t="s">
        <v>504</v>
      </c>
      <c r="AC23" s="1" t="s">
        <v>520</v>
      </c>
      <c r="AD23" s="1"/>
      <c r="AE23" s="1" t="s">
        <v>524</v>
      </c>
      <c r="AF23" s="6">
        <v>84.7</v>
      </c>
      <c r="AG23" s="6">
        <v>100.8</v>
      </c>
      <c r="AH23">
        <v>87.924999999999997</v>
      </c>
      <c r="AI23">
        <v>101.77500000000001</v>
      </c>
      <c r="AJ23" s="5">
        <v>30000</v>
      </c>
    </row>
    <row r="24" spans="1:36" ht="21">
      <c r="A24" s="1" t="s">
        <v>623</v>
      </c>
      <c r="B24" s="1" t="s">
        <v>624</v>
      </c>
      <c r="C24" s="1" t="s">
        <v>53</v>
      </c>
      <c r="D24" s="1">
        <v>14900</v>
      </c>
      <c r="E24" s="1">
        <v>7.5590000000000002</v>
      </c>
      <c r="F24" s="1" t="s">
        <v>514</v>
      </c>
      <c r="G24" s="1" t="s">
        <v>9</v>
      </c>
      <c r="H24" s="1"/>
      <c r="I24" s="1"/>
      <c r="J24" s="1"/>
      <c r="K24" s="1" t="s">
        <v>369</v>
      </c>
      <c r="L24" s="1" t="s">
        <v>499</v>
      </c>
      <c r="M24" s="1" t="s">
        <v>625</v>
      </c>
      <c r="N24" s="1" t="s">
        <v>626</v>
      </c>
      <c r="O24" s="2">
        <v>34667</v>
      </c>
      <c r="P24" s="1"/>
      <c r="Q24" s="1"/>
      <c r="R24" s="1"/>
      <c r="S24" s="1"/>
      <c r="T24" s="1">
        <v>1</v>
      </c>
      <c r="U24" s="1" t="s">
        <v>627</v>
      </c>
      <c r="V24" s="1" t="s">
        <v>503</v>
      </c>
      <c r="W24" s="1"/>
      <c r="X24" s="1" t="s">
        <v>504</v>
      </c>
      <c r="Y24" s="1" t="s">
        <v>505</v>
      </c>
      <c r="Z24" s="1" t="s">
        <v>628</v>
      </c>
      <c r="AA24" s="1"/>
      <c r="AB24" s="1"/>
      <c r="AC24" s="1"/>
      <c r="AD24" s="1"/>
      <c r="AE24" s="1" t="s">
        <v>629</v>
      </c>
      <c r="AF24" s="6">
        <v>88.2</v>
      </c>
      <c r="AG24" s="6">
        <v>102.3</v>
      </c>
      <c r="AH24">
        <v>87.924999999999997</v>
      </c>
      <c r="AI24">
        <v>101.77500000000001</v>
      </c>
      <c r="AJ24" s="5">
        <v>30000</v>
      </c>
    </row>
    <row r="25" spans="1:36" ht="21">
      <c r="A25" s="1">
        <v>92201007</v>
      </c>
      <c r="B25" s="1" t="s">
        <v>630</v>
      </c>
      <c r="C25" s="1" t="s">
        <v>53</v>
      </c>
      <c r="D25" s="1">
        <v>14900</v>
      </c>
      <c r="E25" s="1">
        <v>12.787000000000001</v>
      </c>
      <c r="F25" s="1" t="s">
        <v>526</v>
      </c>
      <c r="G25" s="1" t="s">
        <v>9</v>
      </c>
      <c r="H25" s="1"/>
      <c r="I25" s="1"/>
      <c r="J25" s="1"/>
      <c r="K25" s="1" t="s">
        <v>369</v>
      </c>
      <c r="L25" s="1" t="s">
        <v>527</v>
      </c>
      <c r="M25" s="1" t="s">
        <v>528</v>
      </c>
      <c r="N25" s="1" t="s">
        <v>529</v>
      </c>
      <c r="O25" s="2">
        <v>34697</v>
      </c>
      <c r="P25" s="1"/>
      <c r="Q25" s="1"/>
      <c r="R25" s="1"/>
      <c r="S25" s="1"/>
      <c r="T25" s="1" t="s">
        <v>530</v>
      </c>
      <c r="U25" s="1" t="s">
        <v>531</v>
      </c>
      <c r="V25" s="1" t="s">
        <v>532</v>
      </c>
      <c r="W25" s="1" t="s">
        <v>533</v>
      </c>
      <c r="X25" s="1" t="s">
        <v>169</v>
      </c>
      <c r="Y25" s="1" t="s">
        <v>534</v>
      </c>
      <c r="Z25" s="1" t="s">
        <v>535</v>
      </c>
      <c r="AA25" s="1">
        <v>15</v>
      </c>
      <c r="AB25" s="1"/>
      <c r="AC25" s="1" t="s">
        <v>536</v>
      </c>
      <c r="AD25" s="1"/>
      <c r="AE25" s="1" t="s">
        <v>631</v>
      </c>
      <c r="AF25" s="6">
        <v>85.3</v>
      </c>
      <c r="AG25" s="6">
        <v>103.2</v>
      </c>
      <c r="AH25">
        <v>87.924999999999997</v>
      </c>
      <c r="AI25">
        <v>101.77500000000001</v>
      </c>
      <c r="AJ25" s="5">
        <v>30000</v>
      </c>
    </row>
    <row r="26" spans="1:36" ht="21">
      <c r="A26" s="1">
        <v>56017007</v>
      </c>
      <c r="B26" s="1" t="s">
        <v>632</v>
      </c>
      <c r="C26" s="1" t="s">
        <v>53</v>
      </c>
      <c r="D26" s="1">
        <v>10200</v>
      </c>
      <c r="E26" s="1">
        <v>3.657</v>
      </c>
      <c r="F26" s="1" t="s">
        <v>633</v>
      </c>
      <c r="G26" s="1" t="s">
        <v>9</v>
      </c>
      <c r="H26" s="1"/>
      <c r="I26" s="1"/>
      <c r="J26" s="1"/>
      <c r="K26" s="1" t="s">
        <v>634</v>
      </c>
      <c r="L26" s="1" t="s">
        <v>635</v>
      </c>
      <c r="M26" s="1" t="s">
        <v>636</v>
      </c>
      <c r="N26" s="1" t="s">
        <v>637</v>
      </c>
      <c r="O26" s="2">
        <v>34149</v>
      </c>
      <c r="P26" s="1"/>
      <c r="Q26" s="1"/>
      <c r="R26" s="1"/>
      <c r="S26" s="1" t="s">
        <v>369</v>
      </c>
      <c r="T26" s="1"/>
      <c r="U26" s="1" t="s">
        <v>638</v>
      </c>
      <c r="V26" s="1" t="s">
        <v>639</v>
      </c>
      <c r="W26" s="1"/>
      <c r="X26" s="1" t="s">
        <v>640</v>
      </c>
      <c r="Y26" s="1" t="s">
        <v>156</v>
      </c>
      <c r="Z26" s="1" t="s">
        <v>641</v>
      </c>
      <c r="AA26" s="1"/>
      <c r="AB26" s="1"/>
      <c r="AC26" s="1" t="s">
        <v>642</v>
      </c>
      <c r="AD26" s="1"/>
      <c r="AE26" s="1" t="s">
        <v>643</v>
      </c>
      <c r="AF26" s="6">
        <v>92.4</v>
      </c>
      <c r="AG26" s="6">
        <v>101.7</v>
      </c>
      <c r="AH26">
        <f>AVERAGE(AF26:AF33)</f>
        <v>92.537499999999994</v>
      </c>
      <c r="AI26">
        <f>AVERAGE(AG26:AG33)</f>
        <v>103.83750000000001</v>
      </c>
      <c r="AJ26" s="5">
        <v>23000</v>
      </c>
    </row>
    <row r="27" spans="1:36" ht="21">
      <c r="A27" s="1">
        <v>56018002</v>
      </c>
      <c r="B27" s="1" t="s">
        <v>644</v>
      </c>
      <c r="C27" s="1" t="s">
        <v>53</v>
      </c>
      <c r="D27" s="1">
        <v>8000</v>
      </c>
      <c r="E27" s="1">
        <v>3.895</v>
      </c>
      <c r="F27" s="1" t="s">
        <v>645</v>
      </c>
      <c r="G27" s="1" t="s">
        <v>214</v>
      </c>
      <c r="H27" s="1"/>
      <c r="I27" s="1"/>
      <c r="J27" s="1"/>
      <c r="K27" s="1" t="s">
        <v>634</v>
      </c>
      <c r="L27" s="1" t="s">
        <v>635</v>
      </c>
      <c r="M27" s="1" t="s">
        <v>636</v>
      </c>
      <c r="N27" s="1" t="s">
        <v>646</v>
      </c>
      <c r="O27" s="2">
        <v>34159</v>
      </c>
      <c r="P27" s="1"/>
      <c r="Q27" s="1"/>
      <c r="R27" s="1"/>
      <c r="S27" s="1" t="s">
        <v>369</v>
      </c>
      <c r="T27" s="1" t="s">
        <v>647</v>
      </c>
      <c r="U27" s="1" t="s">
        <v>648</v>
      </c>
      <c r="V27" s="1" t="s">
        <v>639</v>
      </c>
      <c r="W27" s="1">
        <v>1420</v>
      </c>
      <c r="X27" s="1" t="s">
        <v>640</v>
      </c>
      <c r="Y27" s="1" t="s">
        <v>156</v>
      </c>
      <c r="Z27" s="1" t="s">
        <v>641</v>
      </c>
      <c r="AA27" s="1"/>
      <c r="AB27" s="1" t="s">
        <v>649</v>
      </c>
      <c r="AC27" s="1" t="s">
        <v>642</v>
      </c>
      <c r="AD27" s="1"/>
      <c r="AE27" s="1" t="s">
        <v>650</v>
      </c>
      <c r="AF27" s="6">
        <v>91.2</v>
      </c>
      <c r="AG27" s="6">
        <v>101.1</v>
      </c>
      <c r="AH27">
        <v>92.537499999999994</v>
      </c>
      <c r="AI27">
        <v>103.83750000000001</v>
      </c>
      <c r="AJ27" s="5">
        <v>23000</v>
      </c>
    </row>
    <row r="28" spans="1:36" ht="21">
      <c r="A28" s="1">
        <v>56018004</v>
      </c>
      <c r="B28" s="1" t="s">
        <v>651</v>
      </c>
      <c r="C28" s="1" t="s">
        <v>53</v>
      </c>
      <c r="D28" s="1">
        <v>8000</v>
      </c>
      <c r="E28" s="1">
        <v>2.2440000000000002</v>
      </c>
      <c r="F28" s="1" t="s">
        <v>645</v>
      </c>
      <c r="G28" s="1" t="s">
        <v>214</v>
      </c>
      <c r="H28" s="1"/>
      <c r="I28" s="1"/>
      <c r="J28" s="1"/>
      <c r="K28" s="1" t="s">
        <v>634</v>
      </c>
      <c r="L28" s="1" t="s">
        <v>635</v>
      </c>
      <c r="M28" s="1" t="s">
        <v>636</v>
      </c>
      <c r="N28" s="1" t="s">
        <v>652</v>
      </c>
      <c r="O28" s="2">
        <v>34159</v>
      </c>
      <c r="P28" s="1"/>
      <c r="Q28" s="1"/>
      <c r="R28" s="1"/>
      <c r="S28" s="1" t="s">
        <v>369</v>
      </c>
      <c r="T28" s="1" t="s">
        <v>647</v>
      </c>
      <c r="U28" s="1" t="s">
        <v>648</v>
      </c>
      <c r="V28" s="1" t="s">
        <v>639</v>
      </c>
      <c r="W28" s="1">
        <v>1420</v>
      </c>
      <c r="X28" s="1" t="s">
        <v>640</v>
      </c>
      <c r="Y28" s="1" t="s">
        <v>156</v>
      </c>
      <c r="Z28" s="1" t="s">
        <v>641</v>
      </c>
      <c r="AA28" s="1"/>
      <c r="AB28" s="1" t="s">
        <v>649</v>
      </c>
      <c r="AC28" s="1" t="s">
        <v>642</v>
      </c>
      <c r="AD28" s="1"/>
      <c r="AE28" s="1" t="s">
        <v>650</v>
      </c>
      <c r="AF28" s="6">
        <v>91.8</v>
      </c>
      <c r="AG28" s="6">
        <v>101.8</v>
      </c>
      <c r="AH28">
        <v>92.537499999999994</v>
      </c>
      <c r="AI28">
        <v>103.83750000000001</v>
      </c>
      <c r="AJ28" s="5">
        <v>23000</v>
      </c>
    </row>
    <row r="29" spans="1:36" ht="21">
      <c r="A29" s="1">
        <v>56025001</v>
      </c>
      <c r="B29" s="1" t="s">
        <v>653</v>
      </c>
      <c r="C29" s="1" t="s">
        <v>53</v>
      </c>
      <c r="D29" s="1">
        <v>10200</v>
      </c>
      <c r="E29" s="1">
        <v>2.2669999999999999</v>
      </c>
      <c r="F29" s="1" t="s">
        <v>654</v>
      </c>
      <c r="G29" s="1" t="s">
        <v>9</v>
      </c>
      <c r="H29" s="1"/>
      <c r="I29" s="1"/>
      <c r="J29" s="1"/>
      <c r="K29" s="1" t="s">
        <v>634</v>
      </c>
      <c r="L29" s="1" t="s">
        <v>635</v>
      </c>
      <c r="M29" s="1" t="s">
        <v>655</v>
      </c>
      <c r="N29" s="1" t="s">
        <v>656</v>
      </c>
      <c r="O29" s="2">
        <v>34152</v>
      </c>
      <c r="P29" s="1"/>
      <c r="Q29" s="1"/>
      <c r="R29" s="1"/>
      <c r="S29" s="1" t="s">
        <v>369</v>
      </c>
      <c r="T29" s="1" t="s">
        <v>647</v>
      </c>
      <c r="U29" s="1" t="s">
        <v>657</v>
      </c>
      <c r="V29" s="1" t="s">
        <v>658</v>
      </c>
      <c r="W29" s="1">
        <v>1223</v>
      </c>
      <c r="X29" s="1" t="s">
        <v>659</v>
      </c>
      <c r="Y29" s="1" t="s">
        <v>156</v>
      </c>
      <c r="Z29" s="1" t="s">
        <v>641</v>
      </c>
      <c r="AA29" s="1"/>
      <c r="AB29" s="1"/>
      <c r="AC29" s="1" t="s">
        <v>642</v>
      </c>
      <c r="AD29" s="1"/>
      <c r="AE29" s="1" t="s">
        <v>660</v>
      </c>
      <c r="AF29" s="6">
        <v>93.7</v>
      </c>
      <c r="AG29" s="6">
        <v>102.1</v>
      </c>
      <c r="AH29">
        <v>92.537499999999994</v>
      </c>
      <c r="AI29">
        <v>103.83750000000001</v>
      </c>
      <c r="AJ29" s="5">
        <v>23000</v>
      </c>
    </row>
    <row r="30" spans="1:36" ht="21">
      <c r="A30" s="1">
        <v>56026002</v>
      </c>
      <c r="B30" s="1" t="s">
        <v>661</v>
      </c>
      <c r="C30" s="1" t="s">
        <v>53</v>
      </c>
      <c r="D30" s="1">
        <v>10200</v>
      </c>
      <c r="E30" s="1">
        <v>4.5679999999999996</v>
      </c>
      <c r="F30" s="1" t="s">
        <v>662</v>
      </c>
      <c r="G30" s="1" t="s">
        <v>9</v>
      </c>
      <c r="H30" s="1"/>
      <c r="I30" s="1"/>
      <c r="J30" s="1"/>
      <c r="K30" s="1" t="s">
        <v>634</v>
      </c>
      <c r="L30" s="1" t="s">
        <v>635</v>
      </c>
      <c r="M30" s="1" t="s">
        <v>663</v>
      </c>
      <c r="N30" s="1" t="s">
        <v>664</v>
      </c>
      <c r="O30" s="2">
        <v>34157</v>
      </c>
      <c r="P30" s="1"/>
      <c r="Q30" s="1"/>
      <c r="R30" s="1"/>
      <c r="S30" s="1" t="s">
        <v>369</v>
      </c>
      <c r="T30" s="1" t="s">
        <v>647</v>
      </c>
      <c r="U30" s="1" t="s">
        <v>638</v>
      </c>
      <c r="V30" s="1" t="s">
        <v>665</v>
      </c>
      <c r="W30" s="1">
        <v>1240</v>
      </c>
      <c r="X30" s="1" t="s">
        <v>659</v>
      </c>
      <c r="Y30" s="1" t="s">
        <v>156</v>
      </c>
      <c r="Z30" s="1" t="s">
        <v>641</v>
      </c>
      <c r="AA30" s="1"/>
      <c r="AB30" s="1"/>
      <c r="AC30" s="1" t="s">
        <v>642</v>
      </c>
      <c r="AD30" s="1"/>
      <c r="AE30" s="1" t="s">
        <v>660</v>
      </c>
      <c r="AF30" s="6">
        <v>92.3</v>
      </c>
      <c r="AG30" s="6">
        <v>103.4</v>
      </c>
      <c r="AH30">
        <v>92.537499999999994</v>
      </c>
      <c r="AI30">
        <v>103.83750000000001</v>
      </c>
      <c r="AJ30" s="5">
        <v>23000</v>
      </c>
    </row>
    <row r="31" spans="1:36" ht="21">
      <c r="A31" s="1">
        <v>81014034</v>
      </c>
      <c r="B31" s="1" t="s">
        <v>666</v>
      </c>
      <c r="C31" s="1" t="s">
        <v>233</v>
      </c>
      <c r="D31" s="1">
        <v>14900</v>
      </c>
      <c r="E31" s="1">
        <v>3.0019999999999998</v>
      </c>
      <c r="F31" s="1" t="s">
        <v>667</v>
      </c>
      <c r="G31" s="1" t="s">
        <v>214</v>
      </c>
      <c r="H31" s="1"/>
      <c r="I31" s="1"/>
      <c r="J31" s="1"/>
      <c r="K31" s="1" t="s">
        <v>668</v>
      </c>
      <c r="L31" s="1" t="s">
        <v>669</v>
      </c>
      <c r="M31" s="1" t="s">
        <v>670</v>
      </c>
      <c r="N31" s="1" t="s">
        <v>671</v>
      </c>
      <c r="O31" s="2">
        <v>35290</v>
      </c>
      <c r="P31" s="1"/>
      <c r="Q31" s="1"/>
      <c r="R31" s="1"/>
      <c r="S31" s="1" t="s">
        <v>672</v>
      </c>
      <c r="T31" s="1" t="s">
        <v>647</v>
      </c>
      <c r="U31" s="1" t="s">
        <v>673</v>
      </c>
      <c r="V31" s="1" t="s">
        <v>674</v>
      </c>
      <c r="W31" s="1"/>
      <c r="X31" s="1" t="s">
        <v>169</v>
      </c>
      <c r="Y31" s="1" t="s">
        <v>675</v>
      </c>
      <c r="Z31" s="1" t="s">
        <v>676</v>
      </c>
      <c r="AA31" s="1">
        <v>12</v>
      </c>
      <c r="AB31" s="1" t="s">
        <v>677</v>
      </c>
      <c r="AC31" s="1" t="s">
        <v>248</v>
      </c>
      <c r="AD31" s="1"/>
      <c r="AE31" s="1" t="s">
        <v>678</v>
      </c>
      <c r="AF31" s="6">
        <v>92.6</v>
      </c>
      <c r="AG31" s="6">
        <v>108.2</v>
      </c>
      <c r="AH31">
        <v>92.537499999999994</v>
      </c>
      <c r="AI31">
        <v>103.83750000000001</v>
      </c>
      <c r="AJ31" s="5">
        <v>23000</v>
      </c>
    </row>
    <row r="32" spans="1:36" ht="21">
      <c r="A32" s="1" t="s">
        <v>679</v>
      </c>
      <c r="B32" s="1" t="s">
        <v>680</v>
      </c>
      <c r="C32" s="1" t="s">
        <v>233</v>
      </c>
      <c r="D32" s="1">
        <v>14900</v>
      </c>
      <c r="E32" s="1">
        <v>2.5489999999999999</v>
      </c>
      <c r="F32" s="1" t="s">
        <v>667</v>
      </c>
      <c r="G32" s="1" t="s">
        <v>214</v>
      </c>
      <c r="H32" s="1"/>
      <c r="I32" s="1"/>
      <c r="J32" s="1"/>
      <c r="K32" s="1" t="s">
        <v>668</v>
      </c>
      <c r="L32" s="1" t="s">
        <v>669</v>
      </c>
      <c r="M32" s="1" t="s">
        <v>670</v>
      </c>
      <c r="N32" s="1" t="s">
        <v>671</v>
      </c>
      <c r="O32" s="2">
        <v>35290</v>
      </c>
      <c r="P32" s="1"/>
      <c r="Q32" s="1"/>
      <c r="R32" s="1"/>
      <c r="S32" s="1" t="s">
        <v>672</v>
      </c>
      <c r="T32" s="1" t="s">
        <v>647</v>
      </c>
      <c r="U32" s="1" t="s">
        <v>673</v>
      </c>
      <c r="V32" s="1" t="s">
        <v>674</v>
      </c>
      <c r="W32" s="1"/>
      <c r="X32" s="1" t="s">
        <v>169</v>
      </c>
      <c r="Y32" s="1" t="s">
        <v>675</v>
      </c>
      <c r="Z32" s="1" t="s">
        <v>676</v>
      </c>
      <c r="AA32" s="1">
        <v>12</v>
      </c>
      <c r="AB32" s="1" t="s">
        <v>677</v>
      </c>
      <c r="AC32" s="1" t="s">
        <v>248</v>
      </c>
      <c r="AD32" s="1"/>
      <c r="AE32" s="1" t="s">
        <v>678</v>
      </c>
      <c r="AF32" s="6">
        <v>94</v>
      </c>
      <c r="AG32" s="6">
        <v>107.8</v>
      </c>
      <c r="AH32">
        <v>92.537499999999994</v>
      </c>
      <c r="AI32">
        <v>103.83750000000001</v>
      </c>
      <c r="AJ32" s="5">
        <v>23000</v>
      </c>
    </row>
    <row r="33" spans="1:37" ht="21">
      <c r="A33" s="1" t="s">
        <v>681</v>
      </c>
      <c r="B33" s="1" t="s">
        <v>682</v>
      </c>
      <c r="C33" s="1" t="s">
        <v>233</v>
      </c>
      <c r="D33" s="1">
        <v>14900</v>
      </c>
      <c r="E33" s="1">
        <v>2.157</v>
      </c>
      <c r="F33" s="1" t="s">
        <v>667</v>
      </c>
      <c r="G33" s="1" t="s">
        <v>214</v>
      </c>
      <c r="H33" s="1"/>
      <c r="I33" s="1"/>
      <c r="J33" s="1"/>
      <c r="K33" s="1" t="s">
        <v>668</v>
      </c>
      <c r="L33" s="1" t="s">
        <v>669</v>
      </c>
      <c r="M33" s="1" t="s">
        <v>670</v>
      </c>
      <c r="N33" s="1" t="s">
        <v>683</v>
      </c>
      <c r="O33" s="2">
        <v>35290</v>
      </c>
      <c r="P33" s="1"/>
      <c r="Q33" s="1"/>
      <c r="R33" s="1"/>
      <c r="S33" s="1" t="s">
        <v>672</v>
      </c>
      <c r="T33" s="1" t="s">
        <v>647</v>
      </c>
      <c r="U33" s="1" t="s">
        <v>673</v>
      </c>
      <c r="V33" s="1" t="s">
        <v>674</v>
      </c>
      <c r="W33" s="1"/>
      <c r="X33" s="1" t="s">
        <v>169</v>
      </c>
      <c r="Y33" s="1" t="s">
        <v>675</v>
      </c>
      <c r="Z33" s="1" t="s">
        <v>676</v>
      </c>
      <c r="AA33" s="1">
        <v>12</v>
      </c>
      <c r="AB33" s="1" t="s">
        <v>677</v>
      </c>
      <c r="AC33" s="1" t="s">
        <v>248</v>
      </c>
      <c r="AD33" s="1"/>
      <c r="AE33" s="1" t="s">
        <v>678</v>
      </c>
      <c r="AF33" s="6">
        <v>92.3</v>
      </c>
      <c r="AG33" s="6">
        <v>104.6</v>
      </c>
      <c r="AH33">
        <v>92.537499999999994</v>
      </c>
      <c r="AI33">
        <v>103.83750000000001</v>
      </c>
      <c r="AJ33" s="5">
        <v>23000</v>
      </c>
    </row>
    <row r="34" spans="1:37" ht="21">
      <c r="A34" s="1" t="s">
        <v>684</v>
      </c>
      <c r="B34" s="1" t="s">
        <v>685</v>
      </c>
      <c r="C34" s="1" t="s">
        <v>3</v>
      </c>
      <c r="D34" s="1">
        <v>81920</v>
      </c>
      <c r="E34" s="1">
        <v>1.387</v>
      </c>
      <c r="F34" s="1" t="s">
        <v>686</v>
      </c>
      <c r="G34" s="1" t="s">
        <v>9</v>
      </c>
      <c r="H34" s="1"/>
      <c r="I34" s="1"/>
      <c r="J34" s="1"/>
      <c r="K34" s="1" t="s">
        <v>687</v>
      </c>
      <c r="L34" s="1" t="s">
        <v>688</v>
      </c>
      <c r="M34" s="1" t="s">
        <v>689</v>
      </c>
      <c r="N34" s="1" t="s">
        <v>690</v>
      </c>
      <c r="O34" s="2">
        <v>34142</v>
      </c>
      <c r="P34" s="1"/>
      <c r="Q34" s="1"/>
      <c r="R34" s="1"/>
      <c r="S34" s="1" t="s">
        <v>538</v>
      </c>
      <c r="T34" s="1" t="s">
        <v>691</v>
      </c>
      <c r="U34" s="1" t="s">
        <v>692</v>
      </c>
      <c r="V34" s="1" t="s">
        <v>693</v>
      </c>
      <c r="W34" s="1">
        <v>1422</v>
      </c>
      <c r="X34" s="1" t="s">
        <v>283</v>
      </c>
      <c r="Y34" s="1" t="s">
        <v>34</v>
      </c>
      <c r="Z34" s="1" t="s">
        <v>284</v>
      </c>
      <c r="AA34" s="1" t="s">
        <v>694</v>
      </c>
      <c r="AB34" s="1" t="s">
        <v>695</v>
      </c>
      <c r="AC34" s="1" t="s">
        <v>384</v>
      </c>
      <c r="AD34" s="1"/>
      <c r="AE34" s="1" t="s">
        <v>696</v>
      </c>
      <c r="AF34" s="6">
        <v>92.7</v>
      </c>
      <c r="AG34" s="6">
        <v>106.8</v>
      </c>
      <c r="AH34">
        <f>AVERAGE(AF34:AF38)</f>
        <v>92.999999999999986</v>
      </c>
      <c r="AI34">
        <f>AVERAGE(AG34:AG38)</f>
        <v>107.63999999999999</v>
      </c>
      <c r="AJ34" s="5">
        <v>206</v>
      </c>
    </row>
    <row r="35" spans="1:37" ht="21">
      <c r="A35" s="1" t="s">
        <v>697</v>
      </c>
      <c r="B35" s="1" t="s">
        <v>698</v>
      </c>
      <c r="C35" s="1" t="s">
        <v>3</v>
      </c>
      <c r="D35" s="1">
        <v>81920</v>
      </c>
      <c r="E35" s="1">
        <v>1.728</v>
      </c>
      <c r="F35" s="1" t="s">
        <v>686</v>
      </c>
      <c r="G35" s="1" t="s">
        <v>347</v>
      </c>
      <c r="H35" s="1"/>
      <c r="I35" s="1"/>
      <c r="J35" s="1"/>
      <c r="K35" s="1" t="s">
        <v>687</v>
      </c>
      <c r="L35" s="1" t="s">
        <v>688</v>
      </c>
      <c r="M35" s="1" t="s">
        <v>689</v>
      </c>
      <c r="N35" s="1" t="s">
        <v>699</v>
      </c>
      <c r="O35" s="2">
        <v>34142</v>
      </c>
      <c r="P35" s="1"/>
      <c r="Q35" s="1"/>
      <c r="R35" s="1"/>
      <c r="S35" s="1" t="s">
        <v>538</v>
      </c>
      <c r="T35" s="1" t="s">
        <v>691</v>
      </c>
      <c r="U35" s="1" t="s">
        <v>692</v>
      </c>
      <c r="V35" s="1" t="s">
        <v>693</v>
      </c>
      <c r="W35" s="1">
        <v>1422</v>
      </c>
      <c r="X35" s="1" t="s">
        <v>283</v>
      </c>
      <c r="Y35" s="1" t="s">
        <v>34</v>
      </c>
      <c r="Z35" s="1" t="s">
        <v>284</v>
      </c>
      <c r="AA35" s="1" t="s">
        <v>694</v>
      </c>
      <c r="AB35" s="1" t="s">
        <v>695</v>
      </c>
      <c r="AC35" s="1" t="s">
        <v>384</v>
      </c>
      <c r="AD35" s="1"/>
      <c r="AE35" s="1" t="s">
        <v>700</v>
      </c>
      <c r="AF35" s="6">
        <v>93.3</v>
      </c>
      <c r="AG35" s="6">
        <v>106.6</v>
      </c>
      <c r="AH35">
        <v>93</v>
      </c>
      <c r="AI35">
        <v>107.64</v>
      </c>
      <c r="AJ35" s="5">
        <v>206</v>
      </c>
    </row>
    <row r="36" spans="1:37" ht="21">
      <c r="A36" s="1" t="s">
        <v>713</v>
      </c>
      <c r="B36" s="1" t="s">
        <v>714</v>
      </c>
      <c r="C36" s="1" t="s">
        <v>454</v>
      </c>
      <c r="D36" s="1">
        <v>81920</v>
      </c>
      <c r="E36" s="1">
        <v>1.5069999999999999</v>
      </c>
      <c r="F36" s="1" t="s">
        <v>70</v>
      </c>
      <c r="G36" s="1" t="s">
        <v>9</v>
      </c>
      <c r="H36" s="1"/>
      <c r="I36" s="1"/>
      <c r="J36" s="1"/>
      <c r="K36" s="1" t="s">
        <v>715</v>
      </c>
      <c r="L36" s="1" t="s">
        <v>716</v>
      </c>
      <c r="M36" s="1" t="s">
        <v>717</v>
      </c>
      <c r="N36" s="1" t="s">
        <v>718</v>
      </c>
      <c r="O36" s="2">
        <v>33896</v>
      </c>
      <c r="P36" s="1"/>
      <c r="Q36" s="1"/>
      <c r="R36" s="1"/>
      <c r="S36" s="1"/>
      <c r="T36" s="1" t="s">
        <v>719</v>
      </c>
      <c r="U36" s="1" t="s">
        <v>720</v>
      </c>
      <c r="V36" s="1" t="s">
        <v>721</v>
      </c>
      <c r="W36" s="1" t="s">
        <v>722</v>
      </c>
      <c r="X36" s="1" t="s">
        <v>340</v>
      </c>
      <c r="Y36" s="1" t="s">
        <v>34</v>
      </c>
      <c r="Z36" s="1" t="s">
        <v>68</v>
      </c>
      <c r="AA36" s="1" t="s">
        <v>400</v>
      </c>
      <c r="AB36" s="1" t="s">
        <v>723</v>
      </c>
      <c r="AC36" s="1" t="s">
        <v>402</v>
      </c>
      <c r="AD36" s="1"/>
      <c r="AE36" s="1" t="s">
        <v>724</v>
      </c>
      <c r="AF36" s="6">
        <v>86.7</v>
      </c>
      <c r="AG36" s="6">
        <v>102</v>
      </c>
      <c r="AH36">
        <v>93</v>
      </c>
      <c r="AI36">
        <v>107.64</v>
      </c>
      <c r="AJ36" s="5">
        <v>206</v>
      </c>
    </row>
    <row r="37" spans="1:37" ht="21">
      <c r="A37" s="1" t="s">
        <v>725</v>
      </c>
      <c r="B37" s="1" t="s">
        <v>726</v>
      </c>
      <c r="C37" s="1" t="s">
        <v>454</v>
      </c>
      <c r="D37" s="1">
        <v>81920</v>
      </c>
      <c r="E37" s="1">
        <v>1.048</v>
      </c>
      <c r="F37" s="1" t="s">
        <v>70</v>
      </c>
      <c r="G37" s="1" t="s">
        <v>9</v>
      </c>
      <c r="H37" s="1"/>
      <c r="I37" s="1"/>
      <c r="J37" s="1"/>
      <c r="K37" s="1" t="s">
        <v>715</v>
      </c>
      <c r="L37" s="1" t="s">
        <v>716</v>
      </c>
      <c r="M37" s="1" t="s">
        <v>717</v>
      </c>
      <c r="N37" s="1" t="s">
        <v>727</v>
      </c>
      <c r="O37" s="2">
        <v>33896</v>
      </c>
      <c r="P37" s="1"/>
      <c r="Q37" s="1"/>
      <c r="R37" s="1"/>
      <c r="S37" s="1"/>
      <c r="T37" s="1" t="s">
        <v>728</v>
      </c>
      <c r="U37" s="1" t="s">
        <v>720</v>
      </c>
      <c r="V37" s="1" t="s">
        <v>721</v>
      </c>
      <c r="W37" s="1" t="s">
        <v>722</v>
      </c>
      <c r="X37" s="1" t="s">
        <v>340</v>
      </c>
      <c r="Y37" s="1" t="s">
        <v>34</v>
      </c>
      <c r="Z37" s="1" t="s">
        <v>68</v>
      </c>
      <c r="AA37" s="1" t="s">
        <v>400</v>
      </c>
      <c r="AB37" s="1" t="s">
        <v>723</v>
      </c>
      <c r="AC37" s="1" t="s">
        <v>402</v>
      </c>
      <c r="AD37" s="1"/>
      <c r="AE37" s="1" t="s">
        <v>729</v>
      </c>
      <c r="AF37" s="6">
        <v>93.1</v>
      </c>
      <c r="AG37" s="6">
        <v>114.7</v>
      </c>
      <c r="AH37">
        <v>93</v>
      </c>
      <c r="AI37">
        <v>107.64</v>
      </c>
      <c r="AJ37" s="5">
        <v>206</v>
      </c>
    </row>
    <row r="38" spans="1:37" ht="21">
      <c r="A38" s="1">
        <v>84021003</v>
      </c>
      <c r="B38" s="1" t="s">
        <v>701</v>
      </c>
      <c r="C38" s="1" t="s">
        <v>454</v>
      </c>
      <c r="D38" s="1">
        <v>40960</v>
      </c>
      <c r="E38" s="1">
        <v>3.7810000000000001</v>
      </c>
      <c r="F38" s="1" t="s">
        <v>297</v>
      </c>
      <c r="G38" s="1" t="s">
        <v>9</v>
      </c>
      <c r="H38" s="1"/>
      <c r="I38" s="1"/>
      <c r="J38" s="1"/>
      <c r="K38" s="1" t="s">
        <v>702</v>
      </c>
      <c r="L38" s="1" t="s">
        <v>703</v>
      </c>
      <c r="M38" s="1" t="s">
        <v>704</v>
      </c>
      <c r="N38" s="1" t="s">
        <v>705</v>
      </c>
      <c r="O38" s="2">
        <v>33660</v>
      </c>
      <c r="P38" s="1"/>
      <c r="Q38" s="1"/>
      <c r="R38" s="1"/>
      <c r="S38" s="1" t="s">
        <v>369</v>
      </c>
      <c r="T38" s="1" t="s">
        <v>706</v>
      </c>
      <c r="U38" s="1" t="s">
        <v>707</v>
      </c>
      <c r="V38" s="1" t="s">
        <v>708</v>
      </c>
      <c r="W38" s="1"/>
      <c r="X38" s="1" t="s">
        <v>709</v>
      </c>
      <c r="Y38" s="1" t="s">
        <v>34</v>
      </c>
      <c r="Z38" s="1" t="s">
        <v>68</v>
      </c>
      <c r="AA38" s="1" t="s">
        <v>710</v>
      </c>
      <c r="AB38" s="1" t="s">
        <v>711</v>
      </c>
      <c r="AC38" s="1" t="s">
        <v>242</v>
      </c>
      <c r="AD38" s="1"/>
      <c r="AE38" s="1" t="s">
        <v>712</v>
      </c>
      <c r="AF38" s="6">
        <v>99.2</v>
      </c>
      <c r="AG38" s="6">
        <v>108.1</v>
      </c>
      <c r="AH38">
        <v>93</v>
      </c>
      <c r="AI38">
        <v>107.64</v>
      </c>
      <c r="AJ38" s="5">
        <v>206</v>
      </c>
    </row>
    <row r="39" spans="1:37" ht="21">
      <c r="A39" s="1">
        <v>79002004</v>
      </c>
      <c r="B39" s="1" t="s">
        <v>730</v>
      </c>
      <c r="C39" s="1" t="s">
        <v>3</v>
      </c>
      <c r="D39" s="1">
        <v>5120</v>
      </c>
      <c r="E39" s="1">
        <v>1.891</v>
      </c>
      <c r="F39" s="1" t="s">
        <v>297</v>
      </c>
      <c r="G39" s="1" t="s">
        <v>214</v>
      </c>
      <c r="H39" s="1"/>
      <c r="I39" s="1"/>
      <c r="J39" s="1"/>
      <c r="K39" s="1" t="s">
        <v>731</v>
      </c>
      <c r="L39" s="1" t="s">
        <v>732</v>
      </c>
      <c r="M39" s="1" t="s">
        <v>733</v>
      </c>
      <c r="N39" s="1" t="s">
        <v>734</v>
      </c>
      <c r="O39" s="2">
        <v>33626</v>
      </c>
      <c r="P39" s="1"/>
      <c r="Q39" s="1"/>
      <c r="R39" s="1"/>
      <c r="S39" s="1"/>
      <c r="T39" s="1" t="s">
        <v>735</v>
      </c>
      <c r="U39" s="1" t="s">
        <v>736</v>
      </c>
      <c r="V39" s="1" t="s">
        <v>737</v>
      </c>
      <c r="W39" s="1"/>
      <c r="X39" s="1"/>
      <c r="Y39" s="1" t="s">
        <v>738</v>
      </c>
      <c r="Z39" s="1" t="s">
        <v>68</v>
      </c>
      <c r="AA39" s="1"/>
      <c r="AB39" s="1"/>
      <c r="AC39" s="1"/>
      <c r="AD39" s="1"/>
      <c r="AE39" s="1" t="s">
        <v>739</v>
      </c>
      <c r="AF39" s="6">
        <v>82.1</v>
      </c>
      <c r="AG39" s="6">
        <v>100.6</v>
      </c>
      <c r="AH39">
        <f>AVERAGE(AF39:AF46)</f>
        <v>83.362499999999997</v>
      </c>
      <c r="AI39">
        <f>AVERAGE(AG39:AG46)</f>
        <v>103.1125</v>
      </c>
      <c r="AJ39" s="5">
        <v>23000</v>
      </c>
    </row>
    <row r="40" spans="1:37" ht="21">
      <c r="A40" s="1" t="s">
        <v>740</v>
      </c>
      <c r="B40" s="1" t="s">
        <v>741</v>
      </c>
      <c r="C40" s="1" t="s">
        <v>3</v>
      </c>
      <c r="D40" s="1">
        <v>5120</v>
      </c>
      <c r="E40" s="1">
        <v>1.891</v>
      </c>
      <c r="F40" s="1" t="s">
        <v>297</v>
      </c>
      <c r="G40" s="1" t="s">
        <v>214</v>
      </c>
      <c r="H40" s="1"/>
      <c r="I40" s="1"/>
      <c r="J40" s="1"/>
      <c r="K40" s="1" t="s">
        <v>731</v>
      </c>
      <c r="L40" s="1" t="s">
        <v>732</v>
      </c>
      <c r="M40" s="1" t="s">
        <v>733</v>
      </c>
      <c r="N40" s="1" t="s">
        <v>742</v>
      </c>
      <c r="O40" s="2">
        <v>33626</v>
      </c>
      <c r="P40" s="1"/>
      <c r="Q40" s="1"/>
      <c r="R40" s="1"/>
      <c r="S40" s="1"/>
      <c r="T40" s="1" t="s">
        <v>735</v>
      </c>
      <c r="U40" s="1" t="s">
        <v>736</v>
      </c>
      <c r="V40" s="1" t="s">
        <v>737</v>
      </c>
      <c r="W40" s="1"/>
      <c r="X40" s="1"/>
      <c r="Y40" s="1" t="s">
        <v>738</v>
      </c>
      <c r="Z40" s="1" t="s">
        <v>68</v>
      </c>
      <c r="AA40" s="1"/>
      <c r="AB40" s="1"/>
      <c r="AC40" s="1"/>
      <c r="AD40" s="1"/>
      <c r="AE40" s="1" t="s">
        <v>739</v>
      </c>
      <c r="AF40" s="6">
        <v>97.4</v>
      </c>
      <c r="AG40" s="6">
        <v>112</v>
      </c>
      <c r="AH40">
        <v>83.362499999999997</v>
      </c>
      <c r="AI40">
        <v>103.1125</v>
      </c>
      <c r="AJ40" s="5">
        <v>23000</v>
      </c>
    </row>
    <row r="41" spans="1:37" ht="21">
      <c r="A41" s="1" t="s">
        <v>743</v>
      </c>
      <c r="B41" s="1" t="s">
        <v>744</v>
      </c>
      <c r="C41" s="1" t="s">
        <v>3</v>
      </c>
      <c r="D41" s="1">
        <v>5120</v>
      </c>
      <c r="E41" s="1">
        <v>3.6869999999999998</v>
      </c>
      <c r="F41" s="1" t="s">
        <v>297</v>
      </c>
      <c r="G41" s="1" t="s">
        <v>9</v>
      </c>
      <c r="H41" s="1"/>
      <c r="I41" s="1"/>
      <c r="J41" s="1"/>
      <c r="K41" s="1" t="s">
        <v>731</v>
      </c>
      <c r="L41" s="1" t="s">
        <v>732</v>
      </c>
      <c r="M41" s="1" t="s">
        <v>733</v>
      </c>
      <c r="N41" s="1" t="s">
        <v>745</v>
      </c>
      <c r="O41" s="2">
        <v>37487</v>
      </c>
      <c r="P41" s="1"/>
      <c r="Q41" s="1"/>
      <c r="R41" s="1"/>
      <c r="S41" s="1"/>
      <c r="T41" s="1" t="s">
        <v>746</v>
      </c>
      <c r="U41" s="1" t="s">
        <v>736</v>
      </c>
      <c r="V41" s="1" t="s">
        <v>737</v>
      </c>
      <c r="W41" s="1"/>
      <c r="X41" s="1"/>
      <c r="Y41" s="1" t="s">
        <v>738</v>
      </c>
      <c r="Z41" s="1" t="s">
        <v>747</v>
      </c>
      <c r="AA41" s="1"/>
      <c r="AB41" s="1"/>
      <c r="AC41" s="1"/>
      <c r="AD41" s="1"/>
      <c r="AE41" s="1" t="s">
        <v>748</v>
      </c>
      <c r="AF41" s="6">
        <v>85.6</v>
      </c>
      <c r="AG41" s="6">
        <v>104.1</v>
      </c>
      <c r="AH41">
        <v>83.362499999999997</v>
      </c>
      <c r="AI41">
        <v>103.1125</v>
      </c>
      <c r="AJ41" s="5">
        <v>23000</v>
      </c>
    </row>
    <row r="42" spans="1:37" ht="21">
      <c r="A42" s="1" t="s">
        <v>749</v>
      </c>
      <c r="B42" s="1" t="s">
        <v>750</v>
      </c>
      <c r="C42" s="1" t="s">
        <v>3</v>
      </c>
      <c r="D42" s="1">
        <v>5120</v>
      </c>
      <c r="E42" s="1">
        <v>3.3660000000000001</v>
      </c>
      <c r="F42" s="1" t="s">
        <v>297</v>
      </c>
      <c r="G42" s="1" t="s">
        <v>347</v>
      </c>
      <c r="H42" s="1"/>
      <c r="I42" s="1"/>
      <c r="J42" s="1"/>
      <c r="K42" s="1" t="s">
        <v>731</v>
      </c>
      <c r="L42" s="1" t="s">
        <v>732</v>
      </c>
      <c r="M42" s="1" t="s">
        <v>733</v>
      </c>
      <c r="N42" s="1" t="s">
        <v>751</v>
      </c>
      <c r="O42" s="2">
        <v>37487</v>
      </c>
      <c r="P42" s="1"/>
      <c r="Q42" s="1"/>
      <c r="R42" s="1"/>
      <c r="S42" s="1"/>
      <c r="T42" s="1" t="s">
        <v>752</v>
      </c>
      <c r="U42" s="1" t="s">
        <v>736</v>
      </c>
      <c r="V42" s="1" t="s">
        <v>737</v>
      </c>
      <c r="W42" s="1"/>
      <c r="X42" s="1"/>
      <c r="Y42" s="1" t="s">
        <v>738</v>
      </c>
      <c r="Z42" s="1" t="s">
        <v>747</v>
      </c>
      <c r="AA42" s="1"/>
      <c r="AB42" s="1"/>
      <c r="AC42" s="1"/>
      <c r="AD42" s="1"/>
      <c r="AE42" s="1" t="s">
        <v>748</v>
      </c>
      <c r="AF42" s="6">
        <v>79.2</v>
      </c>
      <c r="AG42" s="6">
        <v>102.7</v>
      </c>
      <c r="AH42">
        <v>83.362499999999997</v>
      </c>
      <c r="AI42">
        <v>103.1125</v>
      </c>
      <c r="AJ42" s="5">
        <v>23000</v>
      </c>
    </row>
    <row r="43" spans="1:37" ht="21">
      <c r="A43" s="1" t="s">
        <v>753</v>
      </c>
      <c r="B43" s="1" t="s">
        <v>754</v>
      </c>
      <c r="C43" s="1" t="s">
        <v>3</v>
      </c>
      <c r="D43" s="1">
        <v>5120</v>
      </c>
      <c r="E43" s="1">
        <v>2.1619999999999999</v>
      </c>
      <c r="F43" s="1" t="s">
        <v>297</v>
      </c>
      <c r="G43" s="1" t="s">
        <v>347</v>
      </c>
      <c r="H43" s="1"/>
      <c r="I43" s="1"/>
      <c r="J43" s="1"/>
      <c r="K43" s="1" t="s">
        <v>731</v>
      </c>
      <c r="L43" s="1" t="s">
        <v>732</v>
      </c>
      <c r="M43" s="1" t="s">
        <v>733</v>
      </c>
      <c r="N43" s="1" t="s">
        <v>755</v>
      </c>
      <c r="O43" s="2">
        <v>37487</v>
      </c>
      <c r="P43" s="1"/>
      <c r="Q43" s="1"/>
      <c r="R43" s="1"/>
      <c r="S43" s="1"/>
      <c r="T43" s="1" t="s">
        <v>756</v>
      </c>
      <c r="U43" s="1" t="s">
        <v>736</v>
      </c>
      <c r="V43" s="1" t="s">
        <v>737</v>
      </c>
      <c r="W43" s="1"/>
      <c r="X43" s="1"/>
      <c r="Y43" s="1" t="s">
        <v>738</v>
      </c>
      <c r="Z43" s="1" t="s">
        <v>747</v>
      </c>
      <c r="AA43" s="1"/>
      <c r="AB43" s="1"/>
      <c r="AC43" s="1"/>
      <c r="AD43" s="1"/>
      <c r="AE43" s="1" t="s">
        <v>748</v>
      </c>
      <c r="AF43" s="6">
        <v>77.400000000000006</v>
      </c>
      <c r="AG43" s="6">
        <v>102.9</v>
      </c>
      <c r="AH43">
        <v>83.362499999999997</v>
      </c>
      <c r="AI43">
        <v>103.1125</v>
      </c>
      <c r="AJ43" s="5">
        <v>23000</v>
      </c>
    </row>
    <row r="44" spans="1:37" ht="21">
      <c r="A44" s="1">
        <v>79002010</v>
      </c>
      <c r="B44" s="1" t="s">
        <v>754</v>
      </c>
      <c r="C44" s="1" t="s">
        <v>3</v>
      </c>
      <c r="D44" s="1">
        <v>5120</v>
      </c>
      <c r="E44" s="1">
        <v>2.3530000000000002</v>
      </c>
      <c r="F44" s="1" t="s">
        <v>297</v>
      </c>
      <c r="G44" s="1" t="s">
        <v>347</v>
      </c>
      <c r="H44" s="1"/>
      <c r="I44" s="1"/>
      <c r="J44" s="1"/>
      <c r="K44" s="1" t="s">
        <v>731</v>
      </c>
      <c r="L44" s="1" t="s">
        <v>732</v>
      </c>
      <c r="M44" s="1" t="s">
        <v>733</v>
      </c>
      <c r="N44" s="1" t="s">
        <v>755</v>
      </c>
      <c r="O44" s="2">
        <v>37487</v>
      </c>
      <c r="P44" s="1"/>
      <c r="Q44" s="1"/>
      <c r="R44" s="1"/>
      <c r="S44" s="1"/>
      <c r="T44" s="1" t="s">
        <v>756</v>
      </c>
      <c r="U44" s="1" t="s">
        <v>736</v>
      </c>
      <c r="V44" s="1" t="s">
        <v>737</v>
      </c>
      <c r="W44" s="1"/>
      <c r="X44" s="1"/>
      <c r="Y44" s="1" t="s">
        <v>738</v>
      </c>
      <c r="Z44" s="1" t="s">
        <v>747</v>
      </c>
      <c r="AA44" s="1"/>
      <c r="AB44" s="1"/>
      <c r="AC44" s="1"/>
      <c r="AD44" s="1"/>
      <c r="AE44" s="1" t="s">
        <v>748</v>
      </c>
      <c r="AF44" s="6">
        <v>90.3</v>
      </c>
      <c r="AG44" s="6">
        <v>102.9</v>
      </c>
      <c r="AH44">
        <v>83.362499999999997</v>
      </c>
      <c r="AI44">
        <v>103.1125</v>
      </c>
      <c r="AJ44" s="5">
        <v>23000</v>
      </c>
    </row>
    <row r="45" spans="1:37" ht="21">
      <c r="A45" s="1">
        <v>79002011</v>
      </c>
      <c r="B45" s="1" t="s">
        <v>754</v>
      </c>
      <c r="C45" s="1" t="s">
        <v>3</v>
      </c>
      <c r="D45" s="1">
        <v>5120</v>
      </c>
      <c r="E45" s="1">
        <v>1.7809999999999999</v>
      </c>
      <c r="F45" s="1" t="s">
        <v>297</v>
      </c>
      <c r="G45" s="1" t="s">
        <v>347</v>
      </c>
      <c r="H45" s="1"/>
      <c r="I45" s="1"/>
      <c r="J45" s="1"/>
      <c r="K45" s="1" t="s">
        <v>731</v>
      </c>
      <c r="L45" s="1" t="s">
        <v>732</v>
      </c>
      <c r="M45" s="1" t="s">
        <v>733</v>
      </c>
      <c r="N45" s="1" t="s">
        <v>755</v>
      </c>
      <c r="O45" s="2">
        <v>37487</v>
      </c>
      <c r="P45" s="1"/>
      <c r="Q45" s="1"/>
      <c r="R45" s="1"/>
      <c r="S45" s="1"/>
      <c r="T45" s="1" t="s">
        <v>756</v>
      </c>
      <c r="U45" s="1" t="s">
        <v>736</v>
      </c>
      <c r="V45" s="1" t="s">
        <v>737</v>
      </c>
      <c r="W45" s="1"/>
      <c r="X45" s="1"/>
      <c r="Y45" s="1" t="s">
        <v>738</v>
      </c>
      <c r="Z45" s="1" t="s">
        <v>747</v>
      </c>
      <c r="AA45" s="1"/>
      <c r="AB45" s="1"/>
      <c r="AC45" s="1"/>
      <c r="AD45" s="1"/>
      <c r="AE45" s="1" t="s">
        <v>748</v>
      </c>
      <c r="AF45" s="6">
        <v>80.5</v>
      </c>
      <c r="AG45" s="6">
        <v>100.1</v>
      </c>
      <c r="AH45">
        <v>83.362499999999997</v>
      </c>
      <c r="AI45">
        <v>103.1125</v>
      </c>
      <c r="AJ45" s="5">
        <v>23000</v>
      </c>
    </row>
    <row r="46" spans="1:37" ht="21">
      <c r="A46" s="1">
        <v>79002013</v>
      </c>
      <c r="B46" s="1" t="s">
        <v>754</v>
      </c>
      <c r="C46" s="1" t="s">
        <v>3</v>
      </c>
      <c r="D46" s="1">
        <v>5120</v>
      </c>
      <c r="E46" s="1">
        <v>1.9710000000000001</v>
      </c>
      <c r="F46" s="1" t="s">
        <v>297</v>
      </c>
      <c r="G46" s="1" t="s">
        <v>347</v>
      </c>
      <c r="H46" s="1"/>
      <c r="I46" s="1"/>
      <c r="J46" s="1"/>
      <c r="K46" s="1" t="s">
        <v>731</v>
      </c>
      <c r="L46" s="1" t="s">
        <v>732</v>
      </c>
      <c r="M46" s="1" t="s">
        <v>733</v>
      </c>
      <c r="N46" s="1" t="s">
        <v>755</v>
      </c>
      <c r="O46" s="2">
        <v>37487</v>
      </c>
      <c r="P46" s="1"/>
      <c r="Q46" s="1"/>
      <c r="R46" s="1"/>
      <c r="S46" s="1"/>
      <c r="T46" s="1" t="s">
        <v>756</v>
      </c>
      <c r="U46" s="1" t="s">
        <v>736</v>
      </c>
      <c r="V46" s="1" t="s">
        <v>737</v>
      </c>
      <c r="W46" s="1"/>
      <c r="X46" s="1"/>
      <c r="Y46" s="1" t="s">
        <v>738</v>
      </c>
      <c r="Z46" s="1" t="s">
        <v>747</v>
      </c>
      <c r="AA46" s="1"/>
      <c r="AB46" s="1"/>
      <c r="AC46" s="1"/>
      <c r="AD46" s="1"/>
      <c r="AE46" s="1" t="s">
        <v>748</v>
      </c>
      <c r="AF46" s="6">
        <v>74.400000000000006</v>
      </c>
      <c r="AG46" s="6">
        <v>99.6</v>
      </c>
      <c r="AH46">
        <v>83.362499999999997</v>
      </c>
      <c r="AI46">
        <v>103.1125</v>
      </c>
      <c r="AJ46" s="5">
        <v>23000</v>
      </c>
    </row>
    <row r="47" spans="1:37" ht="21">
      <c r="A47" s="1"/>
      <c r="B47" s="1"/>
      <c r="C47" s="1"/>
      <c r="D47" s="1"/>
      <c r="E47" s="1"/>
      <c r="F47" s="1"/>
      <c r="G47" s="1"/>
      <c r="H47" s="1"/>
      <c r="I47" s="1"/>
      <c r="J47" s="1"/>
      <c r="K47" s="7" t="s">
        <v>762</v>
      </c>
      <c r="L47" s="1"/>
      <c r="M47" s="1"/>
      <c r="N47" s="1"/>
      <c r="O47" s="2"/>
      <c r="P47" s="1"/>
      <c r="Q47" s="1"/>
      <c r="R47" s="1"/>
      <c r="S47" s="1"/>
      <c r="T47" s="1"/>
      <c r="U47" s="1"/>
      <c r="V47" s="1"/>
      <c r="W47" s="1"/>
      <c r="X47" s="1"/>
      <c r="Y47" s="1"/>
      <c r="Z47" s="1"/>
      <c r="AA47" s="1"/>
      <c r="AB47" s="1"/>
      <c r="AC47" s="1"/>
      <c r="AD47" s="1"/>
      <c r="AF47" s="6">
        <v>90.5</v>
      </c>
      <c r="AG47" s="6">
        <v>95.1</v>
      </c>
      <c r="AH47">
        <v>74.333333333333002</v>
      </c>
      <c r="AI47">
        <v>88.844444440000004</v>
      </c>
      <c r="AJ47" s="5">
        <v>47500</v>
      </c>
      <c r="AK47" s="8" t="s">
        <v>764</v>
      </c>
    </row>
    <row r="48" spans="1:37" ht="21">
      <c r="A48" s="1"/>
      <c r="B48" s="1"/>
      <c r="C48" s="1"/>
      <c r="D48" s="1"/>
      <c r="E48" s="1"/>
      <c r="F48" s="1"/>
      <c r="G48" s="1"/>
      <c r="H48" s="1"/>
      <c r="I48" s="1"/>
      <c r="J48" s="1"/>
      <c r="K48" s="7" t="s">
        <v>762</v>
      </c>
      <c r="L48" s="1"/>
      <c r="M48" s="1"/>
      <c r="N48" s="1"/>
      <c r="O48" s="2"/>
      <c r="P48" s="1"/>
      <c r="Q48" s="1"/>
      <c r="R48" s="1"/>
      <c r="S48" s="1"/>
      <c r="T48" s="1"/>
      <c r="U48" s="1"/>
      <c r="V48" s="1"/>
      <c r="W48" s="1"/>
      <c r="X48" s="1"/>
      <c r="Y48" s="1"/>
      <c r="Z48" s="1"/>
      <c r="AA48" s="1"/>
      <c r="AB48" s="1"/>
      <c r="AC48" s="1"/>
      <c r="AD48" s="1"/>
      <c r="AF48" s="6">
        <v>81.3</v>
      </c>
      <c r="AG48" s="6">
        <v>94.4</v>
      </c>
      <c r="AH48">
        <v>74.333333333333002</v>
      </c>
      <c r="AI48">
        <v>88.844444440000004</v>
      </c>
      <c r="AJ48" s="5">
        <v>47500</v>
      </c>
      <c r="AK48" s="8" t="s">
        <v>765</v>
      </c>
    </row>
    <row r="49" spans="1:37" ht="21">
      <c r="A49" s="1"/>
      <c r="B49" s="1"/>
      <c r="C49" s="1"/>
      <c r="D49" s="1"/>
      <c r="E49" s="1"/>
      <c r="F49" s="1"/>
      <c r="G49" s="1"/>
      <c r="H49" s="1"/>
      <c r="I49" s="1"/>
      <c r="J49" s="1"/>
      <c r="K49" s="7" t="s">
        <v>766</v>
      </c>
      <c r="L49" s="1"/>
      <c r="M49" s="1"/>
      <c r="N49" s="1"/>
      <c r="O49" s="2"/>
      <c r="P49" s="1"/>
      <c r="Q49" s="1"/>
      <c r="R49" s="1"/>
      <c r="S49" s="1"/>
      <c r="T49" s="1"/>
      <c r="U49" s="1"/>
      <c r="V49" s="1"/>
      <c r="W49" s="1"/>
      <c r="X49" s="1"/>
      <c r="Y49" s="1"/>
      <c r="Z49" s="1"/>
      <c r="AA49" s="1"/>
      <c r="AB49" s="1"/>
      <c r="AC49" s="1"/>
      <c r="AD49" s="1"/>
      <c r="AF49" s="6">
        <v>92.4</v>
      </c>
      <c r="AG49" s="6">
        <v>105.7</v>
      </c>
      <c r="AH49">
        <f>AVERAGE(AF49:AF56)</f>
        <v>91.9</v>
      </c>
      <c r="AI49">
        <f>AVERAGE(AG49:AG56)</f>
        <v>103.65</v>
      </c>
      <c r="AJ49" s="5">
        <v>154000</v>
      </c>
      <c r="AK49" s="8" t="s">
        <v>767</v>
      </c>
    </row>
    <row r="50" spans="1:37" ht="21">
      <c r="A50" s="1"/>
      <c r="B50" s="1"/>
      <c r="C50" s="1"/>
      <c r="D50" s="1"/>
      <c r="E50" s="1"/>
      <c r="F50" s="1"/>
      <c r="G50" s="1"/>
      <c r="H50" s="1"/>
      <c r="I50" s="1"/>
      <c r="J50" s="1"/>
      <c r="K50" s="7" t="s">
        <v>766</v>
      </c>
      <c r="L50" s="1"/>
      <c r="M50" s="1"/>
      <c r="N50" s="1"/>
      <c r="O50" s="2"/>
      <c r="P50" s="1"/>
      <c r="Q50" s="1"/>
      <c r="R50" s="1"/>
      <c r="S50" s="1"/>
      <c r="T50" s="1"/>
      <c r="U50" s="1"/>
      <c r="V50" s="1"/>
      <c r="W50" s="1"/>
      <c r="X50" s="1"/>
      <c r="Y50" s="1"/>
      <c r="Z50" s="1"/>
      <c r="AA50" s="1"/>
      <c r="AB50" s="1"/>
      <c r="AC50" s="1"/>
      <c r="AD50" s="1"/>
      <c r="AF50" s="6">
        <v>83.2</v>
      </c>
      <c r="AG50" s="6">
        <v>95.8</v>
      </c>
      <c r="AH50">
        <v>91.9</v>
      </c>
      <c r="AI50">
        <v>103.65</v>
      </c>
      <c r="AJ50" s="5">
        <v>154000</v>
      </c>
      <c r="AK50" s="8" t="s">
        <v>768</v>
      </c>
    </row>
    <row r="51" spans="1:37" ht="21">
      <c r="A51" s="1"/>
      <c r="B51" s="1"/>
      <c r="C51" s="1"/>
      <c r="D51" s="1"/>
      <c r="E51" s="1"/>
      <c r="F51" s="1"/>
      <c r="G51" s="1"/>
      <c r="H51" s="1"/>
      <c r="I51" s="1"/>
      <c r="J51" s="1"/>
      <c r="K51" s="7" t="s">
        <v>766</v>
      </c>
      <c r="L51" s="1"/>
      <c r="M51" s="1"/>
      <c r="N51" s="1"/>
      <c r="O51" s="2"/>
      <c r="P51" s="1"/>
      <c r="Q51" s="1"/>
      <c r="R51" s="1"/>
      <c r="S51" s="1"/>
      <c r="T51" s="1"/>
      <c r="U51" s="1"/>
      <c r="V51" s="1"/>
      <c r="W51" s="1"/>
      <c r="X51" s="1"/>
      <c r="Y51" s="1"/>
      <c r="Z51" s="1"/>
      <c r="AA51" s="1"/>
      <c r="AB51" s="1"/>
      <c r="AC51" s="1"/>
      <c r="AD51" s="1"/>
      <c r="AF51" s="6">
        <v>86.4</v>
      </c>
      <c r="AG51" s="6">
        <v>98.3</v>
      </c>
      <c r="AH51">
        <v>91.9</v>
      </c>
      <c r="AI51">
        <v>103.65</v>
      </c>
      <c r="AJ51" s="5">
        <v>154000</v>
      </c>
      <c r="AK51" s="8" t="s">
        <v>768</v>
      </c>
    </row>
    <row r="52" spans="1:37" ht="21">
      <c r="A52" s="1"/>
      <c r="B52" s="1"/>
      <c r="C52" s="1"/>
      <c r="D52" s="1"/>
      <c r="E52" s="1"/>
      <c r="F52" s="1"/>
      <c r="G52" s="1"/>
      <c r="H52" s="1"/>
      <c r="I52" s="1"/>
      <c r="J52" s="1"/>
      <c r="K52" s="7" t="s">
        <v>766</v>
      </c>
      <c r="L52" s="1"/>
      <c r="M52" s="1"/>
      <c r="N52" s="1"/>
      <c r="O52" s="2"/>
      <c r="P52" s="1"/>
      <c r="Q52" s="1"/>
      <c r="R52" s="1"/>
      <c r="S52" s="1"/>
      <c r="T52" s="1"/>
      <c r="U52" s="1"/>
      <c r="V52" s="1"/>
      <c r="W52" s="1"/>
      <c r="X52" s="1"/>
      <c r="Y52" s="1"/>
      <c r="Z52" s="1"/>
      <c r="AA52" s="1"/>
      <c r="AB52" s="1"/>
      <c r="AC52" s="1"/>
      <c r="AD52" s="1"/>
      <c r="AE52" s="1"/>
      <c r="AF52" s="6">
        <v>98.3</v>
      </c>
      <c r="AG52" s="6">
        <v>110.2</v>
      </c>
      <c r="AH52">
        <v>91.9</v>
      </c>
      <c r="AI52">
        <v>103.65</v>
      </c>
      <c r="AJ52" s="5">
        <v>154000</v>
      </c>
      <c r="AK52" s="8" t="s">
        <v>768</v>
      </c>
    </row>
    <row r="53" spans="1:37" ht="21">
      <c r="A53" s="1"/>
      <c r="B53" s="1"/>
      <c r="C53" s="1"/>
      <c r="D53" s="1"/>
      <c r="E53" s="1"/>
      <c r="F53" s="1"/>
      <c r="G53" s="1"/>
      <c r="H53" s="1"/>
      <c r="I53" s="1"/>
      <c r="J53" s="1"/>
      <c r="K53" s="7" t="s">
        <v>766</v>
      </c>
      <c r="L53" s="1"/>
      <c r="M53" s="1"/>
      <c r="N53" s="1"/>
      <c r="O53" s="2"/>
      <c r="P53" s="1"/>
      <c r="Q53" s="1"/>
      <c r="R53" s="1"/>
      <c r="S53" s="1"/>
      <c r="T53" s="1"/>
      <c r="U53" s="1"/>
      <c r="V53" s="1"/>
      <c r="W53" s="1"/>
      <c r="X53" s="1"/>
      <c r="Y53" s="1"/>
      <c r="Z53" s="1"/>
      <c r="AA53" s="1"/>
      <c r="AB53" s="1"/>
      <c r="AC53" s="1"/>
      <c r="AD53" s="1"/>
      <c r="AE53" s="1"/>
      <c r="AF53" s="6">
        <v>97.4</v>
      </c>
      <c r="AG53" s="6">
        <v>107.5</v>
      </c>
      <c r="AH53">
        <v>91.9</v>
      </c>
      <c r="AI53">
        <v>103.65</v>
      </c>
      <c r="AJ53" s="5">
        <v>154000</v>
      </c>
      <c r="AK53" s="8" t="s">
        <v>768</v>
      </c>
    </row>
    <row r="54" spans="1:37" ht="21">
      <c r="A54" s="1"/>
      <c r="B54" s="1"/>
      <c r="C54" s="1"/>
      <c r="D54" s="1"/>
      <c r="E54" s="1"/>
      <c r="F54" s="1"/>
      <c r="G54" s="1"/>
      <c r="H54" s="1"/>
      <c r="I54" s="1"/>
      <c r="J54" s="1"/>
      <c r="K54" s="7" t="s">
        <v>766</v>
      </c>
      <c r="L54" s="1"/>
      <c r="M54" s="1"/>
      <c r="N54" s="1"/>
      <c r="O54" s="2"/>
      <c r="P54" s="1"/>
      <c r="Q54" s="1"/>
      <c r="R54" s="1"/>
      <c r="S54" s="1"/>
      <c r="T54" s="1"/>
      <c r="U54" s="1"/>
      <c r="V54" s="1"/>
      <c r="W54" s="1"/>
      <c r="X54" s="1"/>
      <c r="Y54" s="1"/>
      <c r="Z54" s="1"/>
      <c r="AA54" s="1"/>
      <c r="AB54" s="1"/>
      <c r="AC54" s="1"/>
      <c r="AD54" s="1"/>
      <c r="AE54" s="1"/>
      <c r="AF54" s="6">
        <v>95.5</v>
      </c>
      <c r="AG54" s="6">
        <v>104.2</v>
      </c>
      <c r="AH54">
        <v>91.9</v>
      </c>
      <c r="AI54">
        <v>103.65</v>
      </c>
      <c r="AJ54" s="5">
        <v>154000</v>
      </c>
      <c r="AK54" s="8" t="s">
        <v>768</v>
      </c>
    </row>
    <row r="55" spans="1:37" ht="21">
      <c r="A55" s="1"/>
      <c r="B55" s="1"/>
      <c r="C55" s="1"/>
      <c r="D55" s="1"/>
      <c r="E55" s="1"/>
      <c r="F55" s="1"/>
      <c r="G55" s="1"/>
      <c r="H55" s="1"/>
      <c r="I55" s="1"/>
      <c r="J55" s="1"/>
      <c r="K55" s="7" t="s">
        <v>766</v>
      </c>
      <c r="L55" s="1"/>
      <c r="M55" s="1"/>
      <c r="N55" s="1"/>
      <c r="O55" s="2"/>
      <c r="P55" s="1"/>
      <c r="Q55" s="1"/>
      <c r="R55" s="1"/>
      <c r="S55" s="1"/>
      <c r="T55" s="1"/>
      <c r="U55" s="1"/>
      <c r="V55" s="1"/>
      <c r="W55" s="1"/>
      <c r="X55" s="1"/>
      <c r="Y55" s="1"/>
      <c r="Z55" s="1"/>
      <c r="AA55" s="1"/>
      <c r="AB55" s="1"/>
      <c r="AC55" s="1"/>
      <c r="AD55" s="1"/>
      <c r="AE55" s="1"/>
      <c r="AF55" s="6">
        <v>93.1</v>
      </c>
      <c r="AG55" s="6">
        <v>105.5</v>
      </c>
      <c r="AH55">
        <v>91.9</v>
      </c>
      <c r="AI55">
        <v>103.65</v>
      </c>
      <c r="AJ55" s="5">
        <v>154000</v>
      </c>
      <c r="AK55" s="8" t="s">
        <v>768</v>
      </c>
    </row>
    <row r="56" spans="1:37" ht="21">
      <c r="A56" s="1"/>
      <c r="B56" s="1"/>
      <c r="C56" s="1"/>
      <c r="D56" s="1"/>
      <c r="E56" s="1"/>
      <c r="F56" s="1"/>
      <c r="G56" s="1"/>
      <c r="H56" s="1"/>
      <c r="I56" s="1"/>
      <c r="J56" s="1"/>
      <c r="K56" s="7" t="s">
        <v>766</v>
      </c>
      <c r="L56" s="1"/>
      <c r="M56" s="1"/>
      <c r="N56" s="1"/>
      <c r="O56" s="2"/>
      <c r="P56" s="1"/>
      <c r="Q56" s="1"/>
      <c r="R56" s="1"/>
      <c r="S56" s="1"/>
      <c r="T56" s="1"/>
      <c r="U56" s="1"/>
      <c r="V56" s="1"/>
      <c r="W56" s="1"/>
      <c r="X56" s="1"/>
      <c r="Y56" s="1"/>
      <c r="Z56" s="1"/>
      <c r="AA56" s="1"/>
      <c r="AB56" s="1"/>
      <c r="AC56" s="1"/>
      <c r="AD56" s="1"/>
      <c r="AE56" s="1"/>
      <c r="AF56" s="6">
        <v>88.9</v>
      </c>
      <c r="AG56" s="6">
        <v>102</v>
      </c>
      <c r="AH56">
        <v>91.9</v>
      </c>
      <c r="AI56">
        <v>103.65</v>
      </c>
      <c r="AJ56" s="5">
        <v>154000</v>
      </c>
    </row>
    <row r="57" spans="1:37" ht="20">
      <c r="A57" s="1">
        <v>75014002</v>
      </c>
      <c r="B57" s="1" t="s">
        <v>769</v>
      </c>
      <c r="C57" s="1" t="s">
        <v>53</v>
      </c>
      <c r="D57" s="1">
        <v>81920</v>
      </c>
      <c r="E57" s="1">
        <v>1.89</v>
      </c>
      <c r="F57" s="1" t="s">
        <v>297</v>
      </c>
      <c r="G57" s="1" t="s">
        <v>9</v>
      </c>
      <c r="H57" s="1"/>
      <c r="I57" s="1"/>
      <c r="J57" s="1"/>
      <c r="K57" s="1" t="s">
        <v>770</v>
      </c>
      <c r="L57" s="1" t="s">
        <v>771</v>
      </c>
      <c r="M57" s="1" t="s">
        <v>772</v>
      </c>
      <c r="N57" s="1" t="s">
        <v>773</v>
      </c>
      <c r="O57" s="2">
        <v>33640</v>
      </c>
      <c r="P57" s="1"/>
      <c r="Q57" s="1"/>
      <c r="R57" s="1"/>
      <c r="S57" s="1"/>
      <c r="T57" s="1" t="s">
        <v>774</v>
      </c>
      <c r="U57" s="1" t="s">
        <v>775</v>
      </c>
      <c r="V57" s="1" t="s">
        <v>776</v>
      </c>
      <c r="W57" s="1"/>
      <c r="X57" s="1" t="s">
        <v>169</v>
      </c>
      <c r="Y57" s="1" t="s">
        <v>777</v>
      </c>
      <c r="Z57" s="1" t="s">
        <v>778</v>
      </c>
      <c r="AA57" s="1">
        <v>4</v>
      </c>
      <c r="AB57" s="1"/>
      <c r="AC57" s="1" t="s">
        <v>779</v>
      </c>
      <c r="AD57" s="1"/>
      <c r="AE57" s="1" t="s">
        <v>780</v>
      </c>
      <c r="AF57">
        <v>95.6</v>
      </c>
      <c r="AG57">
        <v>85.2</v>
      </c>
      <c r="AH57">
        <f>AVERAGE(AF57:AF64)</f>
        <v>90.074999999999989</v>
      </c>
      <c r="AI57">
        <f>AVERAGE(AG57:AG64)</f>
        <v>97.837499999999991</v>
      </c>
      <c r="AJ57" s="5">
        <v>938</v>
      </c>
    </row>
    <row r="58" spans="1:37" ht="20">
      <c r="A58" s="1">
        <v>75014003</v>
      </c>
      <c r="B58" s="1" t="s">
        <v>781</v>
      </c>
      <c r="C58" s="1" t="s">
        <v>53</v>
      </c>
      <c r="D58" s="1">
        <v>81920</v>
      </c>
      <c r="E58" s="1">
        <v>1.89</v>
      </c>
      <c r="F58" s="1" t="s">
        <v>297</v>
      </c>
      <c r="G58" s="1" t="s">
        <v>9</v>
      </c>
      <c r="H58" s="1"/>
      <c r="I58" s="1"/>
      <c r="J58" s="1"/>
      <c r="K58" s="1" t="s">
        <v>770</v>
      </c>
      <c r="L58" s="1" t="s">
        <v>771</v>
      </c>
      <c r="M58" s="1" t="s">
        <v>772</v>
      </c>
      <c r="N58" s="1" t="s">
        <v>782</v>
      </c>
      <c r="O58" s="2">
        <v>33640</v>
      </c>
      <c r="P58" s="1"/>
      <c r="Q58" s="1"/>
      <c r="R58" s="1"/>
      <c r="S58" s="1"/>
      <c r="T58" s="1" t="s">
        <v>774</v>
      </c>
      <c r="U58" s="1" t="s">
        <v>783</v>
      </c>
      <c r="V58" s="1" t="s">
        <v>776</v>
      </c>
      <c r="W58" s="1"/>
      <c r="X58" s="1" t="s">
        <v>169</v>
      </c>
      <c r="Y58" s="1" t="s">
        <v>777</v>
      </c>
      <c r="Z58" s="1" t="s">
        <v>778</v>
      </c>
      <c r="AA58" s="1">
        <v>4</v>
      </c>
      <c r="AB58" s="1"/>
      <c r="AC58" s="1" t="s">
        <v>779</v>
      </c>
      <c r="AD58" s="1"/>
      <c r="AE58" s="1" t="s">
        <v>784</v>
      </c>
      <c r="AF58">
        <v>93.1</v>
      </c>
      <c r="AG58">
        <v>103.4</v>
      </c>
      <c r="AH58">
        <v>90.075000000000003</v>
      </c>
      <c r="AI58">
        <v>97.837500000000006</v>
      </c>
      <c r="AJ58" s="5">
        <v>938</v>
      </c>
    </row>
    <row r="59" spans="1:37" ht="20">
      <c r="A59" s="1">
        <v>75014009</v>
      </c>
      <c r="B59" s="1" t="s">
        <v>785</v>
      </c>
      <c r="C59" s="1" t="s">
        <v>53</v>
      </c>
      <c r="D59" s="1">
        <v>81920</v>
      </c>
      <c r="E59" s="1">
        <v>1.89</v>
      </c>
      <c r="F59" s="1" t="s">
        <v>297</v>
      </c>
      <c r="G59" s="1" t="s">
        <v>9</v>
      </c>
      <c r="H59" s="1"/>
      <c r="I59" s="1"/>
      <c r="J59" s="1"/>
      <c r="K59" s="1" t="s">
        <v>770</v>
      </c>
      <c r="L59" s="1" t="s">
        <v>771</v>
      </c>
      <c r="M59" s="1" t="s">
        <v>772</v>
      </c>
      <c r="N59" s="1" t="s">
        <v>786</v>
      </c>
      <c r="O59" s="2">
        <v>33640</v>
      </c>
      <c r="P59" s="1"/>
      <c r="Q59" s="1"/>
      <c r="R59" s="1"/>
      <c r="S59" s="1"/>
      <c r="T59" s="1" t="s">
        <v>774</v>
      </c>
      <c r="U59" s="1" t="s">
        <v>775</v>
      </c>
      <c r="V59" s="1" t="s">
        <v>776</v>
      </c>
      <c r="W59" s="1"/>
      <c r="X59" s="1" t="s">
        <v>169</v>
      </c>
      <c r="Y59" s="1" t="s">
        <v>777</v>
      </c>
      <c r="Z59" s="1" t="s">
        <v>778</v>
      </c>
      <c r="AA59" s="1">
        <v>4</v>
      </c>
      <c r="AB59" s="1"/>
      <c r="AC59" s="1" t="s">
        <v>779</v>
      </c>
      <c r="AD59" s="1"/>
      <c r="AE59" s="1" t="s">
        <v>787</v>
      </c>
      <c r="AF59">
        <v>90.2</v>
      </c>
      <c r="AG59">
        <v>97.4</v>
      </c>
      <c r="AH59">
        <v>90.075000000000003</v>
      </c>
      <c r="AI59">
        <v>97.837500000000006</v>
      </c>
      <c r="AJ59" s="5">
        <v>938</v>
      </c>
    </row>
    <row r="60" spans="1:37" ht="20">
      <c r="A60" s="1" t="s">
        <v>788</v>
      </c>
      <c r="B60" s="1" t="s">
        <v>789</v>
      </c>
      <c r="C60" s="1" t="s">
        <v>53</v>
      </c>
      <c r="D60" s="1">
        <v>81920</v>
      </c>
      <c r="E60" s="1">
        <v>1.89</v>
      </c>
      <c r="F60" s="1" t="s">
        <v>297</v>
      </c>
      <c r="G60" s="1" t="s">
        <v>9</v>
      </c>
      <c r="H60" s="1"/>
      <c r="I60" s="1"/>
      <c r="J60" s="1"/>
      <c r="K60" s="1" t="s">
        <v>770</v>
      </c>
      <c r="L60" s="1" t="s">
        <v>771</v>
      </c>
      <c r="M60" s="1" t="s">
        <v>772</v>
      </c>
      <c r="N60" s="1" t="s">
        <v>786</v>
      </c>
      <c r="O60" s="2">
        <v>33640</v>
      </c>
      <c r="P60" s="1"/>
      <c r="Q60" s="1"/>
      <c r="R60" s="1"/>
      <c r="S60" s="1"/>
      <c r="T60" s="1" t="s">
        <v>774</v>
      </c>
      <c r="U60" s="1" t="s">
        <v>775</v>
      </c>
      <c r="V60" s="1" t="s">
        <v>776</v>
      </c>
      <c r="W60" s="1"/>
      <c r="X60" s="1" t="s">
        <v>169</v>
      </c>
      <c r="Y60" s="1" t="s">
        <v>777</v>
      </c>
      <c r="Z60" s="1" t="s">
        <v>778</v>
      </c>
      <c r="AA60" s="1">
        <v>4</v>
      </c>
      <c r="AB60" s="1"/>
      <c r="AC60" s="1" t="s">
        <v>779</v>
      </c>
      <c r="AD60" s="1"/>
      <c r="AE60" s="1" t="s">
        <v>787</v>
      </c>
      <c r="AF60">
        <v>88.6</v>
      </c>
      <c r="AG60">
        <v>101.4</v>
      </c>
      <c r="AH60">
        <v>90.075000000000003</v>
      </c>
      <c r="AI60">
        <v>97.837500000000006</v>
      </c>
      <c r="AJ60" s="5">
        <v>938</v>
      </c>
    </row>
    <row r="61" spans="1:37" ht="20">
      <c r="A61" s="1" t="s">
        <v>790</v>
      </c>
      <c r="B61" s="1" t="s">
        <v>791</v>
      </c>
      <c r="C61" s="1" t="s">
        <v>53</v>
      </c>
      <c r="D61" s="1">
        <v>81920</v>
      </c>
      <c r="E61" s="1">
        <v>1.89</v>
      </c>
      <c r="F61" s="1" t="s">
        <v>297</v>
      </c>
      <c r="G61" s="1" t="s">
        <v>9</v>
      </c>
      <c r="H61" s="1"/>
      <c r="I61" s="1"/>
      <c r="J61" s="1"/>
      <c r="K61" s="1" t="s">
        <v>770</v>
      </c>
      <c r="L61" s="1" t="s">
        <v>771</v>
      </c>
      <c r="M61" s="1" t="s">
        <v>772</v>
      </c>
      <c r="N61" s="1" t="s">
        <v>773</v>
      </c>
      <c r="O61" s="2">
        <v>33640</v>
      </c>
      <c r="P61" s="1"/>
      <c r="Q61" s="1"/>
      <c r="R61" s="1"/>
      <c r="S61" s="1"/>
      <c r="T61" s="1" t="s">
        <v>774</v>
      </c>
      <c r="U61" s="1" t="s">
        <v>775</v>
      </c>
      <c r="V61" s="1" t="s">
        <v>776</v>
      </c>
      <c r="W61" s="1"/>
      <c r="X61" s="1" t="s">
        <v>169</v>
      </c>
      <c r="Y61" s="1" t="s">
        <v>777</v>
      </c>
      <c r="Z61" s="1" t="s">
        <v>778</v>
      </c>
      <c r="AA61" s="1">
        <v>4</v>
      </c>
      <c r="AB61" s="1"/>
      <c r="AC61" s="1" t="s">
        <v>779</v>
      </c>
      <c r="AD61" s="1"/>
      <c r="AE61" s="1" t="s">
        <v>780</v>
      </c>
      <c r="AF61">
        <v>88.5</v>
      </c>
      <c r="AG61">
        <v>95.8</v>
      </c>
      <c r="AH61">
        <v>90.075000000000003</v>
      </c>
      <c r="AI61">
        <v>97.837500000000006</v>
      </c>
      <c r="AJ61" s="5">
        <v>938</v>
      </c>
    </row>
    <row r="62" spans="1:37" ht="20">
      <c r="A62" s="1" t="s">
        <v>792</v>
      </c>
      <c r="B62" s="1" t="s">
        <v>793</v>
      </c>
      <c r="C62" s="1" t="s">
        <v>53</v>
      </c>
      <c r="D62" s="1">
        <v>81920</v>
      </c>
      <c r="E62" s="1">
        <v>1.89</v>
      </c>
      <c r="F62" s="1" t="s">
        <v>297</v>
      </c>
      <c r="G62" s="1" t="s">
        <v>9</v>
      </c>
      <c r="H62" s="1"/>
      <c r="I62" s="1"/>
      <c r="J62" s="1"/>
      <c r="K62" s="1" t="s">
        <v>770</v>
      </c>
      <c r="L62" s="1" t="s">
        <v>771</v>
      </c>
      <c r="M62" s="1" t="s">
        <v>772</v>
      </c>
      <c r="N62" s="1" t="s">
        <v>773</v>
      </c>
      <c r="O62" s="2">
        <v>33641</v>
      </c>
      <c r="P62" s="1"/>
      <c r="Q62" s="1"/>
      <c r="R62" s="1"/>
      <c r="S62" s="1"/>
      <c r="T62" s="1" t="s">
        <v>774</v>
      </c>
      <c r="U62" s="1" t="s">
        <v>775</v>
      </c>
      <c r="V62" s="1" t="s">
        <v>776</v>
      </c>
      <c r="W62" s="1"/>
      <c r="X62" s="1" t="s">
        <v>169</v>
      </c>
      <c r="Y62" s="1" t="s">
        <v>777</v>
      </c>
      <c r="Z62" s="1" t="s">
        <v>778</v>
      </c>
      <c r="AA62" s="1">
        <v>4</v>
      </c>
      <c r="AB62" s="1"/>
      <c r="AC62" s="1" t="s">
        <v>779</v>
      </c>
      <c r="AD62" s="1"/>
      <c r="AE62" s="1" t="s">
        <v>794</v>
      </c>
      <c r="AF62">
        <v>88.5</v>
      </c>
      <c r="AG62">
        <v>100.8</v>
      </c>
      <c r="AH62">
        <v>90.075000000000003</v>
      </c>
      <c r="AI62">
        <v>97.837500000000006</v>
      </c>
      <c r="AJ62" s="5">
        <v>938</v>
      </c>
    </row>
    <row r="63" spans="1:37" ht="20">
      <c r="A63" s="1" t="s">
        <v>795</v>
      </c>
      <c r="B63" s="1" t="s">
        <v>796</v>
      </c>
      <c r="C63" s="1" t="s">
        <v>53</v>
      </c>
      <c r="D63" s="1">
        <v>81920</v>
      </c>
      <c r="E63" s="1">
        <v>1.89</v>
      </c>
      <c r="F63" s="1" t="s">
        <v>297</v>
      </c>
      <c r="G63" s="1" t="s">
        <v>9</v>
      </c>
      <c r="H63" s="1"/>
      <c r="I63" s="1"/>
      <c r="J63" s="1"/>
      <c r="K63" s="1" t="s">
        <v>770</v>
      </c>
      <c r="L63" s="1" t="s">
        <v>771</v>
      </c>
      <c r="M63" s="1" t="s">
        <v>772</v>
      </c>
      <c r="N63" s="1" t="s">
        <v>782</v>
      </c>
      <c r="O63" s="2">
        <v>33641</v>
      </c>
      <c r="P63" s="1"/>
      <c r="Q63" s="1"/>
      <c r="R63" s="1"/>
      <c r="S63" s="1"/>
      <c r="T63" s="1" t="s">
        <v>774</v>
      </c>
      <c r="U63" s="1" t="s">
        <v>775</v>
      </c>
      <c r="V63" s="1" t="s">
        <v>776</v>
      </c>
      <c r="W63" s="1"/>
      <c r="X63" s="1" t="s">
        <v>169</v>
      </c>
      <c r="Y63" s="1" t="s">
        <v>777</v>
      </c>
      <c r="Z63" s="1" t="s">
        <v>778</v>
      </c>
      <c r="AA63" s="1">
        <v>4</v>
      </c>
      <c r="AB63" s="1"/>
      <c r="AC63" s="1" t="s">
        <v>779</v>
      </c>
      <c r="AD63" s="1"/>
      <c r="AE63" s="1" t="s">
        <v>787</v>
      </c>
      <c r="AF63">
        <v>87.8</v>
      </c>
      <c r="AG63">
        <v>99.4</v>
      </c>
      <c r="AH63">
        <v>90.075000000000003</v>
      </c>
      <c r="AI63">
        <v>97.837500000000006</v>
      </c>
      <c r="AJ63" s="5">
        <v>938</v>
      </c>
    </row>
    <row r="64" spans="1:37" ht="20">
      <c r="A64" s="1" t="s">
        <v>797</v>
      </c>
      <c r="B64" s="1" t="s">
        <v>798</v>
      </c>
      <c r="C64" s="1" t="s">
        <v>53</v>
      </c>
      <c r="D64" s="1">
        <v>81920</v>
      </c>
      <c r="E64" s="1">
        <v>1.89</v>
      </c>
      <c r="F64" s="1" t="s">
        <v>297</v>
      </c>
      <c r="G64" s="1" t="s">
        <v>9</v>
      </c>
      <c r="H64" s="1"/>
      <c r="I64" s="1"/>
      <c r="J64" s="1"/>
      <c r="K64" s="1" t="s">
        <v>770</v>
      </c>
      <c r="L64" s="1" t="s">
        <v>771</v>
      </c>
      <c r="M64" s="1" t="s">
        <v>772</v>
      </c>
      <c r="N64" s="1" t="s">
        <v>799</v>
      </c>
      <c r="O64" s="2">
        <v>33641</v>
      </c>
      <c r="P64" s="1"/>
      <c r="Q64" s="1"/>
      <c r="R64" s="1"/>
      <c r="S64" s="1"/>
      <c r="T64" s="1" t="s">
        <v>774</v>
      </c>
      <c r="U64" s="1" t="s">
        <v>775</v>
      </c>
      <c r="V64" s="1" t="s">
        <v>776</v>
      </c>
      <c r="W64" s="1"/>
      <c r="X64" s="1" t="s">
        <v>169</v>
      </c>
      <c r="Y64" s="1" t="s">
        <v>777</v>
      </c>
      <c r="Z64" s="1" t="s">
        <v>778</v>
      </c>
      <c r="AA64" s="1">
        <v>4</v>
      </c>
      <c r="AB64" s="1"/>
      <c r="AC64" s="1" t="s">
        <v>779</v>
      </c>
      <c r="AD64" s="1"/>
      <c r="AE64" s="1" t="s">
        <v>800</v>
      </c>
      <c r="AF64">
        <v>88.3</v>
      </c>
      <c r="AG64">
        <v>99.3</v>
      </c>
      <c r="AH64">
        <v>90.075000000000003</v>
      </c>
      <c r="AI64">
        <v>97.837500000000006</v>
      </c>
      <c r="AJ64" s="5">
        <v>938</v>
      </c>
    </row>
    <row r="65" spans="1:36" ht="20">
      <c r="A65" s="1"/>
      <c r="B65" s="1"/>
      <c r="C65" s="1"/>
      <c r="D65" s="1"/>
      <c r="E65" s="4"/>
      <c r="F65" s="1"/>
      <c r="G65" s="1"/>
      <c r="H65" s="1"/>
      <c r="I65" s="1"/>
      <c r="J65" s="1"/>
      <c r="K65" s="9" t="s">
        <v>801</v>
      </c>
      <c r="L65" s="1"/>
      <c r="M65" s="1"/>
      <c r="N65" s="1"/>
      <c r="O65" s="2"/>
      <c r="P65" s="1"/>
      <c r="Q65" s="1"/>
      <c r="R65" s="1"/>
      <c r="S65" s="1"/>
      <c r="T65" s="1"/>
      <c r="U65" s="1"/>
      <c r="V65" s="1"/>
      <c r="W65" s="1"/>
      <c r="X65" s="1"/>
      <c r="Y65" s="1"/>
      <c r="Z65" s="1"/>
      <c r="AA65" s="1"/>
      <c r="AB65" s="1"/>
      <c r="AC65" s="1"/>
      <c r="AD65" s="1"/>
      <c r="AE65" s="1"/>
      <c r="AF65">
        <v>88.5</v>
      </c>
      <c r="AG65">
        <v>102.1</v>
      </c>
      <c r="AH65">
        <f>AVERAGE(AF65:AF70)</f>
        <v>89.783333333333346</v>
      </c>
      <c r="AI65">
        <f>AVERAGE(AG65:AG70)</f>
        <v>102.76666666666665</v>
      </c>
      <c r="AJ65" s="5">
        <v>27300</v>
      </c>
    </row>
    <row r="66" spans="1:36" ht="20">
      <c r="A66" s="1"/>
      <c r="B66" s="1"/>
      <c r="C66" s="1"/>
      <c r="D66" s="1"/>
      <c r="E66" s="1"/>
      <c r="F66" s="1"/>
      <c r="G66" s="1"/>
      <c r="H66" s="1"/>
      <c r="I66" s="1"/>
      <c r="J66" s="1"/>
      <c r="K66" s="9" t="s">
        <v>801</v>
      </c>
      <c r="L66" s="1"/>
      <c r="M66" s="1"/>
      <c r="N66" s="1"/>
      <c r="O66" s="2"/>
      <c r="P66" s="1"/>
      <c r="Q66" s="1"/>
      <c r="R66" s="1"/>
      <c r="S66" s="1"/>
      <c r="T66" s="1"/>
      <c r="U66" s="1"/>
      <c r="V66" s="1"/>
      <c r="W66" s="1"/>
      <c r="X66" s="1"/>
      <c r="Y66" s="1"/>
      <c r="Z66" s="1"/>
      <c r="AA66" s="1"/>
      <c r="AB66" s="1"/>
      <c r="AC66" s="1"/>
      <c r="AD66" s="1"/>
      <c r="AE66" s="1"/>
      <c r="AF66">
        <v>86.3</v>
      </c>
      <c r="AG66">
        <v>97.2</v>
      </c>
      <c r="AH66">
        <v>89.783333299999995</v>
      </c>
      <c r="AI66">
        <v>102.766667</v>
      </c>
      <c r="AJ66" s="5">
        <v>27300</v>
      </c>
    </row>
    <row r="67" spans="1:36" ht="20">
      <c r="A67" s="1"/>
      <c r="B67" s="1"/>
      <c r="C67" s="1"/>
      <c r="D67" s="1"/>
      <c r="E67" s="1"/>
      <c r="F67" s="1"/>
      <c r="G67" s="1"/>
      <c r="H67" s="1"/>
      <c r="I67" s="1"/>
      <c r="J67" s="1"/>
      <c r="K67" s="9" t="s">
        <v>801</v>
      </c>
      <c r="L67" s="2"/>
      <c r="M67" s="1"/>
      <c r="N67" s="1"/>
      <c r="O67" s="2"/>
      <c r="P67" s="1"/>
      <c r="Q67" s="1"/>
      <c r="R67" s="1"/>
      <c r="S67" s="1"/>
      <c r="T67" s="1"/>
      <c r="U67" s="1"/>
      <c r="V67" s="1"/>
      <c r="W67" s="1"/>
      <c r="X67" s="1"/>
      <c r="Y67" s="1"/>
      <c r="Z67" s="1"/>
      <c r="AA67" s="1"/>
      <c r="AB67" s="1"/>
      <c r="AC67" s="1"/>
      <c r="AD67" s="1"/>
      <c r="AE67" s="1"/>
      <c r="AF67">
        <v>94.8</v>
      </c>
      <c r="AG67">
        <v>106.1</v>
      </c>
      <c r="AH67">
        <v>89.783333299999995</v>
      </c>
      <c r="AI67">
        <v>102.766667</v>
      </c>
      <c r="AJ67" s="5">
        <v>27300</v>
      </c>
    </row>
    <row r="68" spans="1:36" ht="20">
      <c r="A68" s="1"/>
      <c r="B68" s="1"/>
      <c r="C68" s="1"/>
      <c r="H68" s="1"/>
      <c r="I68" s="1"/>
      <c r="K68" s="9" t="s">
        <v>801</v>
      </c>
      <c r="L68" s="1"/>
      <c r="AC68" s="1"/>
      <c r="AD68" s="1"/>
      <c r="AF68">
        <v>90.3</v>
      </c>
      <c r="AG68">
        <v>104.4</v>
      </c>
      <c r="AH68">
        <v>89.783333299999995</v>
      </c>
      <c r="AI68">
        <v>102.766667</v>
      </c>
      <c r="AJ68" s="5">
        <v>27300</v>
      </c>
    </row>
    <row r="69" spans="1:36" ht="20">
      <c r="A69" s="1"/>
      <c r="B69" s="1"/>
      <c r="C69" s="1"/>
      <c r="H69" s="1"/>
      <c r="I69" s="2"/>
      <c r="K69" s="9" t="s">
        <v>801</v>
      </c>
      <c r="L69" s="1"/>
      <c r="AC69" s="1"/>
      <c r="AD69" s="1"/>
      <c r="AF69">
        <v>91.1</v>
      </c>
      <c r="AG69">
        <v>101</v>
      </c>
      <c r="AH69">
        <v>89.783333299999995</v>
      </c>
      <c r="AI69">
        <v>102.766667</v>
      </c>
      <c r="AJ69" s="5">
        <v>27300</v>
      </c>
    </row>
    <row r="70" spans="1:36" ht="20">
      <c r="A70" s="1"/>
      <c r="B70" s="1"/>
      <c r="C70" s="1"/>
      <c r="H70" s="1"/>
      <c r="I70" s="1"/>
      <c r="K70" s="9" t="s">
        <v>801</v>
      </c>
      <c r="L70" s="1"/>
      <c r="AC70" s="1"/>
      <c r="AD70" s="1"/>
      <c r="AF70">
        <v>87.7</v>
      </c>
      <c r="AG70">
        <v>105.8</v>
      </c>
      <c r="AH70">
        <v>89.783333299999995</v>
      </c>
      <c r="AI70">
        <v>102.766667</v>
      </c>
      <c r="AJ70" s="5">
        <v>27300</v>
      </c>
    </row>
    <row r="71" spans="1:36" ht="20">
      <c r="A71" s="1" t="s">
        <v>802</v>
      </c>
      <c r="B71" s="1" t="s">
        <v>803</v>
      </c>
      <c r="C71" s="1" t="s">
        <v>454</v>
      </c>
      <c r="D71" s="1">
        <v>81920</v>
      </c>
      <c r="E71" s="1">
        <v>1.891</v>
      </c>
      <c r="F71" s="1" t="s">
        <v>70</v>
      </c>
      <c r="G71" s="1" t="s">
        <v>9</v>
      </c>
      <c r="H71" s="1"/>
      <c r="I71" s="1"/>
      <c r="J71" s="1"/>
      <c r="K71" s="1" t="s">
        <v>804</v>
      </c>
      <c r="L71" s="1" t="s">
        <v>805</v>
      </c>
      <c r="M71" s="1" t="s">
        <v>806</v>
      </c>
      <c r="N71" s="1" t="s">
        <v>807</v>
      </c>
      <c r="O71" s="2">
        <v>33890</v>
      </c>
      <c r="P71" s="1"/>
      <c r="Q71" s="1"/>
      <c r="R71" s="1"/>
      <c r="S71" s="1"/>
      <c r="T71" s="1" t="s">
        <v>808</v>
      </c>
      <c r="U71" s="1" t="s">
        <v>809</v>
      </c>
      <c r="V71" s="1" t="s">
        <v>810</v>
      </c>
      <c r="W71" s="1" t="s">
        <v>811</v>
      </c>
      <c r="X71" s="1" t="s">
        <v>340</v>
      </c>
      <c r="Y71" s="1" t="s">
        <v>34</v>
      </c>
      <c r="Z71" s="1" t="s">
        <v>68</v>
      </c>
      <c r="AA71" s="1" t="s">
        <v>400</v>
      </c>
      <c r="AB71" s="1" t="s">
        <v>723</v>
      </c>
      <c r="AC71" s="1" t="s">
        <v>402</v>
      </c>
      <c r="AD71" s="1"/>
      <c r="AE71" s="1" t="s">
        <v>812</v>
      </c>
      <c r="AF71">
        <v>89.7</v>
      </c>
      <c r="AG71">
        <v>97.1</v>
      </c>
      <c r="AH71">
        <f>AVERAGE(AF71:AF75)</f>
        <v>84.78</v>
      </c>
      <c r="AI71">
        <f>AVERAGE(AG71:AG75)</f>
        <v>93.640000000000015</v>
      </c>
      <c r="AJ71" s="5">
        <v>206</v>
      </c>
    </row>
    <row r="72" spans="1:36" ht="20">
      <c r="A72" s="1" t="s">
        <v>813</v>
      </c>
      <c r="B72" s="1" t="s">
        <v>814</v>
      </c>
      <c r="C72" s="1" t="s">
        <v>815</v>
      </c>
      <c r="D72" s="1">
        <v>81920</v>
      </c>
      <c r="E72" s="1">
        <v>1.8089999999999999</v>
      </c>
      <c r="F72" s="1" t="s">
        <v>70</v>
      </c>
      <c r="G72" s="1" t="s">
        <v>9</v>
      </c>
      <c r="H72" s="1"/>
      <c r="I72" s="1"/>
      <c r="J72" s="1"/>
      <c r="K72" s="1" t="s">
        <v>816</v>
      </c>
      <c r="L72" s="1" t="s">
        <v>817</v>
      </c>
      <c r="M72" s="1" t="s">
        <v>818</v>
      </c>
      <c r="N72" s="1" t="s">
        <v>819</v>
      </c>
      <c r="O72" s="2">
        <v>33912</v>
      </c>
      <c r="P72" s="1"/>
      <c r="Q72" s="1"/>
      <c r="R72" s="1"/>
      <c r="S72" s="1"/>
      <c r="T72" s="1" t="s">
        <v>820</v>
      </c>
      <c r="U72" s="1" t="s">
        <v>821</v>
      </c>
      <c r="V72" s="1" t="s">
        <v>822</v>
      </c>
      <c r="W72" s="1" t="s">
        <v>823</v>
      </c>
      <c r="X72" s="1" t="s">
        <v>340</v>
      </c>
      <c r="Y72" s="1" t="s">
        <v>34</v>
      </c>
      <c r="Z72" s="1" t="s">
        <v>68</v>
      </c>
      <c r="AA72" s="1" t="s">
        <v>400</v>
      </c>
      <c r="AB72" s="1" t="s">
        <v>824</v>
      </c>
      <c r="AC72" s="1" t="s">
        <v>402</v>
      </c>
      <c r="AD72" s="1"/>
      <c r="AE72" s="1" t="s">
        <v>825</v>
      </c>
      <c r="AF72">
        <v>85.3</v>
      </c>
      <c r="AG72">
        <v>93</v>
      </c>
      <c r="AH72">
        <v>84.78</v>
      </c>
      <c r="AI72">
        <v>93.64</v>
      </c>
      <c r="AJ72" s="5">
        <v>206</v>
      </c>
    </row>
    <row r="73" spans="1:36" ht="20">
      <c r="A73" s="1" t="s">
        <v>826</v>
      </c>
      <c r="B73" s="1" t="s">
        <v>827</v>
      </c>
      <c r="C73" s="1" t="s">
        <v>815</v>
      </c>
      <c r="D73" s="1">
        <v>81920</v>
      </c>
      <c r="E73" s="1">
        <v>0.84</v>
      </c>
      <c r="F73" s="1" t="s">
        <v>70</v>
      </c>
      <c r="G73" s="1" t="s">
        <v>214</v>
      </c>
      <c r="H73" s="1"/>
      <c r="I73" s="1"/>
      <c r="J73" s="1"/>
      <c r="K73" s="1" t="s">
        <v>804</v>
      </c>
      <c r="L73" s="1" t="s">
        <v>805</v>
      </c>
      <c r="M73" s="1" t="s">
        <v>806</v>
      </c>
      <c r="N73" s="1" t="s">
        <v>828</v>
      </c>
      <c r="O73" s="2">
        <v>33917</v>
      </c>
      <c r="P73" s="1"/>
      <c r="Q73" s="1"/>
      <c r="R73" s="1"/>
      <c r="S73" s="1"/>
      <c r="T73" s="1" t="s">
        <v>820</v>
      </c>
      <c r="U73" s="1" t="s">
        <v>809</v>
      </c>
      <c r="V73" s="1" t="s">
        <v>810</v>
      </c>
      <c r="W73" s="1" t="s">
        <v>811</v>
      </c>
      <c r="X73" s="1" t="s">
        <v>340</v>
      </c>
      <c r="Y73" s="1" t="s">
        <v>34</v>
      </c>
      <c r="Z73" s="1" t="s">
        <v>68</v>
      </c>
      <c r="AA73" s="1" t="s">
        <v>400</v>
      </c>
      <c r="AB73" s="1" t="s">
        <v>824</v>
      </c>
      <c r="AC73" s="1" t="s">
        <v>402</v>
      </c>
      <c r="AD73" s="1"/>
      <c r="AE73" s="1" t="s">
        <v>829</v>
      </c>
      <c r="AF73">
        <v>88.4</v>
      </c>
      <c r="AG73">
        <v>94.1</v>
      </c>
      <c r="AH73">
        <v>84.78</v>
      </c>
      <c r="AI73">
        <v>93.64</v>
      </c>
      <c r="AJ73" s="5">
        <v>206</v>
      </c>
    </row>
    <row r="74" spans="1:36" ht="20">
      <c r="A74" s="1" t="s">
        <v>830</v>
      </c>
      <c r="B74" s="1" t="s">
        <v>803</v>
      </c>
      <c r="C74" s="1" t="s">
        <v>454</v>
      </c>
      <c r="D74" s="1">
        <v>81920</v>
      </c>
      <c r="E74" s="1">
        <v>0.89900000000000002</v>
      </c>
      <c r="F74" s="1" t="s">
        <v>70</v>
      </c>
      <c r="G74" s="1" t="s">
        <v>214</v>
      </c>
      <c r="H74" s="1"/>
      <c r="I74" s="1"/>
      <c r="J74" s="1"/>
      <c r="K74" s="1" t="s">
        <v>804</v>
      </c>
      <c r="L74" s="1" t="s">
        <v>805</v>
      </c>
      <c r="M74" s="1" t="s">
        <v>806</v>
      </c>
      <c r="N74" s="1" t="s">
        <v>831</v>
      </c>
      <c r="O74" s="2">
        <v>33917</v>
      </c>
      <c r="P74" s="1"/>
      <c r="Q74" s="1"/>
      <c r="R74" s="1"/>
      <c r="S74" s="1"/>
      <c r="T74" s="1" t="s">
        <v>820</v>
      </c>
      <c r="U74" s="1" t="s">
        <v>809</v>
      </c>
      <c r="V74" s="1" t="s">
        <v>810</v>
      </c>
      <c r="W74" s="1" t="s">
        <v>811</v>
      </c>
      <c r="X74" s="1" t="s">
        <v>340</v>
      </c>
      <c r="Y74" s="1" t="s">
        <v>34</v>
      </c>
      <c r="Z74" s="1" t="s">
        <v>68</v>
      </c>
      <c r="AA74" s="1" t="s">
        <v>400</v>
      </c>
      <c r="AB74" s="1" t="s">
        <v>723</v>
      </c>
      <c r="AC74" s="1" t="s">
        <v>402</v>
      </c>
      <c r="AD74" s="1"/>
      <c r="AE74" s="1" t="s">
        <v>832</v>
      </c>
      <c r="AF74">
        <v>85.5</v>
      </c>
      <c r="AG74">
        <v>94.9</v>
      </c>
      <c r="AH74">
        <v>84.78</v>
      </c>
      <c r="AI74">
        <v>93.64</v>
      </c>
      <c r="AJ74" s="5">
        <v>206</v>
      </c>
    </row>
    <row r="75" spans="1:36" ht="20">
      <c r="A75" s="1" t="s">
        <v>833</v>
      </c>
      <c r="B75" s="1" t="s">
        <v>834</v>
      </c>
      <c r="C75" s="1" t="s">
        <v>815</v>
      </c>
      <c r="D75" s="1">
        <v>81920</v>
      </c>
      <c r="E75" s="1">
        <v>0.30399999999999999</v>
      </c>
      <c r="F75" s="1" t="s">
        <v>70</v>
      </c>
      <c r="G75" s="1" t="s">
        <v>9</v>
      </c>
      <c r="H75" s="1"/>
      <c r="I75" s="1"/>
      <c r="J75" s="1"/>
      <c r="K75" s="1" t="s">
        <v>835</v>
      </c>
      <c r="L75" s="1" t="s">
        <v>817</v>
      </c>
      <c r="M75" s="1" t="s">
        <v>818</v>
      </c>
      <c r="N75" s="1" t="s">
        <v>836</v>
      </c>
      <c r="O75" s="2">
        <v>37479</v>
      </c>
      <c r="P75" s="1"/>
      <c r="Q75" s="1"/>
      <c r="R75" s="1"/>
      <c r="S75" s="1"/>
      <c r="T75" s="1" t="s">
        <v>820</v>
      </c>
      <c r="U75" s="1" t="s">
        <v>821</v>
      </c>
      <c r="V75" s="1" t="s">
        <v>822</v>
      </c>
      <c r="W75" s="1" t="s">
        <v>823</v>
      </c>
      <c r="X75" s="1" t="s">
        <v>340</v>
      </c>
      <c r="Y75" s="1" t="s">
        <v>34</v>
      </c>
      <c r="Z75" s="1" t="s">
        <v>747</v>
      </c>
      <c r="AA75" s="1" t="s">
        <v>400</v>
      </c>
      <c r="AB75" s="1" t="s">
        <v>824</v>
      </c>
      <c r="AC75" s="1" t="s">
        <v>402</v>
      </c>
      <c r="AD75" s="1"/>
      <c r="AE75" s="1" t="s">
        <v>837</v>
      </c>
      <c r="AF75">
        <v>75</v>
      </c>
      <c r="AG75">
        <v>89.1</v>
      </c>
      <c r="AH75">
        <v>84.78</v>
      </c>
      <c r="AI75">
        <v>93.64</v>
      </c>
      <c r="AJ75" s="5">
        <v>206</v>
      </c>
    </row>
    <row r="76" spans="1:36" ht="20">
      <c r="A76" s="1"/>
      <c r="B76" s="1"/>
      <c r="H76" s="1"/>
      <c r="I76" s="1"/>
      <c r="K76" s="9" t="s">
        <v>838</v>
      </c>
      <c r="L76" s="1"/>
      <c r="AC76" s="1"/>
      <c r="AD76" s="2"/>
      <c r="AF76">
        <v>90.1</v>
      </c>
      <c r="AG76">
        <v>101.1</v>
      </c>
      <c r="AH76">
        <f>AVERAGE(AF76:AF83)</f>
        <v>91.474999999999994</v>
      </c>
      <c r="AI76">
        <f>AVERAGE(AG76:AG83)</f>
        <v>102.35</v>
      </c>
      <c r="AJ76" s="5">
        <v>5590</v>
      </c>
    </row>
    <row r="77" spans="1:36" ht="20">
      <c r="A77" s="1"/>
      <c r="B77" s="1"/>
      <c r="H77" s="1"/>
      <c r="I77" s="1"/>
      <c r="K77" s="9" t="s">
        <v>838</v>
      </c>
      <c r="L77" s="1"/>
      <c r="AC77" s="1"/>
      <c r="AD77" s="1"/>
      <c r="AF77">
        <v>92.7</v>
      </c>
      <c r="AG77">
        <v>103.5</v>
      </c>
      <c r="AH77">
        <v>91.474999999999994</v>
      </c>
      <c r="AI77">
        <v>102.35</v>
      </c>
      <c r="AJ77" s="5">
        <v>5590</v>
      </c>
    </row>
    <row r="78" spans="1:36" ht="20">
      <c r="A78" s="1"/>
      <c r="B78" s="1"/>
      <c r="H78" s="1"/>
      <c r="I78" s="1"/>
      <c r="K78" s="9" t="s">
        <v>838</v>
      </c>
      <c r="L78" s="1"/>
      <c r="AC78" s="1"/>
      <c r="AD78" s="1"/>
      <c r="AF78">
        <v>91.3</v>
      </c>
      <c r="AG78">
        <v>100.2</v>
      </c>
      <c r="AH78">
        <v>91.474999999999994</v>
      </c>
      <c r="AI78">
        <v>102.35</v>
      </c>
      <c r="AJ78" s="5">
        <v>5590</v>
      </c>
    </row>
    <row r="79" spans="1:36" ht="20">
      <c r="A79" s="1"/>
      <c r="B79" s="2"/>
      <c r="H79" s="1"/>
      <c r="I79" s="1"/>
      <c r="K79" s="9" t="s">
        <v>838</v>
      </c>
      <c r="L79" s="1"/>
      <c r="AC79" s="1"/>
      <c r="AD79" s="1"/>
      <c r="AF79">
        <v>92.4</v>
      </c>
      <c r="AG79">
        <v>105.2</v>
      </c>
      <c r="AH79">
        <v>91.474999999999994</v>
      </c>
      <c r="AI79">
        <v>102.35</v>
      </c>
      <c r="AJ79" s="5">
        <v>5590</v>
      </c>
    </row>
    <row r="80" spans="1:36" ht="20">
      <c r="A80" s="1"/>
      <c r="B80" s="1"/>
      <c r="H80" s="1"/>
      <c r="I80" s="1"/>
      <c r="K80" s="9" t="s">
        <v>838</v>
      </c>
      <c r="L80" s="1"/>
      <c r="AC80" s="1"/>
      <c r="AD80" s="1"/>
      <c r="AF80">
        <v>87.2</v>
      </c>
      <c r="AG80">
        <v>101</v>
      </c>
      <c r="AH80">
        <v>91.474999999999994</v>
      </c>
      <c r="AI80">
        <v>102.35</v>
      </c>
      <c r="AJ80" s="5">
        <v>5590</v>
      </c>
    </row>
    <row r="81" spans="1:36" ht="20">
      <c r="A81" s="1"/>
      <c r="B81" s="1"/>
      <c r="H81" s="1"/>
      <c r="I81" s="1"/>
      <c r="K81" s="9" t="s">
        <v>838</v>
      </c>
      <c r="L81" s="1"/>
      <c r="AC81" s="1"/>
      <c r="AD81" s="1"/>
      <c r="AF81">
        <v>89.1</v>
      </c>
      <c r="AG81">
        <v>103.8</v>
      </c>
      <c r="AH81">
        <v>91.474999999999994</v>
      </c>
      <c r="AI81">
        <v>102.35</v>
      </c>
      <c r="AJ81" s="5">
        <v>5590</v>
      </c>
    </row>
    <row r="82" spans="1:36" ht="20">
      <c r="A82" s="1"/>
      <c r="B82" s="1"/>
      <c r="H82" s="1"/>
      <c r="I82" s="1"/>
      <c r="K82" s="9" t="s">
        <v>838</v>
      </c>
      <c r="L82" s="1"/>
      <c r="AC82" s="1"/>
      <c r="AD82" s="1"/>
      <c r="AF82">
        <v>95.8</v>
      </c>
      <c r="AG82">
        <v>104.3</v>
      </c>
      <c r="AH82">
        <v>91.474999999999994</v>
      </c>
      <c r="AI82">
        <v>102.35</v>
      </c>
      <c r="AJ82" s="5">
        <v>5590</v>
      </c>
    </row>
    <row r="83" spans="1:36" ht="20">
      <c r="A83" s="1"/>
      <c r="B83" s="1"/>
      <c r="H83" s="1"/>
      <c r="I83" s="1"/>
      <c r="K83" s="9" t="s">
        <v>838</v>
      </c>
      <c r="L83" s="1"/>
      <c r="AC83" s="1"/>
      <c r="AD83" s="1"/>
      <c r="AF83">
        <v>93.2</v>
      </c>
      <c r="AG83">
        <v>99.7</v>
      </c>
      <c r="AH83">
        <v>91.474999999999994</v>
      </c>
      <c r="AI83">
        <v>102.35</v>
      </c>
      <c r="AJ83" s="5">
        <v>5590</v>
      </c>
    </row>
    <row r="84" spans="1:36" ht="20">
      <c r="A84" s="1"/>
      <c r="B84" s="1"/>
      <c r="H84" s="1"/>
      <c r="I84" s="1"/>
      <c r="K84" t="s">
        <v>762</v>
      </c>
      <c r="AC84" s="1"/>
      <c r="AD84" s="1"/>
      <c r="AF84">
        <v>61.1</v>
      </c>
      <c r="AG84">
        <v>78.2</v>
      </c>
      <c r="AH84">
        <f>AVERAGE(AF84:AF92)</f>
        <v>71.028571428571425</v>
      </c>
      <c r="AI84">
        <f>AVERAGE(AG84:AG92)</f>
        <v>87.157142857142858</v>
      </c>
      <c r="AJ84" s="5">
        <v>47500</v>
      </c>
    </row>
    <row r="85" spans="1:36" ht="20">
      <c r="A85" s="1"/>
      <c r="B85" s="1"/>
      <c r="H85" s="1"/>
      <c r="I85" s="1"/>
      <c r="K85" t="s">
        <v>762</v>
      </c>
      <c r="AC85" s="1"/>
      <c r="AD85" s="1"/>
      <c r="AF85">
        <v>59.2</v>
      </c>
      <c r="AG85">
        <v>78.599999999999994</v>
      </c>
      <c r="AH85">
        <v>74.333333300000007</v>
      </c>
      <c r="AI85">
        <v>88.844444440000004</v>
      </c>
      <c r="AJ85" s="5">
        <v>47500</v>
      </c>
    </row>
    <row r="86" spans="1:36" ht="20">
      <c r="A86" s="1"/>
      <c r="B86" s="1"/>
      <c r="K86" t="s">
        <v>762</v>
      </c>
      <c r="AC86" s="1"/>
      <c r="AD86" s="1"/>
      <c r="AF86">
        <v>64.5</v>
      </c>
      <c r="AG86">
        <v>80.2</v>
      </c>
      <c r="AH86">
        <v>74.333333300000007</v>
      </c>
      <c r="AI86">
        <v>88.844444440000004</v>
      </c>
      <c r="AJ86" s="5">
        <v>47500</v>
      </c>
    </row>
    <row r="87" spans="1:36" ht="20">
      <c r="A87" s="1"/>
      <c r="B87" s="1"/>
      <c r="K87" t="s">
        <v>762</v>
      </c>
      <c r="AC87" s="1"/>
      <c r="AD87" s="1"/>
      <c r="AF87">
        <v>72.2</v>
      </c>
      <c r="AG87">
        <v>90.1</v>
      </c>
      <c r="AH87">
        <v>74.333333300000007</v>
      </c>
      <c r="AI87">
        <v>88.844444440000004</v>
      </c>
      <c r="AJ87" s="5">
        <v>47500</v>
      </c>
    </row>
    <row r="88" spans="1:36" ht="20">
      <c r="A88" s="1"/>
      <c r="B88" s="1"/>
      <c r="K88" t="s">
        <v>762</v>
      </c>
      <c r="AC88" s="1"/>
      <c r="AD88" s="1"/>
      <c r="AF88">
        <v>63.3</v>
      </c>
      <c r="AG88">
        <v>84.9</v>
      </c>
      <c r="AH88">
        <v>74.333333300000007</v>
      </c>
      <c r="AI88">
        <v>88.844444440000004</v>
      </c>
      <c r="AJ88" s="5">
        <v>47500</v>
      </c>
    </row>
    <row r="89" spans="1:36" ht="20">
      <c r="A89" s="1"/>
      <c r="B89" s="1"/>
      <c r="K89" t="s">
        <v>762</v>
      </c>
      <c r="AC89" s="1"/>
      <c r="AD89" s="1"/>
      <c r="AF89">
        <v>85.7</v>
      </c>
      <c r="AG89">
        <v>94.8</v>
      </c>
      <c r="AH89">
        <v>74.333333300000007</v>
      </c>
      <c r="AI89">
        <v>88.844444440000004</v>
      </c>
      <c r="AJ89" s="5">
        <v>47500</v>
      </c>
    </row>
    <row r="90" spans="1:36" ht="20">
      <c r="A90" s="1"/>
      <c r="B90" s="1"/>
      <c r="K90" t="s">
        <v>762</v>
      </c>
      <c r="AC90" s="1"/>
      <c r="AD90" s="1"/>
      <c r="AF90">
        <v>91.2</v>
      </c>
      <c r="AG90">
        <v>103.3</v>
      </c>
      <c r="AH90">
        <v>74.333333300000007</v>
      </c>
      <c r="AI90">
        <v>88.844444440000004</v>
      </c>
      <c r="AJ90" s="5">
        <v>47500</v>
      </c>
    </row>
    <row r="91" spans="1:36" ht="20">
      <c r="A91" s="1"/>
      <c r="B91" s="1"/>
      <c r="AC91" s="1"/>
      <c r="AD91" s="1"/>
    </row>
    <row r="92" spans="1:36" ht="20">
      <c r="A92" s="1"/>
      <c r="B92" s="1"/>
      <c r="AC92" s="1"/>
      <c r="AD92" s="1"/>
    </row>
    <row r="93" spans="1:36" ht="20">
      <c r="A93" s="1"/>
      <c r="B93" s="1"/>
    </row>
    <row r="94" spans="1:36" ht="20">
      <c r="A94" s="1"/>
      <c r="B94" s="1"/>
    </row>
    <row r="95" spans="1:36" ht="20">
      <c r="A95" s="1"/>
      <c r="B95" s="2"/>
    </row>
    <row r="96" spans="1:36" ht="20">
      <c r="A96" s="1"/>
      <c r="B96" s="1"/>
    </row>
    <row r="97" spans="1:2" ht="20">
      <c r="A97" s="1"/>
      <c r="B97" s="1"/>
    </row>
    <row r="98" spans="1:2" ht="20">
      <c r="A98" s="1"/>
      <c r="B98" s="1"/>
    </row>
    <row r="99" spans="1:2" ht="20">
      <c r="A99" s="1"/>
      <c r="B99" s="1"/>
    </row>
    <row r="100" spans="1:2" ht="20">
      <c r="A100" s="1"/>
      <c r="B100" s="1"/>
    </row>
    <row r="101" spans="1:2" ht="20">
      <c r="A101" s="1"/>
      <c r="B101" s="1"/>
    </row>
    <row r="102" spans="1:2" ht="20">
      <c r="A102" s="1"/>
      <c r="B102" s="1"/>
    </row>
    <row r="103" spans="1:2" ht="20">
      <c r="A103" s="1"/>
      <c r="B103" s="1"/>
    </row>
    <row r="104" spans="1:2" ht="20">
      <c r="A104" s="1"/>
      <c r="B104" s="1"/>
    </row>
    <row r="105" spans="1:2" ht="20">
      <c r="A105" s="1"/>
      <c r="B105" s="1"/>
    </row>
    <row r="106" spans="1:2" ht="20">
      <c r="A106" s="1"/>
      <c r="B106" s="1"/>
    </row>
    <row r="107" spans="1:2" ht="20">
      <c r="A107" s="1"/>
      <c r="B107" s="1"/>
    </row>
    <row r="108" spans="1:2" ht="20">
      <c r="A108" s="1"/>
      <c r="B108" s="1"/>
    </row>
    <row r="109" spans="1:2" ht="20">
      <c r="A109" s="1"/>
      <c r="B109" s="1"/>
    </row>
    <row r="110" spans="1:2" ht="20">
      <c r="A110" s="1"/>
      <c r="B110" s="1"/>
    </row>
    <row r="111" spans="1:2" ht="20">
      <c r="A111" s="1"/>
      <c r="B111" s="1"/>
    </row>
    <row r="245" spans="1:32" ht="20">
      <c r="A245" s="1">
        <v>61025002</v>
      </c>
      <c r="B245" s="1" t="s">
        <v>44</v>
      </c>
      <c r="C245" s="1" t="s">
        <v>3</v>
      </c>
      <c r="D245" s="1">
        <v>43900</v>
      </c>
      <c r="E245" s="1">
        <v>1.891</v>
      </c>
      <c r="F245" s="1" t="s">
        <v>7</v>
      </c>
      <c r="G245" s="1" t="s">
        <v>9</v>
      </c>
      <c r="H245" s="1"/>
      <c r="I245" s="1"/>
      <c r="J245" s="1"/>
      <c r="K245" s="1" t="s">
        <v>14</v>
      </c>
      <c r="L245" s="1" t="s">
        <v>16</v>
      </c>
      <c r="M245" s="1" t="s">
        <v>18</v>
      </c>
      <c r="N245" s="1" t="s">
        <v>45</v>
      </c>
      <c r="O245" s="2">
        <v>34550</v>
      </c>
      <c r="P245" s="1"/>
      <c r="Q245" s="1"/>
      <c r="R245" s="1"/>
      <c r="S245" s="1"/>
      <c r="T245" s="1" t="s">
        <v>26</v>
      </c>
      <c r="U245" s="1"/>
      <c r="V245" s="1" t="s">
        <v>29</v>
      </c>
      <c r="W245" s="1"/>
      <c r="X245" s="1" t="s">
        <v>32</v>
      </c>
      <c r="Y245" s="1" t="s">
        <v>34</v>
      </c>
      <c r="Z245" s="1" t="s">
        <v>36</v>
      </c>
      <c r="AA245" s="1"/>
      <c r="AB245" s="1"/>
      <c r="AC245" s="1" t="s">
        <v>40</v>
      </c>
      <c r="AD245" s="1"/>
      <c r="AE245" s="1" t="s">
        <v>43</v>
      </c>
      <c r="AF245">
        <v>1</v>
      </c>
    </row>
    <row r="246" spans="1:32" ht="20">
      <c r="A246" s="1">
        <v>61025002</v>
      </c>
      <c r="B246" s="1" t="s">
        <v>44</v>
      </c>
      <c r="C246" s="1" t="s">
        <v>3</v>
      </c>
      <c r="D246" s="1">
        <v>43900</v>
      </c>
      <c r="E246" s="1">
        <v>1.891</v>
      </c>
      <c r="F246" s="1" t="s">
        <v>7</v>
      </c>
      <c r="G246" s="1" t="s">
        <v>9</v>
      </c>
      <c r="H246" s="1"/>
      <c r="I246" s="1"/>
      <c r="J246" s="1"/>
      <c r="K246" s="1" t="s">
        <v>14</v>
      </c>
      <c r="L246" s="1" t="s">
        <v>16</v>
      </c>
      <c r="M246" s="1" t="s">
        <v>18</v>
      </c>
      <c r="N246" s="1" t="s">
        <v>45</v>
      </c>
      <c r="O246" s="2">
        <v>34550</v>
      </c>
      <c r="P246" s="1"/>
      <c r="Q246" s="1"/>
      <c r="R246" s="1"/>
      <c r="S246" s="1"/>
      <c r="T246" s="1" t="s">
        <v>26</v>
      </c>
      <c r="U246" s="1"/>
      <c r="V246" s="1" t="s">
        <v>29</v>
      </c>
      <c r="W246" s="1"/>
      <c r="X246" s="1" t="s">
        <v>32</v>
      </c>
      <c r="Y246" s="1" t="s">
        <v>34</v>
      </c>
      <c r="Z246" s="1" t="s">
        <v>36</v>
      </c>
      <c r="AA246" s="1"/>
      <c r="AB246" s="1"/>
      <c r="AC246" s="1" t="s">
        <v>40</v>
      </c>
      <c r="AD246" s="1"/>
      <c r="AE246" s="1" t="s">
        <v>43</v>
      </c>
      <c r="AF246">
        <v>2</v>
      </c>
    </row>
    <row r="247" spans="1:32" ht="20">
      <c r="A247" s="1" t="s">
        <v>46</v>
      </c>
      <c r="B247" s="1" t="s">
        <v>47</v>
      </c>
      <c r="C247" s="1" t="s">
        <v>3</v>
      </c>
      <c r="D247" s="1">
        <v>43900</v>
      </c>
      <c r="E247" s="1">
        <v>1.891</v>
      </c>
      <c r="F247" s="1" t="s">
        <v>7</v>
      </c>
      <c r="G247" s="1" t="s">
        <v>9</v>
      </c>
      <c r="H247" s="1"/>
      <c r="I247" s="1"/>
      <c r="J247" s="1"/>
      <c r="K247" s="1" t="s">
        <v>14</v>
      </c>
      <c r="L247" s="1" t="s">
        <v>16</v>
      </c>
      <c r="M247" s="1" t="s">
        <v>18</v>
      </c>
      <c r="N247" s="1" t="s">
        <v>48</v>
      </c>
      <c r="O247" s="2">
        <v>34550</v>
      </c>
      <c r="P247" s="1"/>
      <c r="Q247" s="1"/>
      <c r="R247" s="1"/>
      <c r="S247" s="1"/>
      <c r="T247" s="1" t="s">
        <v>49</v>
      </c>
      <c r="U247" s="1"/>
      <c r="V247" s="1" t="s">
        <v>29</v>
      </c>
      <c r="W247" s="1"/>
      <c r="X247" s="1" t="s">
        <v>32</v>
      </c>
      <c r="Y247" s="1" t="s">
        <v>34</v>
      </c>
      <c r="Z247" s="1" t="s">
        <v>36</v>
      </c>
      <c r="AA247" s="1"/>
      <c r="AB247" s="1"/>
      <c r="AC247" s="1" t="s">
        <v>40</v>
      </c>
      <c r="AD247" s="1"/>
      <c r="AE247" s="1" t="s">
        <v>50</v>
      </c>
      <c r="AF247">
        <v>9</v>
      </c>
    </row>
    <row r="248" spans="1:32" ht="20">
      <c r="A248" s="1" t="s">
        <v>51</v>
      </c>
      <c r="B248" s="1" t="s">
        <v>52</v>
      </c>
      <c r="C248" s="1" t="s">
        <v>53</v>
      </c>
      <c r="D248" s="1">
        <v>60600</v>
      </c>
      <c r="E248" s="1">
        <v>58.622999999999998</v>
      </c>
      <c r="F248" s="1" t="s">
        <v>54</v>
      </c>
      <c r="G248" s="1" t="s">
        <v>9</v>
      </c>
      <c r="H248" s="1"/>
      <c r="I248" s="1"/>
      <c r="J248" s="1"/>
      <c r="K248" s="1" t="s">
        <v>14</v>
      </c>
      <c r="L248" s="1" t="s">
        <v>16</v>
      </c>
      <c r="M248" s="1" t="s">
        <v>18</v>
      </c>
      <c r="N248" s="1" t="s">
        <v>55</v>
      </c>
      <c r="O248" s="2">
        <v>37797</v>
      </c>
      <c r="P248" s="1"/>
      <c r="Q248" s="1"/>
      <c r="R248" s="1"/>
      <c r="S248" s="1"/>
      <c r="T248" s="1" t="s">
        <v>26</v>
      </c>
      <c r="U248" s="1"/>
      <c r="V248" s="1" t="s">
        <v>29</v>
      </c>
      <c r="W248" s="1"/>
      <c r="X248" s="1" t="s">
        <v>32</v>
      </c>
      <c r="Y248" s="1" t="s">
        <v>34</v>
      </c>
      <c r="Z248" s="1" t="s">
        <v>56</v>
      </c>
      <c r="AA248" s="1"/>
      <c r="AB248" s="1"/>
      <c r="AC248" s="1" t="s">
        <v>40</v>
      </c>
      <c r="AD248" s="1"/>
      <c r="AE248" s="1" t="s">
        <v>43</v>
      </c>
      <c r="AF248">
        <v>26</v>
      </c>
    </row>
    <row r="249" spans="1:32" ht="20">
      <c r="A249" s="1">
        <v>61025009</v>
      </c>
      <c r="B249" s="1" t="s">
        <v>57</v>
      </c>
      <c r="C249" s="1" t="s">
        <v>3</v>
      </c>
      <c r="D249" s="1">
        <v>43900</v>
      </c>
      <c r="E249" s="1">
        <v>1.891</v>
      </c>
      <c r="F249" s="1" t="s">
        <v>7</v>
      </c>
      <c r="G249" s="1" t="s">
        <v>9</v>
      </c>
      <c r="H249" s="1"/>
      <c r="I249" s="1"/>
      <c r="J249" s="1"/>
      <c r="K249" s="1" t="s">
        <v>14</v>
      </c>
      <c r="L249" s="1" t="s">
        <v>16</v>
      </c>
      <c r="M249" s="1" t="s">
        <v>18</v>
      </c>
      <c r="N249" s="1" t="s">
        <v>48</v>
      </c>
      <c r="O249" s="2">
        <v>34550</v>
      </c>
      <c r="P249" s="1"/>
      <c r="Q249" s="1"/>
      <c r="R249" s="1"/>
      <c r="S249" s="1"/>
      <c r="T249" s="1" t="s">
        <v>49</v>
      </c>
      <c r="U249" s="1"/>
      <c r="V249" s="1" t="s">
        <v>29</v>
      </c>
      <c r="W249" s="1"/>
      <c r="X249" s="1" t="s">
        <v>32</v>
      </c>
      <c r="Y249" s="1" t="s">
        <v>34</v>
      </c>
      <c r="Z249" s="1" t="s">
        <v>36</v>
      </c>
      <c r="AA249" s="1"/>
      <c r="AB249" s="1"/>
      <c r="AC249" s="1" t="s">
        <v>40</v>
      </c>
      <c r="AD249" s="1"/>
      <c r="AE249" s="1" t="s">
        <v>58</v>
      </c>
      <c r="AF249">
        <v>8</v>
      </c>
    </row>
    <row r="250" spans="1:32" ht="20">
      <c r="A250" s="1">
        <v>66038004</v>
      </c>
      <c r="B250" s="1">
        <v>212</v>
      </c>
      <c r="C250" s="1" t="s">
        <v>53</v>
      </c>
      <c r="D250" s="1">
        <v>18000</v>
      </c>
      <c r="E250" s="1">
        <v>10.9</v>
      </c>
      <c r="F250" s="1" t="s">
        <v>59</v>
      </c>
      <c r="G250" s="1" t="s">
        <v>9</v>
      </c>
      <c r="H250" s="1"/>
      <c r="I250" s="1"/>
      <c r="J250" s="1"/>
      <c r="K250" s="1" t="s">
        <v>60</v>
      </c>
      <c r="L250" s="1" t="s">
        <v>61</v>
      </c>
      <c r="M250" s="1" t="s">
        <v>62</v>
      </c>
      <c r="N250" s="1" t="s">
        <v>63</v>
      </c>
      <c r="O250" s="2">
        <v>33724</v>
      </c>
      <c r="P250" s="1"/>
      <c r="Q250" s="1"/>
      <c r="R250" s="1"/>
      <c r="S250" s="1"/>
      <c r="T250" s="1" t="s">
        <v>64</v>
      </c>
      <c r="U250" s="1" t="s">
        <v>65</v>
      </c>
      <c r="V250" s="1" t="s">
        <v>66</v>
      </c>
      <c r="W250" s="1"/>
      <c r="X250" s="1"/>
      <c r="Y250" s="1" t="s">
        <v>67</v>
      </c>
      <c r="Z250" s="1" t="s">
        <v>68</v>
      </c>
      <c r="AA250" s="1">
        <v>9.3000000000000007</v>
      </c>
      <c r="AB250" s="1"/>
      <c r="AC250" s="1"/>
      <c r="AD250" s="1"/>
      <c r="AE250" s="1" t="s">
        <v>69</v>
      </c>
      <c r="AF250">
        <v>4</v>
      </c>
    </row>
    <row r="251" spans="1:32" ht="20">
      <c r="A251" s="1">
        <v>72021005</v>
      </c>
      <c r="B251" s="1" t="s">
        <v>72</v>
      </c>
      <c r="C251" s="1" t="s">
        <v>53</v>
      </c>
      <c r="D251" s="1">
        <v>10240</v>
      </c>
      <c r="E251" s="1">
        <v>190</v>
      </c>
      <c r="F251" s="1" t="s">
        <v>70</v>
      </c>
      <c r="G251" s="1" t="s">
        <v>73</v>
      </c>
      <c r="H251" s="1"/>
      <c r="I251" s="1"/>
      <c r="J251" s="1"/>
      <c r="K251" s="1" t="s">
        <v>60</v>
      </c>
      <c r="L251" s="1" t="s">
        <v>75</v>
      </c>
      <c r="M251" s="1" t="s">
        <v>76</v>
      </c>
      <c r="N251" s="1" t="s">
        <v>77</v>
      </c>
      <c r="O251" s="2">
        <v>33848</v>
      </c>
      <c r="P251" s="1"/>
      <c r="Q251" s="1"/>
      <c r="R251" s="1"/>
      <c r="S251" s="1"/>
      <c r="T251" s="1" t="s">
        <v>78</v>
      </c>
      <c r="U251" s="1" t="s">
        <v>79</v>
      </c>
      <c r="V251" s="1" t="s">
        <v>80</v>
      </c>
      <c r="W251" s="1"/>
      <c r="X251" s="1" t="s">
        <v>81</v>
      </c>
      <c r="Y251" s="1" t="s">
        <v>82</v>
      </c>
      <c r="Z251" s="1" t="s">
        <v>83</v>
      </c>
      <c r="AA251" s="1"/>
      <c r="AB251" s="1"/>
      <c r="AC251" s="1" t="s">
        <v>84</v>
      </c>
      <c r="AD251" s="1"/>
      <c r="AE251" s="1" t="s">
        <v>85</v>
      </c>
      <c r="AF251">
        <v>26</v>
      </c>
    </row>
    <row r="252" spans="1:32" ht="20">
      <c r="A252" s="1">
        <v>78018001</v>
      </c>
      <c r="B252" s="1" t="s">
        <v>86</v>
      </c>
      <c r="C252" s="1" t="s">
        <v>53</v>
      </c>
      <c r="D252" s="1">
        <v>10240</v>
      </c>
      <c r="E252" s="1">
        <v>54.5</v>
      </c>
      <c r="F252" s="1" t="s">
        <v>87</v>
      </c>
      <c r="G252" s="1" t="s">
        <v>9</v>
      </c>
      <c r="H252" s="1"/>
      <c r="I252" s="1"/>
      <c r="J252" s="1"/>
      <c r="K252" s="1" t="s">
        <v>60</v>
      </c>
      <c r="L252" s="1" t="s">
        <v>88</v>
      </c>
      <c r="M252" s="1" t="s">
        <v>89</v>
      </c>
      <c r="N252" s="1" t="s">
        <v>90</v>
      </c>
      <c r="O252" s="2">
        <v>33854</v>
      </c>
      <c r="P252" s="1"/>
      <c r="Q252" s="1"/>
      <c r="R252" s="1"/>
      <c r="S252" s="1" t="s">
        <v>91</v>
      </c>
      <c r="T252" s="1" t="s">
        <v>64</v>
      </c>
      <c r="U252" s="1" t="s">
        <v>92</v>
      </c>
      <c r="V252" s="1" t="s">
        <v>93</v>
      </c>
      <c r="W252" s="1"/>
      <c r="X252" s="1" t="s">
        <v>71</v>
      </c>
      <c r="Y252" s="1" t="s">
        <v>94</v>
      </c>
      <c r="Z252" s="1" t="s">
        <v>83</v>
      </c>
      <c r="AA252" s="1"/>
      <c r="AB252" s="1"/>
      <c r="AC252" s="1" t="s">
        <v>95</v>
      </c>
      <c r="AD252" s="1"/>
      <c r="AE252" s="1" t="s">
        <v>69</v>
      </c>
      <c r="AF252">
        <v>30</v>
      </c>
    </row>
    <row r="253" spans="1:32" ht="20">
      <c r="A253" s="1">
        <v>78018001</v>
      </c>
      <c r="B253" s="1" t="s">
        <v>86</v>
      </c>
      <c r="C253" s="1" t="s">
        <v>53</v>
      </c>
      <c r="D253" s="1">
        <v>10240</v>
      </c>
      <c r="E253" s="1">
        <v>54.5</v>
      </c>
      <c r="F253" s="1" t="s">
        <v>87</v>
      </c>
      <c r="G253" s="1" t="s">
        <v>9</v>
      </c>
      <c r="H253" s="1"/>
      <c r="I253" s="1"/>
      <c r="J253" s="1"/>
      <c r="K253" s="1" t="s">
        <v>60</v>
      </c>
      <c r="L253" s="1" t="s">
        <v>88</v>
      </c>
      <c r="M253" s="1" t="s">
        <v>89</v>
      </c>
      <c r="N253" s="1" t="s">
        <v>90</v>
      </c>
      <c r="O253" s="2">
        <v>33854</v>
      </c>
      <c r="P253" s="1"/>
      <c r="Q253" s="1"/>
      <c r="R253" s="1"/>
      <c r="S253" s="1" t="s">
        <v>91</v>
      </c>
      <c r="T253" s="1" t="s">
        <v>64</v>
      </c>
      <c r="U253" s="1" t="s">
        <v>92</v>
      </c>
      <c r="V253" s="1" t="s">
        <v>93</v>
      </c>
      <c r="W253" s="1"/>
      <c r="X253" s="1" t="s">
        <v>71</v>
      </c>
      <c r="Y253" s="1" t="s">
        <v>94</v>
      </c>
      <c r="Z253" s="1" t="s">
        <v>83</v>
      </c>
      <c r="AA253" s="1"/>
      <c r="AB253" s="1"/>
      <c r="AC253" s="1" t="s">
        <v>95</v>
      </c>
      <c r="AD253" s="1"/>
      <c r="AE253" s="1" t="s">
        <v>69</v>
      </c>
      <c r="AF253">
        <v>31</v>
      </c>
    </row>
    <row r="254" spans="1:32" ht="20">
      <c r="A254" s="1">
        <v>78018002</v>
      </c>
      <c r="B254" s="1" t="s">
        <v>96</v>
      </c>
      <c r="C254" s="1" t="s">
        <v>53</v>
      </c>
      <c r="D254" s="1">
        <v>10240</v>
      </c>
      <c r="E254" s="1">
        <v>60.4</v>
      </c>
      <c r="F254" s="1" t="s">
        <v>87</v>
      </c>
      <c r="G254" s="1" t="s">
        <v>9</v>
      </c>
      <c r="H254" s="1"/>
      <c r="I254" s="1"/>
      <c r="J254" s="1"/>
      <c r="K254" s="1" t="s">
        <v>97</v>
      </c>
      <c r="L254" s="1" t="s">
        <v>98</v>
      </c>
      <c r="M254" s="1" t="s">
        <v>99</v>
      </c>
      <c r="N254" s="1" t="s">
        <v>90</v>
      </c>
      <c r="O254" s="2">
        <v>33854</v>
      </c>
      <c r="P254" s="1"/>
      <c r="Q254" s="1"/>
      <c r="R254" s="1"/>
      <c r="S254" s="1"/>
      <c r="T254" s="1" t="s">
        <v>100</v>
      </c>
      <c r="U254" s="1" t="s">
        <v>92</v>
      </c>
      <c r="V254" s="1" t="s">
        <v>101</v>
      </c>
      <c r="W254" s="1"/>
      <c r="X254" s="1" t="s">
        <v>71</v>
      </c>
      <c r="Y254" s="1" t="s">
        <v>94</v>
      </c>
      <c r="Z254" s="1" t="s">
        <v>83</v>
      </c>
      <c r="AA254" s="1"/>
      <c r="AB254" s="1"/>
      <c r="AC254" s="1" t="s">
        <v>95</v>
      </c>
      <c r="AD254" s="1"/>
      <c r="AE254" s="1" t="s">
        <v>102</v>
      </c>
      <c r="AF254">
        <v>32</v>
      </c>
    </row>
    <row r="255" spans="1:32" ht="20">
      <c r="A255" s="1">
        <v>62019007</v>
      </c>
      <c r="B255" s="1">
        <v>427</v>
      </c>
      <c r="C255" s="1" t="s">
        <v>53</v>
      </c>
      <c r="D255" s="1">
        <v>16000</v>
      </c>
      <c r="E255" s="1">
        <v>6.88</v>
      </c>
      <c r="F255" s="1" t="s">
        <v>103</v>
      </c>
      <c r="G255" s="1" t="s">
        <v>9</v>
      </c>
      <c r="H255" s="1"/>
      <c r="I255" s="1"/>
      <c r="J255" s="1"/>
      <c r="K255" s="1" t="s">
        <v>104</v>
      </c>
      <c r="L255" s="1" t="s">
        <v>105</v>
      </c>
      <c r="M255" s="1" t="s">
        <v>106</v>
      </c>
      <c r="N255" s="1" t="s">
        <v>107</v>
      </c>
      <c r="O255" s="2">
        <v>34551</v>
      </c>
      <c r="P255" s="1"/>
      <c r="Q255" s="1"/>
      <c r="R255" s="1"/>
      <c r="S255" s="1"/>
      <c r="T255" s="1" t="s">
        <v>108</v>
      </c>
      <c r="U255" s="1" t="s">
        <v>109</v>
      </c>
      <c r="V255" s="1"/>
      <c r="W255" s="1"/>
      <c r="X255" s="1" t="s">
        <v>110</v>
      </c>
      <c r="Y255" s="1" t="s">
        <v>34</v>
      </c>
      <c r="Z255" s="1" t="s">
        <v>36</v>
      </c>
      <c r="AA255" s="1"/>
      <c r="AB255" s="1"/>
      <c r="AC255" s="1" t="s">
        <v>111</v>
      </c>
      <c r="AD255" s="1"/>
      <c r="AE255" s="1" t="s">
        <v>112</v>
      </c>
      <c r="AF255">
        <v>4</v>
      </c>
    </row>
    <row r="256" spans="1:32" ht="20">
      <c r="A256" s="1" t="s">
        <v>113</v>
      </c>
      <c r="B256" s="1" t="s">
        <v>114</v>
      </c>
      <c r="C256" s="1" t="s">
        <v>53</v>
      </c>
      <c r="D256" s="1">
        <v>80000</v>
      </c>
      <c r="E256" s="1">
        <v>4.7370000000000001</v>
      </c>
      <c r="F256" s="1" t="s">
        <v>115</v>
      </c>
      <c r="G256" s="1" t="s">
        <v>9</v>
      </c>
      <c r="H256" s="1"/>
      <c r="I256" s="1"/>
      <c r="J256" s="1"/>
      <c r="K256" s="1" t="s">
        <v>104</v>
      </c>
      <c r="L256" s="1" t="s">
        <v>105</v>
      </c>
      <c r="M256" s="1" t="s">
        <v>116</v>
      </c>
      <c r="N256" s="1" t="s">
        <v>117</v>
      </c>
      <c r="O256" s="2">
        <v>34422</v>
      </c>
      <c r="P256" s="1"/>
      <c r="Q256" s="1"/>
      <c r="R256" s="1"/>
      <c r="S256" s="1"/>
      <c r="T256" s="1" t="s">
        <v>118</v>
      </c>
      <c r="U256" s="1" t="s">
        <v>119</v>
      </c>
      <c r="V256" s="1" t="s">
        <v>120</v>
      </c>
      <c r="W256" s="1"/>
      <c r="X256" s="1" t="s">
        <v>110</v>
      </c>
      <c r="Y256" s="1" t="s">
        <v>34</v>
      </c>
      <c r="Z256" s="1" t="s">
        <v>121</v>
      </c>
      <c r="AA256" s="1"/>
      <c r="AB256" s="1"/>
      <c r="AC256" s="1" t="s">
        <v>122</v>
      </c>
      <c r="AD256" s="1"/>
      <c r="AE256" s="1" t="s">
        <v>123</v>
      </c>
      <c r="AF256">
        <v>10</v>
      </c>
    </row>
    <row r="257" spans="1:32" ht="20">
      <c r="A257" s="1">
        <v>62026009</v>
      </c>
      <c r="B257" s="1">
        <v>132</v>
      </c>
      <c r="C257" s="1" t="s">
        <v>53</v>
      </c>
      <c r="D257" s="1">
        <v>16000</v>
      </c>
      <c r="E257" s="1">
        <v>11.6</v>
      </c>
      <c r="F257" s="1" t="s">
        <v>103</v>
      </c>
      <c r="G257" s="1" t="s">
        <v>9</v>
      </c>
      <c r="H257" s="1"/>
      <c r="I257" s="1"/>
      <c r="J257" s="1"/>
      <c r="K257" s="1" t="s">
        <v>104</v>
      </c>
      <c r="L257" s="1" t="s">
        <v>105</v>
      </c>
      <c r="M257" s="1" t="s">
        <v>106</v>
      </c>
      <c r="N257" s="1" t="s">
        <v>124</v>
      </c>
      <c r="O257" s="2">
        <v>34554</v>
      </c>
      <c r="P257" s="1"/>
      <c r="Q257" s="1"/>
      <c r="R257" s="1"/>
      <c r="S257" s="1"/>
      <c r="T257" s="1" t="s">
        <v>108</v>
      </c>
      <c r="U257" s="1" t="s">
        <v>119</v>
      </c>
      <c r="V257" s="1" t="s">
        <v>120</v>
      </c>
      <c r="W257" s="1"/>
      <c r="X257" s="1"/>
      <c r="Y257" s="1" t="s">
        <v>34</v>
      </c>
      <c r="Z257" s="1" t="s">
        <v>36</v>
      </c>
      <c r="AA257" s="1"/>
      <c r="AB257" s="1"/>
      <c r="AC257" s="1" t="s">
        <v>111</v>
      </c>
      <c r="AD257" s="1"/>
      <c r="AE257" s="1" t="s">
        <v>125</v>
      </c>
      <c r="AF257">
        <v>25</v>
      </c>
    </row>
    <row r="258" spans="1:32" ht="20">
      <c r="A258" s="1">
        <v>63015004</v>
      </c>
      <c r="B258" s="1">
        <v>752</v>
      </c>
      <c r="C258" s="1" t="s">
        <v>53</v>
      </c>
      <c r="D258" s="1">
        <v>30000</v>
      </c>
      <c r="E258" s="1">
        <v>4</v>
      </c>
      <c r="F258" s="1" t="s">
        <v>126</v>
      </c>
      <c r="G258" s="1" t="s">
        <v>9</v>
      </c>
      <c r="H258" s="1"/>
      <c r="I258" s="1"/>
      <c r="J258" s="1"/>
      <c r="K258" s="1" t="s">
        <v>104</v>
      </c>
      <c r="L258" s="1" t="s">
        <v>105</v>
      </c>
      <c r="M258" s="1" t="s">
        <v>127</v>
      </c>
      <c r="N258" s="1" t="s">
        <v>128</v>
      </c>
      <c r="O258" s="2">
        <v>34554</v>
      </c>
      <c r="P258" s="1"/>
      <c r="Q258" s="1"/>
      <c r="R258" s="1"/>
      <c r="S258" s="1"/>
      <c r="T258" s="1" t="s">
        <v>108</v>
      </c>
      <c r="U258" s="1" t="s">
        <v>129</v>
      </c>
      <c r="V258" s="1"/>
      <c r="W258" s="1"/>
      <c r="X258" s="1" t="s">
        <v>130</v>
      </c>
      <c r="Y258" s="1" t="s">
        <v>34</v>
      </c>
      <c r="Z258" s="1" t="s">
        <v>36</v>
      </c>
      <c r="AA258" s="1"/>
      <c r="AB258" s="1" t="s">
        <v>131</v>
      </c>
      <c r="AC258" s="1" t="s">
        <v>132</v>
      </c>
      <c r="AD258" s="1"/>
      <c r="AE258" s="1" t="s">
        <v>133</v>
      </c>
      <c r="AF258">
        <v>33</v>
      </c>
    </row>
    <row r="259" spans="1:32" ht="20">
      <c r="A259" s="1">
        <v>65030009</v>
      </c>
      <c r="B259" s="1" t="s">
        <v>134</v>
      </c>
      <c r="C259" s="1" t="s">
        <v>53</v>
      </c>
      <c r="D259" s="1">
        <v>40000</v>
      </c>
      <c r="E259" s="1">
        <v>3.3690000000000002</v>
      </c>
      <c r="F259" s="1" t="s">
        <v>135</v>
      </c>
      <c r="G259" s="1" t="s">
        <v>9</v>
      </c>
      <c r="H259" s="1"/>
      <c r="I259" s="1"/>
      <c r="J259" s="1"/>
      <c r="K259" s="1" t="s">
        <v>104</v>
      </c>
      <c r="L259" s="1" t="s">
        <v>105</v>
      </c>
      <c r="M259" s="1" t="s">
        <v>136</v>
      </c>
      <c r="N259" s="1" t="s">
        <v>137</v>
      </c>
      <c r="O259" s="2">
        <v>34416</v>
      </c>
      <c r="P259" s="1"/>
      <c r="Q259" s="1"/>
      <c r="R259" s="1"/>
      <c r="S259" s="1"/>
      <c r="T259" s="1" t="s">
        <v>138</v>
      </c>
      <c r="U259" s="1" t="s">
        <v>139</v>
      </c>
      <c r="V259" s="1" t="s">
        <v>140</v>
      </c>
      <c r="W259" s="1" t="s">
        <v>141</v>
      </c>
      <c r="X259" s="1" t="s">
        <v>142</v>
      </c>
      <c r="Y259" s="1" t="s">
        <v>67</v>
      </c>
      <c r="Z259" s="1" t="s">
        <v>121</v>
      </c>
      <c r="AA259" s="1"/>
      <c r="AB259" s="1"/>
      <c r="AC259" s="1" t="s">
        <v>143</v>
      </c>
      <c r="AD259" s="1"/>
      <c r="AE259" s="1" t="s">
        <v>144</v>
      </c>
      <c r="AF259">
        <v>37</v>
      </c>
    </row>
    <row r="260" spans="1:32" ht="20">
      <c r="A260" s="1">
        <v>56006002</v>
      </c>
      <c r="B260" s="1" t="s">
        <v>145</v>
      </c>
      <c r="C260" s="1" t="s">
        <v>146</v>
      </c>
      <c r="D260" s="1">
        <v>60600</v>
      </c>
      <c r="E260" s="1">
        <v>1.218</v>
      </c>
      <c r="F260" s="1" t="s">
        <v>147</v>
      </c>
      <c r="G260" s="1" t="s">
        <v>148</v>
      </c>
      <c r="H260" s="1"/>
      <c r="I260" s="1"/>
      <c r="J260" s="1"/>
      <c r="K260" s="1" t="s">
        <v>149</v>
      </c>
      <c r="L260" s="1" t="s">
        <v>150</v>
      </c>
      <c r="M260" s="1" t="s">
        <v>151</v>
      </c>
      <c r="N260" s="1" t="s">
        <v>152</v>
      </c>
      <c r="O260" s="2">
        <v>34544</v>
      </c>
      <c r="P260" s="1"/>
      <c r="Q260" s="1"/>
      <c r="R260" s="1"/>
      <c r="S260" s="1" t="s">
        <v>153</v>
      </c>
      <c r="T260" s="1" t="s">
        <v>154</v>
      </c>
      <c r="U260" s="1" t="s">
        <v>155</v>
      </c>
      <c r="V260" s="1"/>
      <c r="W260" s="1">
        <v>1550</v>
      </c>
      <c r="X260" s="1" t="s">
        <v>130</v>
      </c>
      <c r="Y260" s="1" t="s">
        <v>156</v>
      </c>
      <c r="Z260" s="1" t="s">
        <v>68</v>
      </c>
      <c r="AA260" s="1"/>
      <c r="AB260" s="1"/>
      <c r="AC260" s="1" t="s">
        <v>157</v>
      </c>
      <c r="AD260" s="1"/>
      <c r="AE260" s="1" t="s">
        <v>158</v>
      </c>
      <c r="AF260">
        <v>3</v>
      </c>
    </row>
    <row r="261" spans="1:32" ht="20">
      <c r="A261" s="1">
        <v>89514005</v>
      </c>
      <c r="B261" s="1">
        <v>4026</v>
      </c>
      <c r="C261" s="1" t="s">
        <v>3</v>
      </c>
      <c r="D261" s="1">
        <v>81920</v>
      </c>
      <c r="E261" s="1">
        <v>2.5</v>
      </c>
      <c r="F261" s="1" t="s">
        <v>159</v>
      </c>
      <c r="G261" s="1" t="s">
        <v>160</v>
      </c>
      <c r="H261" s="1" t="s">
        <v>161</v>
      </c>
      <c r="I261" s="1" t="s">
        <v>162</v>
      </c>
      <c r="J261" s="1" t="s">
        <v>163</v>
      </c>
      <c r="K261" s="1" t="s">
        <v>164</v>
      </c>
      <c r="L261" s="1" t="s">
        <v>165</v>
      </c>
      <c r="M261" s="1" t="s">
        <v>166</v>
      </c>
      <c r="N261" s="1" t="s">
        <v>167</v>
      </c>
      <c r="O261" s="2">
        <v>33205</v>
      </c>
      <c r="P261" s="1"/>
      <c r="Q261" s="1"/>
      <c r="R261" s="1"/>
      <c r="S261" s="1"/>
      <c r="T261" s="1" t="s">
        <v>154</v>
      </c>
      <c r="U261" s="1" t="s">
        <v>168</v>
      </c>
      <c r="V261" s="1"/>
      <c r="W261" s="1"/>
      <c r="X261" s="1" t="s">
        <v>169</v>
      </c>
      <c r="Y261" s="1" t="s">
        <v>170</v>
      </c>
      <c r="Z261" s="1" t="s">
        <v>68</v>
      </c>
      <c r="AA261" s="1"/>
      <c r="AB261" s="1"/>
      <c r="AC261" s="1" t="s">
        <v>171</v>
      </c>
      <c r="AD261" s="1"/>
      <c r="AE261" s="1" t="s">
        <v>172</v>
      </c>
      <c r="AF261">
        <v>17</v>
      </c>
    </row>
    <row r="262" spans="1:32" ht="20">
      <c r="A262" s="1">
        <v>89514011</v>
      </c>
      <c r="B262" s="1" t="s">
        <v>173</v>
      </c>
      <c r="C262" s="1" t="s">
        <v>174</v>
      </c>
      <c r="D262" s="1">
        <v>81920</v>
      </c>
      <c r="E262" s="1">
        <v>1.7370000000000001</v>
      </c>
      <c r="F262" s="1" t="s">
        <v>175</v>
      </c>
      <c r="G262" s="1" t="s">
        <v>176</v>
      </c>
      <c r="H262" s="1" t="s">
        <v>177</v>
      </c>
      <c r="I262" s="1" t="s">
        <v>178</v>
      </c>
      <c r="J262" s="1" t="s">
        <v>179</v>
      </c>
      <c r="K262" s="1" t="s">
        <v>164</v>
      </c>
      <c r="L262" s="1" t="s">
        <v>165</v>
      </c>
      <c r="M262" s="1" t="s">
        <v>180</v>
      </c>
      <c r="N262" s="1" t="s">
        <v>181</v>
      </c>
      <c r="O262" s="2">
        <v>33464</v>
      </c>
      <c r="P262" s="1" t="s">
        <v>182</v>
      </c>
      <c r="Q262" s="1" t="s">
        <v>183</v>
      </c>
      <c r="R262" s="1"/>
      <c r="S262" s="1"/>
      <c r="T262" s="1" t="s">
        <v>154</v>
      </c>
      <c r="U262" s="1" t="s">
        <v>168</v>
      </c>
      <c r="V262" s="1"/>
      <c r="W262" s="1"/>
      <c r="X262" s="1" t="s">
        <v>169</v>
      </c>
      <c r="Y262" s="1" t="s">
        <v>170</v>
      </c>
      <c r="Z262" s="1" t="s">
        <v>68</v>
      </c>
      <c r="AA262" s="1"/>
      <c r="AB262" s="1"/>
      <c r="AC262" s="1" t="s">
        <v>171</v>
      </c>
      <c r="AD262" s="1"/>
      <c r="AE262" s="1" t="s">
        <v>172</v>
      </c>
      <c r="AF262">
        <v>19</v>
      </c>
    </row>
    <row r="263" spans="1:32" ht="20">
      <c r="A263" s="1">
        <v>89514014</v>
      </c>
      <c r="B263" s="1" t="s">
        <v>184</v>
      </c>
      <c r="C263" s="1" t="s">
        <v>3</v>
      </c>
      <c r="D263" s="1">
        <v>81920</v>
      </c>
      <c r="E263" s="1">
        <v>1.7370000000000001</v>
      </c>
      <c r="F263" s="1" t="s">
        <v>175</v>
      </c>
      <c r="G263" s="1" t="s">
        <v>176</v>
      </c>
      <c r="H263" s="1" t="s">
        <v>185</v>
      </c>
      <c r="I263" s="1" t="s">
        <v>186</v>
      </c>
      <c r="J263" s="1" t="s">
        <v>179</v>
      </c>
      <c r="K263" s="1" t="s">
        <v>164</v>
      </c>
      <c r="L263" s="1" t="s">
        <v>165</v>
      </c>
      <c r="M263" s="1" t="s">
        <v>180</v>
      </c>
      <c r="N263" s="1" t="s">
        <v>187</v>
      </c>
      <c r="O263" s="2">
        <v>33464</v>
      </c>
      <c r="P263" s="1" t="s">
        <v>182</v>
      </c>
      <c r="Q263" s="1" t="s">
        <v>183</v>
      </c>
      <c r="R263" s="1"/>
      <c r="S263" s="1"/>
      <c r="T263" s="1" t="s">
        <v>154</v>
      </c>
      <c r="U263" s="1" t="s">
        <v>168</v>
      </c>
      <c r="V263" s="1"/>
      <c r="W263" s="1"/>
      <c r="X263" s="1" t="s">
        <v>169</v>
      </c>
      <c r="Y263" s="1" t="s">
        <v>170</v>
      </c>
      <c r="Z263" s="1" t="s">
        <v>68</v>
      </c>
      <c r="AA263" s="1"/>
      <c r="AB263" s="1"/>
      <c r="AC263" s="1" t="s">
        <v>171</v>
      </c>
      <c r="AD263" s="1"/>
      <c r="AE263" s="1" t="s">
        <v>172</v>
      </c>
      <c r="AF263">
        <v>21</v>
      </c>
    </row>
    <row r="264" spans="1:32" ht="20">
      <c r="A264" s="1">
        <v>89514017</v>
      </c>
      <c r="B264" s="1" t="s">
        <v>188</v>
      </c>
      <c r="C264" s="1" t="s">
        <v>3</v>
      </c>
      <c r="D264" s="1">
        <v>81920</v>
      </c>
      <c r="E264" s="1">
        <v>1.7370000000000001</v>
      </c>
      <c r="F264" s="1" t="s">
        <v>175</v>
      </c>
      <c r="G264" s="1" t="s">
        <v>176</v>
      </c>
      <c r="H264" s="1" t="s">
        <v>161</v>
      </c>
      <c r="I264" s="1" t="s">
        <v>162</v>
      </c>
      <c r="J264" s="1" t="s">
        <v>179</v>
      </c>
      <c r="K264" s="1" t="s">
        <v>164</v>
      </c>
      <c r="L264" s="1" t="s">
        <v>165</v>
      </c>
      <c r="M264" s="1" t="s">
        <v>180</v>
      </c>
      <c r="N264" s="1" t="s">
        <v>189</v>
      </c>
      <c r="O264" s="2">
        <v>33464</v>
      </c>
      <c r="P264" s="1" t="s">
        <v>182</v>
      </c>
      <c r="Q264" s="1" t="s">
        <v>183</v>
      </c>
      <c r="R264" s="1"/>
      <c r="S264" s="1"/>
      <c r="T264" s="1" t="s">
        <v>154</v>
      </c>
      <c r="U264" s="1" t="s">
        <v>168</v>
      </c>
      <c r="V264" s="1"/>
      <c r="W264" s="1"/>
      <c r="X264" s="1" t="s">
        <v>169</v>
      </c>
      <c r="Y264" s="1" t="s">
        <v>170</v>
      </c>
      <c r="Z264" s="1" t="s">
        <v>68</v>
      </c>
      <c r="AA264" s="1"/>
      <c r="AB264" s="1"/>
      <c r="AC264" s="1" t="s">
        <v>171</v>
      </c>
      <c r="AD264" s="1"/>
      <c r="AE264" s="1" t="s">
        <v>172</v>
      </c>
      <c r="AF264">
        <v>24</v>
      </c>
    </row>
    <row r="265" spans="1:32" ht="20">
      <c r="A265" s="1" t="s">
        <v>190</v>
      </c>
      <c r="B265" s="1" t="s">
        <v>191</v>
      </c>
      <c r="C265" s="1" t="s">
        <v>53</v>
      </c>
      <c r="D265" s="1">
        <v>10240</v>
      </c>
      <c r="E265" s="1">
        <v>3.7810000000000001</v>
      </c>
      <c r="F265" s="1" t="s">
        <v>70</v>
      </c>
      <c r="G265" s="1" t="s">
        <v>192</v>
      </c>
      <c r="H265" s="1"/>
      <c r="I265" s="1"/>
      <c r="J265" s="1"/>
      <c r="K265" s="1" t="s">
        <v>91</v>
      </c>
      <c r="L265" s="1" t="s">
        <v>193</v>
      </c>
      <c r="M265" s="1" t="s">
        <v>194</v>
      </c>
      <c r="N265" s="1" t="s">
        <v>195</v>
      </c>
      <c r="O265" s="2">
        <v>33833</v>
      </c>
      <c r="P265" s="1"/>
      <c r="Q265" s="1"/>
      <c r="R265" s="1"/>
      <c r="S265" s="1"/>
      <c r="T265" s="1" t="s">
        <v>196</v>
      </c>
      <c r="U265" s="1" t="s">
        <v>197</v>
      </c>
      <c r="V265" s="1" t="s">
        <v>198</v>
      </c>
      <c r="W265" s="1"/>
      <c r="X265" s="1" t="s">
        <v>81</v>
      </c>
      <c r="Y265" s="1" t="s">
        <v>82</v>
      </c>
      <c r="Z265" s="1" t="s">
        <v>83</v>
      </c>
      <c r="AA265" s="1"/>
      <c r="AB265" s="1"/>
      <c r="AC265" s="1" t="s">
        <v>84</v>
      </c>
      <c r="AD265" s="1"/>
      <c r="AE265" s="1" t="s">
        <v>199</v>
      </c>
      <c r="AF265">
        <v>2</v>
      </c>
    </row>
    <row r="266" spans="1:32" ht="20">
      <c r="A266" s="1" t="s">
        <v>200</v>
      </c>
      <c r="B266" s="1" t="s">
        <v>201</v>
      </c>
      <c r="C266" s="1" t="s">
        <v>53</v>
      </c>
      <c r="D266" s="1">
        <v>10240</v>
      </c>
      <c r="E266" s="1">
        <v>4.8250000000000002</v>
      </c>
      <c r="F266" s="1" t="s">
        <v>87</v>
      </c>
      <c r="G266" s="1" t="s">
        <v>9</v>
      </c>
      <c r="H266" s="1"/>
      <c r="I266" s="1"/>
      <c r="J266" s="1"/>
      <c r="K266" s="1" t="s">
        <v>74</v>
      </c>
      <c r="L266" s="1" t="s">
        <v>202</v>
      </c>
      <c r="M266" s="1" t="s">
        <v>203</v>
      </c>
      <c r="N266" s="1" t="s">
        <v>204</v>
      </c>
      <c r="O266" s="2">
        <v>33858</v>
      </c>
      <c r="P266" s="1"/>
      <c r="Q266" s="1"/>
      <c r="R266" s="1"/>
      <c r="S266" s="1"/>
      <c r="T266" s="1" t="s">
        <v>205</v>
      </c>
      <c r="U266" s="1" t="s">
        <v>206</v>
      </c>
      <c r="V266" s="1" t="s">
        <v>207</v>
      </c>
      <c r="W266" s="1"/>
      <c r="X266" s="1" t="s">
        <v>71</v>
      </c>
      <c r="Y266" s="1" t="s">
        <v>94</v>
      </c>
      <c r="Z266" s="1" t="s">
        <v>83</v>
      </c>
      <c r="AA266" s="1"/>
      <c r="AB266" s="1"/>
      <c r="AC266" s="1" t="s">
        <v>95</v>
      </c>
      <c r="AD266" s="1"/>
      <c r="AE266" s="1" t="s">
        <v>208</v>
      </c>
      <c r="AF266">
        <v>11</v>
      </c>
    </row>
    <row r="267" spans="1:32" ht="20">
      <c r="A267" s="1" t="s">
        <v>209</v>
      </c>
      <c r="B267" s="1" t="s">
        <v>210</v>
      </c>
      <c r="C267" s="1" t="s">
        <v>53</v>
      </c>
      <c r="D267" s="1">
        <v>10240</v>
      </c>
      <c r="E267" s="1">
        <v>4.8250000000000002</v>
      </c>
      <c r="F267" s="1" t="s">
        <v>87</v>
      </c>
      <c r="G267" s="1" t="s">
        <v>9</v>
      </c>
      <c r="H267" s="1"/>
      <c r="I267" s="1"/>
      <c r="J267" s="1"/>
      <c r="K267" s="1" t="s">
        <v>74</v>
      </c>
      <c r="L267" s="1" t="s">
        <v>202</v>
      </c>
      <c r="M267" s="1" t="s">
        <v>203</v>
      </c>
      <c r="N267" s="1" t="s">
        <v>204</v>
      </c>
      <c r="O267" s="2">
        <v>33858</v>
      </c>
      <c r="P267" s="1"/>
      <c r="Q267" s="1"/>
      <c r="R267" s="1"/>
      <c r="S267" s="1"/>
      <c r="T267" s="1" t="s">
        <v>205</v>
      </c>
      <c r="U267" s="1" t="s">
        <v>206</v>
      </c>
      <c r="V267" s="1" t="s">
        <v>207</v>
      </c>
      <c r="W267" s="1"/>
      <c r="X267" s="1" t="s">
        <v>71</v>
      </c>
      <c r="Y267" s="1" t="s">
        <v>94</v>
      </c>
      <c r="Z267" s="1" t="s">
        <v>83</v>
      </c>
      <c r="AA267" s="1"/>
      <c r="AB267" s="1"/>
      <c r="AC267" s="1" t="s">
        <v>95</v>
      </c>
      <c r="AD267" s="1"/>
      <c r="AE267" s="1" t="s">
        <v>208</v>
      </c>
      <c r="AF267">
        <v>12</v>
      </c>
    </row>
    <row r="268" spans="1:32" ht="20">
      <c r="A268" s="1" t="s">
        <v>211</v>
      </c>
      <c r="B268" s="1" t="s">
        <v>212</v>
      </c>
      <c r="C268" s="1" t="s">
        <v>53</v>
      </c>
      <c r="D268" s="3">
        <v>10000</v>
      </c>
      <c r="E268" s="1">
        <v>5.165</v>
      </c>
      <c r="F268" s="1" t="s">
        <v>213</v>
      </c>
      <c r="G268" s="1" t="s">
        <v>214</v>
      </c>
      <c r="H268" s="1"/>
      <c r="I268" s="1"/>
      <c r="J268" s="1"/>
      <c r="K268" s="1" t="s">
        <v>91</v>
      </c>
      <c r="L268" s="1" t="s">
        <v>215</v>
      </c>
      <c r="M268" s="1" t="s">
        <v>216</v>
      </c>
      <c r="N268" s="1" t="s">
        <v>217</v>
      </c>
      <c r="O268" s="2">
        <v>34914</v>
      </c>
      <c r="P268" s="1"/>
      <c r="Q268" s="1"/>
      <c r="R268" s="1" t="s">
        <v>218</v>
      </c>
      <c r="S268" s="1"/>
      <c r="T268" s="1" t="s">
        <v>196</v>
      </c>
      <c r="U268" s="1" t="s">
        <v>219</v>
      </c>
      <c r="V268" s="1"/>
      <c r="W268" s="1"/>
      <c r="X268" s="1" t="s">
        <v>220</v>
      </c>
      <c r="Y268" s="1" t="s">
        <v>221</v>
      </c>
      <c r="Z268" s="1" t="s">
        <v>222</v>
      </c>
      <c r="AA268" s="1">
        <v>15</v>
      </c>
      <c r="AB268" s="1" t="s">
        <v>223</v>
      </c>
      <c r="AC268" s="1" t="s">
        <v>224</v>
      </c>
      <c r="AD268" s="1"/>
      <c r="AE268" s="1" t="s">
        <v>225</v>
      </c>
      <c r="AF268">
        <v>24</v>
      </c>
    </row>
    <row r="269" spans="1:32" ht="20">
      <c r="A269" s="1">
        <v>88006013</v>
      </c>
      <c r="B269" s="1" t="s">
        <v>226</v>
      </c>
      <c r="C269" s="1" t="s">
        <v>53</v>
      </c>
      <c r="D269" s="3">
        <v>10000</v>
      </c>
      <c r="E269" s="1">
        <v>3.6909999999999998</v>
      </c>
      <c r="F269" s="1" t="s">
        <v>213</v>
      </c>
      <c r="G269" s="1" t="s">
        <v>9</v>
      </c>
      <c r="H269" s="1"/>
      <c r="I269" s="1"/>
      <c r="J269" s="1"/>
      <c r="K269" s="1" t="s">
        <v>91</v>
      </c>
      <c r="L269" s="1" t="s">
        <v>227</v>
      </c>
      <c r="M269" s="1" t="s">
        <v>228</v>
      </c>
      <c r="N269" s="1" t="s">
        <v>229</v>
      </c>
      <c r="O269" s="2">
        <v>34914</v>
      </c>
      <c r="P269" s="1"/>
      <c r="Q269" s="1"/>
      <c r="R269" s="1" t="s">
        <v>218</v>
      </c>
      <c r="S269" s="1"/>
      <c r="T269" s="1" t="s">
        <v>230</v>
      </c>
      <c r="U269" s="1" t="s">
        <v>219</v>
      </c>
      <c r="V269" s="1"/>
      <c r="W269" s="1"/>
      <c r="X269" s="1" t="s">
        <v>220</v>
      </c>
      <c r="Y269" s="1" t="s">
        <v>221</v>
      </c>
      <c r="Z269" s="1" t="s">
        <v>222</v>
      </c>
      <c r="AA269" s="1">
        <v>15</v>
      </c>
      <c r="AB269" s="1" t="s">
        <v>223</v>
      </c>
      <c r="AC269" s="1" t="s">
        <v>224</v>
      </c>
      <c r="AD269" s="1"/>
      <c r="AE269" s="1" t="s">
        <v>231</v>
      </c>
      <c r="AF269">
        <v>41</v>
      </c>
    </row>
    <row r="270" spans="1:32" ht="20">
      <c r="A270" s="1">
        <v>83006003</v>
      </c>
      <c r="B270" s="1" t="s">
        <v>232</v>
      </c>
      <c r="C270" s="1" t="s">
        <v>233</v>
      </c>
      <c r="D270" s="1">
        <v>81920</v>
      </c>
      <c r="E270" s="1">
        <v>3.7810000000000001</v>
      </c>
      <c r="F270" s="1" t="s">
        <v>70</v>
      </c>
      <c r="G270" s="1" t="s">
        <v>9</v>
      </c>
      <c r="H270" s="1"/>
      <c r="I270" s="1"/>
      <c r="J270" s="1"/>
      <c r="K270" s="1" t="s">
        <v>234</v>
      </c>
      <c r="L270" s="1" t="s">
        <v>235</v>
      </c>
      <c r="M270" s="1" t="s">
        <v>236</v>
      </c>
      <c r="N270" s="1" t="s">
        <v>237</v>
      </c>
      <c r="O270" s="2">
        <v>33661</v>
      </c>
      <c r="P270" s="1"/>
      <c r="Q270" s="1"/>
      <c r="R270" s="1"/>
      <c r="S270" s="1"/>
      <c r="T270" s="1" t="s">
        <v>238</v>
      </c>
      <c r="U270" s="1" t="s">
        <v>239</v>
      </c>
      <c r="V270" s="1" t="s">
        <v>240</v>
      </c>
      <c r="W270" s="1"/>
      <c r="X270" s="1" t="s">
        <v>241</v>
      </c>
      <c r="Y270" s="1" t="s">
        <v>34</v>
      </c>
      <c r="Z270" s="1" t="s">
        <v>68</v>
      </c>
      <c r="AA270" s="1">
        <v>10</v>
      </c>
      <c r="AB270" s="1"/>
      <c r="AC270" s="1" t="s">
        <v>242</v>
      </c>
      <c r="AD270" s="1"/>
      <c r="AE270" s="1" t="s">
        <v>243</v>
      </c>
      <c r="AF270">
        <v>3</v>
      </c>
    </row>
    <row r="271" spans="1:32" ht="20">
      <c r="A271" s="1" t="s">
        <v>244</v>
      </c>
      <c r="B271" s="1" t="s">
        <v>245</v>
      </c>
      <c r="C271" s="1" t="s">
        <v>233</v>
      </c>
      <c r="D271" s="1">
        <v>81920</v>
      </c>
      <c r="E271" s="1">
        <v>3.2810000000000001</v>
      </c>
      <c r="F271" s="1" t="s">
        <v>70</v>
      </c>
      <c r="G271" s="1" t="s">
        <v>9</v>
      </c>
      <c r="H271" s="1"/>
      <c r="I271" s="1"/>
      <c r="J271" s="1"/>
      <c r="K271" s="1" t="s">
        <v>234</v>
      </c>
      <c r="L271" s="1" t="s">
        <v>235</v>
      </c>
      <c r="M271" s="1" t="s">
        <v>236</v>
      </c>
      <c r="N271" s="1" t="s">
        <v>246</v>
      </c>
      <c r="O271" s="2">
        <v>33661</v>
      </c>
      <c r="P271" s="1"/>
      <c r="Q271" s="1"/>
      <c r="R271" s="1"/>
      <c r="S271" s="1"/>
      <c r="T271" s="1" t="s">
        <v>247</v>
      </c>
      <c r="U271" s="1" t="s">
        <v>239</v>
      </c>
      <c r="V271" s="1" t="s">
        <v>240</v>
      </c>
      <c r="W271" s="1"/>
      <c r="X271" s="1" t="s">
        <v>241</v>
      </c>
      <c r="Y271" s="1" t="s">
        <v>34</v>
      </c>
      <c r="Z271" s="1" t="s">
        <v>68</v>
      </c>
      <c r="AA271" s="1">
        <v>10</v>
      </c>
      <c r="AB271" s="1"/>
      <c r="AC271" s="1" t="s">
        <v>248</v>
      </c>
      <c r="AD271" s="1"/>
      <c r="AE271" s="1" t="s">
        <v>249</v>
      </c>
      <c r="AF271">
        <v>12</v>
      </c>
    </row>
    <row r="272" spans="1:32" ht="20">
      <c r="A272" s="1" t="s">
        <v>250</v>
      </c>
      <c r="B272" s="1" t="s">
        <v>251</v>
      </c>
      <c r="C272" s="1" t="s">
        <v>233</v>
      </c>
      <c r="D272" s="1">
        <v>166600</v>
      </c>
      <c r="E272" s="1">
        <v>3.1829999999999998</v>
      </c>
      <c r="F272" s="1" t="s">
        <v>252</v>
      </c>
      <c r="G272" s="1" t="s">
        <v>9</v>
      </c>
      <c r="H272" s="1"/>
      <c r="I272" s="1"/>
      <c r="J272" s="1"/>
      <c r="K272" s="1" t="s">
        <v>234</v>
      </c>
      <c r="L272" s="1" t="s">
        <v>235</v>
      </c>
      <c r="M272" s="1" t="s">
        <v>236</v>
      </c>
      <c r="N272" s="1" t="s">
        <v>253</v>
      </c>
      <c r="O272" s="2">
        <v>35340</v>
      </c>
      <c r="P272" s="1"/>
      <c r="Q272" s="1"/>
      <c r="R272" s="1"/>
      <c r="S272" s="1"/>
      <c r="T272" s="1" t="s">
        <v>254</v>
      </c>
      <c r="U272" s="1" t="s">
        <v>239</v>
      </c>
      <c r="V272" s="1" t="s">
        <v>240</v>
      </c>
      <c r="W272" s="1"/>
      <c r="X272" s="1" t="s">
        <v>241</v>
      </c>
      <c r="Y272" s="1" t="s">
        <v>255</v>
      </c>
      <c r="Z272" s="1" t="s">
        <v>256</v>
      </c>
      <c r="AA272" s="1">
        <v>10</v>
      </c>
      <c r="AB272" s="1"/>
      <c r="AC272" s="1" t="s">
        <v>248</v>
      </c>
      <c r="AD272" s="1"/>
      <c r="AE272" s="1" t="s">
        <v>257</v>
      </c>
      <c r="AF272">
        <v>24</v>
      </c>
    </row>
    <row r="273" spans="1:32" ht="20">
      <c r="A273" s="1" t="s">
        <v>258</v>
      </c>
      <c r="B273" s="1" t="s">
        <v>259</v>
      </c>
      <c r="C273" s="1" t="s">
        <v>146</v>
      </c>
      <c r="D273" s="1">
        <v>60600</v>
      </c>
      <c r="E273" s="1">
        <v>20.759</v>
      </c>
      <c r="F273" s="1" t="s">
        <v>260</v>
      </c>
      <c r="G273" s="1" t="s">
        <v>9</v>
      </c>
      <c r="H273" s="1"/>
      <c r="I273" s="1"/>
      <c r="J273" s="1"/>
      <c r="K273" s="1" t="s">
        <v>261</v>
      </c>
      <c r="L273" s="1" t="s">
        <v>262</v>
      </c>
      <c r="M273" s="1" t="s">
        <v>263</v>
      </c>
      <c r="N273" s="1" t="s">
        <v>264</v>
      </c>
      <c r="O273" s="2">
        <v>37792</v>
      </c>
      <c r="P273" s="1"/>
      <c r="Q273" s="1"/>
      <c r="R273" s="1"/>
      <c r="S273" s="1"/>
      <c r="T273" s="1" t="s">
        <v>238</v>
      </c>
      <c r="U273" s="1" t="s">
        <v>265</v>
      </c>
      <c r="V273" s="1" t="s">
        <v>266</v>
      </c>
      <c r="W273" s="1"/>
      <c r="X273" s="1" t="s">
        <v>241</v>
      </c>
      <c r="Y273" s="1" t="s">
        <v>255</v>
      </c>
      <c r="Z273" s="1" t="s">
        <v>267</v>
      </c>
      <c r="AA273" s="1">
        <v>10</v>
      </c>
      <c r="AB273" s="1"/>
      <c r="AC273" s="1" t="s">
        <v>248</v>
      </c>
      <c r="AD273" s="1"/>
      <c r="AE273" s="1" t="s">
        <v>268</v>
      </c>
      <c r="AF273">
        <v>49</v>
      </c>
    </row>
    <row r="274" spans="1:32" ht="20">
      <c r="A274" s="1" t="s">
        <v>269</v>
      </c>
      <c r="B274" s="1" t="s">
        <v>270</v>
      </c>
      <c r="C274" s="1" t="s">
        <v>146</v>
      </c>
      <c r="D274" s="1">
        <v>60600</v>
      </c>
      <c r="E274" s="1">
        <v>24.106000000000002</v>
      </c>
      <c r="F274" s="1" t="s">
        <v>260</v>
      </c>
      <c r="G274" s="1" t="s">
        <v>9</v>
      </c>
      <c r="H274" s="1"/>
      <c r="I274" s="1"/>
      <c r="J274" s="1"/>
      <c r="K274" s="1" t="s">
        <v>261</v>
      </c>
      <c r="L274" s="1" t="s">
        <v>262</v>
      </c>
      <c r="M274" s="1" t="s">
        <v>263</v>
      </c>
      <c r="N274" s="1" t="s">
        <v>264</v>
      </c>
      <c r="O274" s="2">
        <v>37792</v>
      </c>
      <c r="P274" s="1"/>
      <c r="Q274" s="1"/>
      <c r="R274" s="1"/>
      <c r="S274" s="1"/>
      <c r="T274" s="1" t="s">
        <v>238</v>
      </c>
      <c r="U274" s="1" t="s">
        <v>265</v>
      </c>
      <c r="V274" s="1" t="s">
        <v>266</v>
      </c>
      <c r="W274" s="1"/>
      <c r="X274" s="1" t="s">
        <v>241</v>
      </c>
      <c r="Y274" s="1" t="s">
        <v>255</v>
      </c>
      <c r="Z274" s="1" t="s">
        <v>267</v>
      </c>
      <c r="AA274" s="1">
        <v>10</v>
      </c>
      <c r="AB274" s="1"/>
      <c r="AC274" s="1" t="s">
        <v>248</v>
      </c>
      <c r="AD274" s="1"/>
      <c r="AE274" s="1" t="s">
        <v>268</v>
      </c>
      <c r="AF274">
        <v>50</v>
      </c>
    </row>
    <row r="275" spans="1:32" ht="20">
      <c r="A275" s="1" t="s">
        <v>271</v>
      </c>
      <c r="B275" s="1" t="s">
        <v>272</v>
      </c>
      <c r="C275" s="1" t="s">
        <v>273</v>
      </c>
      <c r="D275" s="1">
        <v>81600</v>
      </c>
      <c r="E275" s="1">
        <v>2.0379999999999998</v>
      </c>
      <c r="F275" s="1" t="s">
        <v>274</v>
      </c>
      <c r="G275" s="1" t="s">
        <v>9</v>
      </c>
      <c r="H275" s="1"/>
      <c r="I275" s="1"/>
      <c r="J275" s="1"/>
      <c r="K275" s="1" t="s">
        <v>275</v>
      </c>
      <c r="L275" s="1" t="s">
        <v>276</v>
      </c>
      <c r="M275" s="1" t="s">
        <v>277</v>
      </c>
      <c r="N275" s="1" t="s">
        <v>278</v>
      </c>
      <c r="O275" s="2">
        <v>34389</v>
      </c>
      <c r="P275" s="1"/>
      <c r="Q275" s="1"/>
      <c r="R275" s="1"/>
      <c r="S275" s="1"/>
      <c r="T275" s="1" t="s">
        <v>279</v>
      </c>
      <c r="U275" s="1" t="s">
        <v>280</v>
      </c>
      <c r="V275" s="1" t="s">
        <v>281</v>
      </c>
      <c r="W275" s="1" t="s">
        <v>282</v>
      </c>
      <c r="X275" s="1" t="s">
        <v>283</v>
      </c>
      <c r="Y275" s="1" t="s">
        <v>34</v>
      </c>
      <c r="Z275" s="1" t="s">
        <v>284</v>
      </c>
      <c r="AA275" s="1"/>
      <c r="AB275" s="1" t="s">
        <v>285</v>
      </c>
      <c r="AC275" s="1" t="s">
        <v>286</v>
      </c>
      <c r="AD275" s="1"/>
      <c r="AE275" s="1" t="s">
        <v>287</v>
      </c>
      <c r="AF275">
        <v>18</v>
      </c>
    </row>
    <row r="276" spans="1:32" ht="20">
      <c r="A276" s="1">
        <v>75003044</v>
      </c>
      <c r="B276" s="1" t="s">
        <v>288</v>
      </c>
      <c r="C276" s="1" t="s">
        <v>273</v>
      </c>
      <c r="D276" s="1">
        <v>81600</v>
      </c>
      <c r="E276" s="1">
        <v>4.3460000000000001</v>
      </c>
      <c r="F276" s="1" t="s">
        <v>274</v>
      </c>
      <c r="G276" s="1" t="s">
        <v>9</v>
      </c>
      <c r="H276" s="1"/>
      <c r="I276" s="1"/>
      <c r="J276" s="1"/>
      <c r="K276" s="1" t="s">
        <v>275</v>
      </c>
      <c r="L276" s="1" t="s">
        <v>276</v>
      </c>
      <c r="M276" s="1" t="s">
        <v>277</v>
      </c>
      <c r="N276" s="1" t="s">
        <v>289</v>
      </c>
      <c r="O276" s="2">
        <v>34389</v>
      </c>
      <c r="P276" s="1"/>
      <c r="Q276" s="1"/>
      <c r="R276" s="1"/>
      <c r="S276" s="1"/>
      <c r="T276" s="1" t="s">
        <v>290</v>
      </c>
      <c r="U276" s="1" t="s">
        <v>280</v>
      </c>
      <c r="V276" s="1" t="s">
        <v>281</v>
      </c>
      <c r="W276" s="1" t="s">
        <v>282</v>
      </c>
      <c r="X276" s="1" t="s">
        <v>283</v>
      </c>
      <c r="Y276" s="1" t="s">
        <v>34</v>
      </c>
      <c r="Z276" s="1" t="s">
        <v>284</v>
      </c>
      <c r="AA276" s="1"/>
      <c r="AB276" s="1" t="s">
        <v>285</v>
      </c>
      <c r="AC276" s="1" t="s">
        <v>286</v>
      </c>
      <c r="AD276" s="1"/>
      <c r="AE276" s="1" t="s">
        <v>291</v>
      </c>
      <c r="AF276">
        <v>27</v>
      </c>
    </row>
    <row r="277" spans="1:32" ht="20">
      <c r="A277" s="1">
        <v>75003051</v>
      </c>
      <c r="B277" s="1" t="s">
        <v>292</v>
      </c>
      <c r="C277" s="1" t="s">
        <v>273</v>
      </c>
      <c r="D277" s="1">
        <v>81600</v>
      </c>
      <c r="E277" s="1">
        <v>3.1680000000000001</v>
      </c>
      <c r="F277" s="1" t="s">
        <v>274</v>
      </c>
      <c r="G277" s="1" t="s">
        <v>9</v>
      </c>
      <c r="H277" s="1"/>
      <c r="I277" s="1"/>
      <c r="J277" s="1"/>
      <c r="K277" s="1" t="s">
        <v>275</v>
      </c>
      <c r="L277" s="1" t="s">
        <v>276</v>
      </c>
      <c r="M277" s="1" t="s">
        <v>277</v>
      </c>
      <c r="N277" s="1" t="s">
        <v>293</v>
      </c>
      <c r="O277" s="2">
        <v>34390</v>
      </c>
      <c r="P277" s="1"/>
      <c r="Q277" s="1"/>
      <c r="R277" s="1"/>
      <c r="S277" s="1"/>
      <c r="T277" s="1" t="s">
        <v>294</v>
      </c>
      <c r="U277" s="1" t="s">
        <v>280</v>
      </c>
      <c r="V277" s="1" t="s">
        <v>281</v>
      </c>
      <c r="W277" s="1" t="s">
        <v>282</v>
      </c>
      <c r="X277" s="1" t="s">
        <v>283</v>
      </c>
      <c r="Y277" s="1" t="s">
        <v>34</v>
      </c>
      <c r="Z277" s="1" t="s">
        <v>284</v>
      </c>
      <c r="AA277" s="1"/>
      <c r="AB277" s="1" t="s">
        <v>285</v>
      </c>
      <c r="AC277" s="1" t="s">
        <v>286</v>
      </c>
      <c r="AD277" s="1"/>
      <c r="AE277" s="1" t="s">
        <v>295</v>
      </c>
      <c r="AF277">
        <v>41</v>
      </c>
    </row>
    <row r="278" spans="1:32" ht="20">
      <c r="A278" s="1">
        <v>87003006</v>
      </c>
      <c r="B278" s="1" t="s">
        <v>296</v>
      </c>
      <c r="C278" s="1" t="s">
        <v>3</v>
      </c>
      <c r="D278" s="1">
        <v>81920</v>
      </c>
      <c r="E278" s="1">
        <v>1.891</v>
      </c>
      <c r="F278" s="1" t="s">
        <v>297</v>
      </c>
      <c r="G278" s="1" t="s">
        <v>9</v>
      </c>
      <c r="H278" s="1"/>
      <c r="I278" s="1"/>
      <c r="J278" s="1"/>
      <c r="K278" s="1" t="s">
        <v>298</v>
      </c>
      <c r="L278" s="1" t="s">
        <v>299</v>
      </c>
      <c r="M278" s="1" t="s">
        <v>300</v>
      </c>
      <c r="N278" s="1" t="s">
        <v>301</v>
      </c>
      <c r="O278" s="2">
        <v>33646</v>
      </c>
      <c r="P278" s="1"/>
      <c r="Q278" s="1"/>
      <c r="R278" s="1" t="s">
        <v>302</v>
      </c>
      <c r="S278" s="1" t="s">
        <v>303</v>
      </c>
      <c r="T278" s="1" t="s">
        <v>304</v>
      </c>
      <c r="U278" s="1" t="s">
        <v>305</v>
      </c>
      <c r="V278" s="1" t="s">
        <v>306</v>
      </c>
      <c r="W278" s="1"/>
      <c r="X278" s="1" t="s">
        <v>241</v>
      </c>
      <c r="Y278" s="1" t="s">
        <v>34</v>
      </c>
      <c r="Z278" s="1" t="s">
        <v>68</v>
      </c>
      <c r="AA278" s="1" t="s">
        <v>307</v>
      </c>
      <c r="AB278" s="1" t="s">
        <v>308</v>
      </c>
      <c r="AC278" s="1" t="s">
        <v>309</v>
      </c>
      <c r="AD278" s="1"/>
      <c r="AE278" s="1" t="s">
        <v>310</v>
      </c>
      <c r="AF278">
        <v>53</v>
      </c>
    </row>
    <row r="279" spans="1:32" ht="20">
      <c r="A279" s="1">
        <v>87003005</v>
      </c>
      <c r="B279" s="1" t="s">
        <v>311</v>
      </c>
      <c r="C279" s="1" t="s">
        <v>3</v>
      </c>
      <c r="D279" s="1">
        <v>81920</v>
      </c>
      <c r="E279" s="1">
        <v>1.891</v>
      </c>
      <c r="F279" s="1" t="s">
        <v>297</v>
      </c>
      <c r="G279" s="1" t="s">
        <v>9</v>
      </c>
      <c r="H279" s="1"/>
      <c r="I279" s="1"/>
      <c r="J279" s="1"/>
      <c r="K279" s="1" t="s">
        <v>298</v>
      </c>
      <c r="L279" s="1" t="s">
        <v>299</v>
      </c>
      <c r="M279" s="1" t="s">
        <v>300</v>
      </c>
      <c r="N279" s="1" t="s">
        <v>301</v>
      </c>
      <c r="O279" s="2">
        <v>33646</v>
      </c>
      <c r="P279" s="1"/>
      <c r="Q279" s="1"/>
      <c r="R279" s="1" t="s">
        <v>302</v>
      </c>
      <c r="S279" s="1" t="s">
        <v>303</v>
      </c>
      <c r="T279" s="1" t="s">
        <v>304</v>
      </c>
      <c r="U279" s="1" t="s">
        <v>305</v>
      </c>
      <c r="V279" s="1" t="s">
        <v>306</v>
      </c>
      <c r="W279" s="1"/>
      <c r="X279" s="1" t="s">
        <v>241</v>
      </c>
      <c r="Y279" s="1" t="s">
        <v>34</v>
      </c>
      <c r="Z279" s="1" t="s">
        <v>68</v>
      </c>
      <c r="AA279" s="1" t="s">
        <v>307</v>
      </c>
      <c r="AB279" s="1" t="s">
        <v>308</v>
      </c>
      <c r="AC279" s="1" t="s">
        <v>309</v>
      </c>
      <c r="AD279" s="1"/>
      <c r="AE279" s="1" t="s">
        <v>310</v>
      </c>
      <c r="AF279">
        <v>52</v>
      </c>
    </row>
    <row r="280" spans="1:32" ht="20">
      <c r="A280" s="1" t="s">
        <v>312</v>
      </c>
      <c r="B280" s="1" t="s">
        <v>313</v>
      </c>
      <c r="C280" s="1" t="s">
        <v>53</v>
      </c>
      <c r="D280" s="1">
        <v>81920</v>
      </c>
      <c r="E280" s="1">
        <v>2.1059999999999999</v>
      </c>
      <c r="F280" s="1" t="s">
        <v>314</v>
      </c>
      <c r="G280" s="1" t="s">
        <v>9</v>
      </c>
      <c r="H280" s="1"/>
      <c r="I280" s="1"/>
      <c r="J280" s="1"/>
      <c r="K280" s="1" t="s">
        <v>315</v>
      </c>
      <c r="L280" s="1" t="s">
        <v>316</v>
      </c>
      <c r="M280" s="1" t="s">
        <v>317</v>
      </c>
      <c r="N280" s="1" t="s">
        <v>318</v>
      </c>
      <c r="O280" s="2">
        <v>34192</v>
      </c>
      <c r="P280" s="1"/>
      <c r="Q280" s="1"/>
      <c r="R280" s="1"/>
      <c r="S280" s="1"/>
      <c r="T280" s="1" t="s">
        <v>319</v>
      </c>
      <c r="U280" s="1" t="s">
        <v>320</v>
      </c>
      <c r="V280" s="1" t="s">
        <v>321</v>
      </c>
      <c r="W280" s="1"/>
      <c r="X280" s="1" t="s">
        <v>322</v>
      </c>
      <c r="Y280" s="1" t="s">
        <v>34</v>
      </c>
      <c r="Z280" s="1" t="s">
        <v>121</v>
      </c>
      <c r="AA280" s="1"/>
      <c r="AB280" s="1"/>
      <c r="AC280" s="1" t="s">
        <v>323</v>
      </c>
      <c r="AD280" s="1"/>
      <c r="AE280" s="1" t="s">
        <v>324</v>
      </c>
      <c r="AF280">
        <v>24</v>
      </c>
    </row>
    <row r="281" spans="1:32" ht="20">
      <c r="A281" s="1" t="s">
        <v>325</v>
      </c>
      <c r="B281" s="1" t="s">
        <v>326</v>
      </c>
      <c r="C281" s="1" t="s">
        <v>53</v>
      </c>
      <c r="D281" s="1">
        <v>81920</v>
      </c>
      <c r="E281" s="1">
        <v>1.3720000000000001</v>
      </c>
      <c r="F281" s="1" t="s">
        <v>314</v>
      </c>
      <c r="G281" s="1" t="s">
        <v>9</v>
      </c>
      <c r="H281" s="1"/>
      <c r="I281" s="1"/>
      <c r="J281" s="1"/>
      <c r="K281" s="1" t="s">
        <v>315</v>
      </c>
      <c r="L281" s="1" t="s">
        <v>316</v>
      </c>
      <c r="M281" s="1" t="s">
        <v>317</v>
      </c>
      <c r="N281" s="1" t="s">
        <v>327</v>
      </c>
      <c r="O281" s="2">
        <v>34192</v>
      </c>
      <c r="P281" s="1"/>
      <c r="Q281" s="1"/>
      <c r="R281" s="1"/>
      <c r="S281" s="1"/>
      <c r="T281" s="1" t="s">
        <v>319</v>
      </c>
      <c r="U281" s="1" t="s">
        <v>320</v>
      </c>
      <c r="V281" s="1" t="s">
        <v>321</v>
      </c>
      <c r="W281" s="1"/>
      <c r="X281" s="1" t="s">
        <v>322</v>
      </c>
      <c r="Y281" s="1" t="s">
        <v>34</v>
      </c>
      <c r="Z281" s="1" t="s">
        <v>121</v>
      </c>
      <c r="AA281" s="1"/>
      <c r="AB281" s="1"/>
      <c r="AC281" s="1" t="s">
        <v>323</v>
      </c>
      <c r="AD281" s="1"/>
      <c r="AE281" s="1" t="s">
        <v>324</v>
      </c>
      <c r="AF281">
        <v>25</v>
      </c>
    </row>
    <row r="282" spans="1:32" ht="20">
      <c r="A282" s="1" t="s">
        <v>328</v>
      </c>
      <c r="B282" s="1" t="s">
        <v>329</v>
      </c>
      <c r="C282" s="1" t="s">
        <v>53</v>
      </c>
      <c r="D282" s="1">
        <v>81920</v>
      </c>
      <c r="E282" s="1">
        <v>1.147</v>
      </c>
      <c r="F282" s="1" t="s">
        <v>314</v>
      </c>
      <c r="G282" s="1" t="s">
        <v>9</v>
      </c>
      <c r="H282" s="1"/>
      <c r="I282" s="1"/>
      <c r="J282" s="1"/>
      <c r="K282" s="1" t="s">
        <v>315</v>
      </c>
      <c r="L282" s="1" t="s">
        <v>316</v>
      </c>
      <c r="M282" s="1" t="s">
        <v>317</v>
      </c>
      <c r="N282" s="1" t="s">
        <v>330</v>
      </c>
      <c r="O282" s="2">
        <v>34192</v>
      </c>
      <c r="P282" s="1"/>
      <c r="Q282" s="1"/>
      <c r="R282" s="1"/>
      <c r="S282" s="1"/>
      <c r="T282" s="1" t="s">
        <v>319</v>
      </c>
      <c r="U282" s="1" t="s">
        <v>320</v>
      </c>
      <c r="V282" s="1" t="s">
        <v>321</v>
      </c>
      <c r="W282" s="1"/>
      <c r="X282" s="1" t="s">
        <v>322</v>
      </c>
      <c r="Y282" s="1" t="s">
        <v>34</v>
      </c>
      <c r="Z282" s="1" t="s">
        <v>121</v>
      </c>
      <c r="AA282" s="1"/>
      <c r="AB282" s="1"/>
      <c r="AC282" s="1" t="s">
        <v>323</v>
      </c>
      <c r="AD282" s="1"/>
      <c r="AE282" s="1" t="s">
        <v>331</v>
      </c>
      <c r="AF282">
        <v>26</v>
      </c>
    </row>
    <row r="283" spans="1:32" ht="20">
      <c r="A283" s="1">
        <v>95003004</v>
      </c>
      <c r="B283" s="1" t="s">
        <v>332</v>
      </c>
      <c r="C283" s="1">
        <v>1</v>
      </c>
      <c r="D283" s="1">
        <v>80000</v>
      </c>
      <c r="E283" s="1">
        <v>15.496</v>
      </c>
      <c r="F283" s="1" t="s">
        <v>333</v>
      </c>
      <c r="G283" s="1"/>
      <c r="H283" s="1"/>
      <c r="I283" s="1"/>
      <c r="J283" s="1"/>
      <c r="K283" s="1" t="s">
        <v>315</v>
      </c>
      <c r="L283" s="1" t="s">
        <v>334</v>
      </c>
      <c r="M283" s="1" t="s">
        <v>335</v>
      </c>
      <c r="N283" s="1" t="s">
        <v>336</v>
      </c>
      <c r="O283" s="2">
        <v>37761</v>
      </c>
      <c r="P283" s="1"/>
      <c r="Q283" s="1"/>
      <c r="R283" s="1"/>
      <c r="S283" s="1"/>
      <c r="T283" s="1"/>
      <c r="U283" s="1" t="s">
        <v>337</v>
      </c>
      <c r="V283" s="1" t="s">
        <v>338</v>
      </c>
      <c r="W283" s="1" t="s">
        <v>339</v>
      </c>
      <c r="X283" s="1" t="s">
        <v>340</v>
      </c>
      <c r="Y283" s="1" t="s">
        <v>34</v>
      </c>
      <c r="Z283" s="1" t="s">
        <v>341</v>
      </c>
      <c r="AA283" s="1" t="s">
        <v>342</v>
      </c>
      <c r="AB283" s="1"/>
      <c r="AC283" s="1" t="s">
        <v>343</v>
      </c>
      <c r="AD283" s="1"/>
      <c r="AF283">
        <v>53</v>
      </c>
    </row>
    <row r="284" spans="1:32" ht="20">
      <c r="A284" s="1">
        <v>95003008</v>
      </c>
      <c r="B284" s="1" t="s">
        <v>344</v>
      </c>
      <c r="C284" s="1">
        <v>1</v>
      </c>
      <c r="D284" s="1">
        <v>80000</v>
      </c>
      <c r="E284" s="1">
        <v>0.72</v>
      </c>
      <c r="F284" s="1" t="s">
        <v>333</v>
      </c>
      <c r="G284" s="1"/>
      <c r="H284" s="1"/>
      <c r="I284" s="1"/>
      <c r="J284" s="1"/>
      <c r="K284" s="1" t="s">
        <v>315</v>
      </c>
      <c r="L284" s="1" t="s">
        <v>334</v>
      </c>
      <c r="M284" s="1" t="s">
        <v>335</v>
      </c>
      <c r="N284" s="1" t="s">
        <v>336</v>
      </c>
      <c r="O284" s="2">
        <v>37761</v>
      </c>
      <c r="P284" s="1"/>
      <c r="Q284" s="1"/>
      <c r="R284" s="1"/>
      <c r="S284" s="1"/>
      <c r="T284" s="1"/>
      <c r="U284" s="1" t="s">
        <v>337</v>
      </c>
      <c r="V284" s="1" t="s">
        <v>338</v>
      </c>
      <c r="W284" s="1" t="s">
        <v>339</v>
      </c>
      <c r="X284" s="1" t="s">
        <v>340</v>
      </c>
      <c r="Y284" s="1" t="s">
        <v>34</v>
      </c>
      <c r="Z284" s="1" t="s">
        <v>341</v>
      </c>
      <c r="AA284" s="1" t="s">
        <v>342</v>
      </c>
      <c r="AB284" s="1"/>
      <c r="AC284" s="1" t="s">
        <v>343</v>
      </c>
      <c r="AD284" s="1"/>
      <c r="AF284">
        <v>57</v>
      </c>
    </row>
    <row r="285" spans="1:32" ht="20">
      <c r="A285" s="1">
        <v>60009005</v>
      </c>
      <c r="B285" s="1" t="s">
        <v>345</v>
      </c>
      <c r="C285" s="1" t="s">
        <v>146</v>
      </c>
      <c r="D285" s="1">
        <v>600</v>
      </c>
      <c r="E285" s="1">
        <v>44.201000000000001</v>
      </c>
      <c r="F285" s="1" t="s">
        <v>346</v>
      </c>
      <c r="G285" s="1" t="s">
        <v>347</v>
      </c>
      <c r="H285" s="1"/>
      <c r="I285" s="1"/>
      <c r="J285" s="1"/>
      <c r="K285" s="1" t="s">
        <v>348</v>
      </c>
      <c r="L285" s="1" t="s">
        <v>349</v>
      </c>
      <c r="M285" s="1" t="s">
        <v>350</v>
      </c>
      <c r="N285" s="1" t="s">
        <v>351</v>
      </c>
      <c r="O285" s="2">
        <v>34696</v>
      </c>
      <c r="P285" s="1"/>
      <c r="Q285" s="1"/>
      <c r="R285" s="1"/>
      <c r="S285" s="1"/>
      <c r="T285" s="1" t="s">
        <v>352</v>
      </c>
      <c r="U285" s="1" t="s">
        <v>353</v>
      </c>
      <c r="V285" s="1" t="s">
        <v>354</v>
      </c>
      <c r="W285" s="1" t="s">
        <v>355</v>
      </c>
      <c r="X285" s="1" t="s">
        <v>356</v>
      </c>
      <c r="Y285" s="1" t="s">
        <v>34</v>
      </c>
      <c r="Z285" s="1" t="s">
        <v>357</v>
      </c>
      <c r="AA285" s="1"/>
      <c r="AB285" s="1" t="s">
        <v>358</v>
      </c>
      <c r="AC285" s="1" t="s">
        <v>359</v>
      </c>
      <c r="AD285" s="1"/>
      <c r="AE285" s="1" t="s">
        <v>360</v>
      </c>
      <c r="AF285">
        <v>1</v>
      </c>
    </row>
    <row r="286" spans="1:32" ht="20">
      <c r="A286" s="1">
        <v>60009006</v>
      </c>
      <c r="B286" s="1" t="s">
        <v>361</v>
      </c>
      <c r="C286" s="1" t="s">
        <v>146</v>
      </c>
      <c r="D286" s="1">
        <v>600</v>
      </c>
      <c r="E286" s="1">
        <v>35.427999999999997</v>
      </c>
      <c r="F286" s="1" t="s">
        <v>346</v>
      </c>
      <c r="G286" s="1" t="s">
        <v>347</v>
      </c>
      <c r="H286" s="1"/>
      <c r="I286" s="1"/>
      <c r="J286" s="1"/>
      <c r="K286" s="1" t="s">
        <v>348</v>
      </c>
      <c r="L286" s="1" t="s">
        <v>349</v>
      </c>
      <c r="M286" s="1" t="s">
        <v>350</v>
      </c>
      <c r="N286" s="1" t="s">
        <v>362</v>
      </c>
      <c r="O286" s="2">
        <v>34696</v>
      </c>
      <c r="P286" s="1"/>
      <c r="Q286" s="1"/>
      <c r="R286" s="1"/>
      <c r="S286" s="1"/>
      <c r="T286" s="1" t="s">
        <v>352</v>
      </c>
      <c r="U286" s="1" t="s">
        <v>353</v>
      </c>
      <c r="V286" s="1" t="s">
        <v>354</v>
      </c>
      <c r="W286" s="1" t="s">
        <v>355</v>
      </c>
      <c r="X286" s="1" t="s">
        <v>356</v>
      </c>
      <c r="Y286" s="1" t="s">
        <v>34</v>
      </c>
      <c r="Z286" s="1" t="s">
        <v>357</v>
      </c>
      <c r="AA286" s="1"/>
      <c r="AB286" s="1" t="s">
        <v>358</v>
      </c>
      <c r="AC286" s="1" t="s">
        <v>359</v>
      </c>
      <c r="AD286" s="1"/>
      <c r="AE286" s="1" t="s">
        <v>360</v>
      </c>
      <c r="AF286">
        <v>2</v>
      </c>
    </row>
    <row r="287" spans="1:32" ht="20">
      <c r="A287" s="1">
        <v>61047009</v>
      </c>
      <c r="B287" s="1" t="s">
        <v>363</v>
      </c>
      <c r="C287" s="1" t="s">
        <v>146</v>
      </c>
      <c r="D287" s="1">
        <v>600</v>
      </c>
      <c r="E287" s="1">
        <v>93.013000000000005</v>
      </c>
      <c r="F287" s="1" t="s">
        <v>364</v>
      </c>
      <c r="G287" s="1" t="s">
        <v>9</v>
      </c>
      <c r="H287" s="1"/>
      <c r="I287" s="1"/>
      <c r="J287" s="1"/>
      <c r="K287" s="1" t="s">
        <v>365</v>
      </c>
      <c r="L287" s="1" t="s">
        <v>366</v>
      </c>
      <c r="M287" s="1" t="s">
        <v>367</v>
      </c>
      <c r="N287" s="1" t="s">
        <v>368</v>
      </c>
      <c r="O287" s="2">
        <v>34676</v>
      </c>
      <c r="P287" s="1"/>
      <c r="Q287" s="1"/>
      <c r="R287" s="1"/>
      <c r="S287" s="1" t="s">
        <v>369</v>
      </c>
      <c r="T287" s="1" t="s">
        <v>370</v>
      </c>
      <c r="U287" s="1" t="s">
        <v>371</v>
      </c>
      <c r="V287" s="1" t="s">
        <v>372</v>
      </c>
      <c r="W287" s="1" t="s">
        <v>373</v>
      </c>
      <c r="X287" s="1" t="s">
        <v>374</v>
      </c>
      <c r="Y287" s="1" t="s">
        <v>34</v>
      </c>
      <c r="Z287" s="1" t="s">
        <v>357</v>
      </c>
      <c r="AA287" s="1"/>
      <c r="AB287" s="1"/>
      <c r="AC287" s="1" t="s">
        <v>375</v>
      </c>
      <c r="AD287" s="1"/>
      <c r="AE287" s="1" t="s">
        <v>376</v>
      </c>
      <c r="AF287">
        <v>8</v>
      </c>
    </row>
    <row r="288" spans="1:32" ht="20">
      <c r="A288" s="1">
        <v>78014009</v>
      </c>
      <c r="B288" s="1">
        <v>322</v>
      </c>
      <c r="C288" s="1" t="s">
        <v>3</v>
      </c>
      <c r="D288" s="1">
        <v>640</v>
      </c>
      <c r="E288" s="1">
        <v>32</v>
      </c>
      <c r="F288" s="1" t="s">
        <v>297</v>
      </c>
      <c r="G288" s="1" t="s">
        <v>347</v>
      </c>
      <c r="H288" s="1"/>
      <c r="I288" s="1"/>
      <c r="J288" s="1"/>
      <c r="K288" s="1" t="s">
        <v>348</v>
      </c>
      <c r="L288" s="1" t="s">
        <v>349</v>
      </c>
      <c r="M288" s="1" t="s">
        <v>377</v>
      </c>
      <c r="N288" s="1" t="s">
        <v>378</v>
      </c>
      <c r="O288" s="2">
        <v>33631</v>
      </c>
      <c r="P288" s="1"/>
      <c r="Q288" s="1"/>
      <c r="R288" s="1" t="s">
        <v>379</v>
      </c>
      <c r="S288" s="1" t="s">
        <v>380</v>
      </c>
      <c r="T288" s="1" t="s">
        <v>381</v>
      </c>
      <c r="U288" s="1" t="s">
        <v>382</v>
      </c>
      <c r="V288" s="1" t="s">
        <v>372</v>
      </c>
      <c r="W288" s="1"/>
      <c r="X288" s="1" t="s">
        <v>383</v>
      </c>
      <c r="Y288" s="1" t="s">
        <v>34</v>
      </c>
      <c r="Z288" s="1" t="s">
        <v>68</v>
      </c>
      <c r="AA288" s="1">
        <v>5</v>
      </c>
      <c r="AB288" s="1"/>
      <c r="AC288" s="1" t="s">
        <v>384</v>
      </c>
      <c r="AD288" s="1"/>
      <c r="AE288" s="1" t="s">
        <v>385</v>
      </c>
      <c r="AF288">
        <v>50</v>
      </c>
    </row>
    <row r="289" spans="1:32" ht="20">
      <c r="A289" s="1" t="s">
        <v>386</v>
      </c>
      <c r="B289" s="1">
        <v>347</v>
      </c>
      <c r="C289" s="1" t="s">
        <v>3</v>
      </c>
      <c r="D289" s="1">
        <v>640</v>
      </c>
      <c r="E289" s="1">
        <v>32</v>
      </c>
      <c r="F289" s="1" t="s">
        <v>297</v>
      </c>
      <c r="G289" s="1" t="s">
        <v>347</v>
      </c>
      <c r="H289" s="1"/>
      <c r="I289" s="1"/>
      <c r="J289" s="1"/>
      <c r="K289" s="1" t="s">
        <v>348</v>
      </c>
      <c r="L289" s="1" t="s">
        <v>349</v>
      </c>
      <c r="M289" s="1" t="s">
        <v>377</v>
      </c>
      <c r="N289" s="1" t="s">
        <v>387</v>
      </c>
      <c r="O289" s="2">
        <v>33631</v>
      </c>
      <c r="P289" s="1"/>
      <c r="Q289" s="1"/>
      <c r="R289" s="1" t="s">
        <v>379</v>
      </c>
      <c r="S289" s="1" t="s">
        <v>380</v>
      </c>
      <c r="T289" s="1" t="s">
        <v>381</v>
      </c>
      <c r="U289" s="1" t="s">
        <v>382</v>
      </c>
      <c r="V289" s="1" t="s">
        <v>372</v>
      </c>
      <c r="W289" s="1"/>
      <c r="X289" s="1" t="s">
        <v>383</v>
      </c>
      <c r="Y289" s="1" t="s">
        <v>34</v>
      </c>
      <c r="Z289" s="1" t="s">
        <v>68</v>
      </c>
      <c r="AA289" s="1">
        <v>5</v>
      </c>
      <c r="AB289" s="1"/>
      <c r="AC289" s="1" t="s">
        <v>384</v>
      </c>
      <c r="AD289" s="1"/>
      <c r="AE289" s="1" t="s">
        <v>385</v>
      </c>
      <c r="AF289">
        <v>51</v>
      </c>
    </row>
    <row r="290" spans="1:32" ht="20">
      <c r="A290" s="1" t="s">
        <v>388</v>
      </c>
      <c r="B290" s="1" t="s">
        <v>389</v>
      </c>
      <c r="C290" s="1" t="s">
        <v>390</v>
      </c>
      <c r="D290" s="1">
        <v>60600</v>
      </c>
      <c r="E290" s="1">
        <v>10.409000000000001</v>
      </c>
      <c r="F290" s="1" t="s">
        <v>391</v>
      </c>
      <c r="G290" s="1"/>
      <c r="H290" s="1"/>
      <c r="I290" s="1"/>
      <c r="J290" s="1"/>
      <c r="K290" s="1" t="s">
        <v>392</v>
      </c>
      <c r="L290" s="1" t="s">
        <v>393</v>
      </c>
      <c r="M290" s="1" t="s">
        <v>394</v>
      </c>
      <c r="N290" s="1" t="s">
        <v>395</v>
      </c>
      <c r="O290" s="2">
        <v>38623</v>
      </c>
      <c r="P290" s="1"/>
      <c r="Q290" s="1"/>
      <c r="R290" s="1"/>
      <c r="S290" s="1"/>
      <c r="T290" s="1"/>
      <c r="U290" s="1" t="s">
        <v>396</v>
      </c>
      <c r="V290" s="1" t="s">
        <v>397</v>
      </c>
      <c r="W290" s="1" t="s">
        <v>398</v>
      </c>
      <c r="X290" s="1" t="s">
        <v>340</v>
      </c>
      <c r="Y290" s="1" t="s">
        <v>255</v>
      </c>
      <c r="Z290" s="1" t="s">
        <v>399</v>
      </c>
      <c r="AA290" s="1" t="s">
        <v>400</v>
      </c>
      <c r="AB290" s="1" t="s">
        <v>401</v>
      </c>
      <c r="AC290" s="1" t="s">
        <v>402</v>
      </c>
      <c r="AD290" s="1"/>
      <c r="AF290">
        <v>10</v>
      </c>
    </row>
    <row r="291" spans="1:32" ht="20">
      <c r="A291" s="1" t="s">
        <v>403</v>
      </c>
      <c r="B291" s="1" t="s">
        <v>404</v>
      </c>
      <c r="C291" s="1" t="s">
        <v>390</v>
      </c>
      <c r="D291" s="1">
        <v>60600</v>
      </c>
      <c r="E291" s="1">
        <v>24.506</v>
      </c>
      <c r="F291" s="1" t="s">
        <v>405</v>
      </c>
      <c r="G291" s="1"/>
      <c r="H291" s="1"/>
      <c r="I291" s="1"/>
      <c r="J291" s="1"/>
      <c r="K291" s="1" t="s">
        <v>406</v>
      </c>
      <c r="L291" s="1" t="s">
        <v>407</v>
      </c>
      <c r="M291" s="1" t="s">
        <v>408</v>
      </c>
      <c r="N291" s="1" t="s">
        <v>409</v>
      </c>
      <c r="O291" s="2">
        <v>38623</v>
      </c>
      <c r="P291" s="1"/>
      <c r="Q291" s="1"/>
      <c r="R291" s="1"/>
      <c r="S291" s="1"/>
      <c r="T291" s="1"/>
      <c r="U291" s="1" t="s">
        <v>410</v>
      </c>
      <c r="V291" s="1" t="s">
        <v>397</v>
      </c>
      <c r="W291" s="1" t="s">
        <v>411</v>
      </c>
      <c r="X291" s="1" t="s">
        <v>340</v>
      </c>
      <c r="Y291" s="1" t="s">
        <v>255</v>
      </c>
      <c r="Z291" s="1" t="s">
        <v>399</v>
      </c>
      <c r="AA291" s="1"/>
      <c r="AB291" s="1"/>
      <c r="AC291" s="1"/>
      <c r="AD291" s="1"/>
      <c r="AF291">
        <v>50</v>
      </c>
    </row>
    <row r="292" spans="1:32" ht="20">
      <c r="A292" s="1" t="s">
        <v>412</v>
      </c>
      <c r="B292" s="1" t="s">
        <v>413</v>
      </c>
      <c r="C292" s="1" t="s">
        <v>390</v>
      </c>
      <c r="D292" s="1">
        <v>60600</v>
      </c>
      <c r="E292" s="1">
        <v>21.867000000000001</v>
      </c>
      <c r="F292" s="1" t="s">
        <v>405</v>
      </c>
      <c r="G292" s="1"/>
      <c r="H292" s="1"/>
      <c r="I292" s="1"/>
      <c r="J292" s="1"/>
      <c r="K292" s="1" t="s">
        <v>406</v>
      </c>
      <c r="L292" s="1" t="s">
        <v>407</v>
      </c>
      <c r="M292" s="1" t="s">
        <v>408</v>
      </c>
      <c r="N292" s="1" t="s">
        <v>409</v>
      </c>
      <c r="O292" s="2">
        <v>38623</v>
      </c>
      <c r="P292" s="1"/>
      <c r="Q292" s="1"/>
      <c r="R292" s="1"/>
      <c r="S292" s="1"/>
      <c r="T292" s="1"/>
      <c r="U292" s="1" t="s">
        <v>410</v>
      </c>
      <c r="V292" s="1" t="s">
        <v>397</v>
      </c>
      <c r="W292" s="1" t="s">
        <v>411</v>
      </c>
      <c r="X292" s="1" t="s">
        <v>340</v>
      </c>
      <c r="Y292" s="1" t="s">
        <v>255</v>
      </c>
      <c r="Z292" s="1" t="s">
        <v>399</v>
      </c>
      <c r="AA292" s="1"/>
      <c r="AB292" s="1"/>
      <c r="AC292" s="1"/>
      <c r="AD292" s="1"/>
      <c r="AF292">
        <v>51</v>
      </c>
    </row>
    <row r="293" spans="1:32" ht="20">
      <c r="A293" s="1" t="s">
        <v>414</v>
      </c>
      <c r="B293" s="1" t="s">
        <v>415</v>
      </c>
      <c r="C293" s="1" t="s">
        <v>390</v>
      </c>
      <c r="D293" s="1">
        <v>60600</v>
      </c>
      <c r="E293" s="1">
        <v>28.324000000000002</v>
      </c>
      <c r="F293" s="1" t="s">
        <v>391</v>
      </c>
      <c r="G293" s="1"/>
      <c r="H293" s="1"/>
      <c r="I293" s="1"/>
      <c r="J293" s="1"/>
      <c r="K293" s="1" t="s">
        <v>392</v>
      </c>
      <c r="L293" s="1" t="s">
        <v>393</v>
      </c>
      <c r="M293" s="1" t="s">
        <v>416</v>
      </c>
      <c r="N293" s="1" t="s">
        <v>417</v>
      </c>
      <c r="O293" s="2">
        <v>38623</v>
      </c>
      <c r="P293" s="1"/>
      <c r="Q293" s="1"/>
      <c r="R293" s="1" t="s">
        <v>418</v>
      </c>
      <c r="S293" s="1"/>
      <c r="T293" s="1" t="s">
        <v>419</v>
      </c>
      <c r="U293" s="1" t="s">
        <v>420</v>
      </c>
      <c r="V293" s="1" t="s">
        <v>397</v>
      </c>
      <c r="W293" s="1" t="s">
        <v>421</v>
      </c>
      <c r="X293" s="1" t="s">
        <v>340</v>
      </c>
      <c r="Y293" s="1" t="s">
        <v>255</v>
      </c>
      <c r="Z293" s="1" t="s">
        <v>422</v>
      </c>
      <c r="AA293" s="1" t="s">
        <v>400</v>
      </c>
      <c r="AB293" s="1" t="s">
        <v>423</v>
      </c>
      <c r="AC293" s="1" t="s">
        <v>402</v>
      </c>
      <c r="AD293" s="1"/>
      <c r="AF293">
        <v>88</v>
      </c>
    </row>
    <row r="294" spans="1:32" ht="20">
      <c r="A294" s="1" t="s">
        <v>424</v>
      </c>
      <c r="B294" s="1" t="s">
        <v>425</v>
      </c>
      <c r="C294" s="1" t="s">
        <v>390</v>
      </c>
      <c r="D294" s="1">
        <v>60600</v>
      </c>
      <c r="E294" s="1">
        <v>24.515000000000001</v>
      </c>
      <c r="F294" s="1" t="s">
        <v>391</v>
      </c>
      <c r="G294" s="1"/>
      <c r="H294" s="1"/>
      <c r="I294" s="1"/>
      <c r="J294" s="1"/>
      <c r="K294" s="1" t="s">
        <v>392</v>
      </c>
      <c r="L294" s="1" t="s">
        <v>393</v>
      </c>
      <c r="M294" s="1" t="s">
        <v>416</v>
      </c>
      <c r="N294" s="1" t="s">
        <v>426</v>
      </c>
      <c r="O294" s="2">
        <v>38623</v>
      </c>
      <c r="P294" s="1"/>
      <c r="Q294" s="1"/>
      <c r="R294" s="1" t="s">
        <v>418</v>
      </c>
      <c r="S294" s="1"/>
      <c r="T294" s="1" t="s">
        <v>419</v>
      </c>
      <c r="U294" s="1" t="s">
        <v>420</v>
      </c>
      <c r="V294" s="1" t="s">
        <v>397</v>
      </c>
      <c r="W294" s="1" t="s">
        <v>421</v>
      </c>
      <c r="X294" s="1" t="s">
        <v>340</v>
      </c>
      <c r="Y294" s="1" t="s">
        <v>255</v>
      </c>
      <c r="Z294" s="1" t="s">
        <v>422</v>
      </c>
      <c r="AA294" s="1" t="s">
        <v>400</v>
      </c>
      <c r="AB294" s="1" t="s">
        <v>423</v>
      </c>
      <c r="AC294" s="1" t="s">
        <v>402</v>
      </c>
      <c r="AD294" s="1"/>
      <c r="AF294">
        <v>87</v>
      </c>
    </row>
    <row r="295" spans="1:32" ht="20">
      <c r="A295" s="1">
        <v>59029017</v>
      </c>
      <c r="B295" s="1" t="s">
        <v>427</v>
      </c>
      <c r="C295" s="1" t="s">
        <v>53</v>
      </c>
      <c r="D295" s="1">
        <v>81920</v>
      </c>
      <c r="E295" s="1">
        <v>1.212</v>
      </c>
      <c r="F295" s="1" t="s">
        <v>428</v>
      </c>
      <c r="G295" s="1" t="s">
        <v>9</v>
      </c>
      <c r="H295" s="1"/>
      <c r="I295" s="1"/>
      <c r="J295" s="1"/>
      <c r="K295" s="1" t="s">
        <v>429</v>
      </c>
      <c r="L295" s="1" t="s">
        <v>430</v>
      </c>
      <c r="M295" s="1" t="s">
        <v>431</v>
      </c>
      <c r="N295" s="1" t="s">
        <v>432</v>
      </c>
      <c r="O295" s="2">
        <v>34185</v>
      </c>
      <c r="P295" s="1"/>
      <c r="Q295" s="1"/>
      <c r="R295" s="1"/>
      <c r="S295" s="1"/>
      <c r="T295" s="1" t="s">
        <v>433</v>
      </c>
      <c r="U295" s="1" t="s">
        <v>434</v>
      </c>
      <c r="V295" s="1" t="s">
        <v>435</v>
      </c>
      <c r="W295" s="1">
        <v>1006</v>
      </c>
      <c r="X295" s="1" t="s">
        <v>436</v>
      </c>
      <c r="Y295" s="1" t="s">
        <v>34</v>
      </c>
      <c r="Z295" s="1" t="s">
        <v>121</v>
      </c>
      <c r="AA295" s="1"/>
      <c r="AB295" s="1"/>
      <c r="AC295" s="1" t="s">
        <v>437</v>
      </c>
      <c r="AD295" s="1"/>
      <c r="AE295" s="1" t="s">
        <v>438</v>
      </c>
      <c r="AF295">
        <v>18</v>
      </c>
    </row>
    <row r="296" spans="1:32" ht="20">
      <c r="A296" s="1">
        <v>59029016</v>
      </c>
      <c r="B296" s="1" t="s">
        <v>439</v>
      </c>
      <c r="C296" s="1" t="s">
        <v>53</v>
      </c>
      <c r="D296" s="1">
        <v>81920</v>
      </c>
      <c r="E296" s="1">
        <v>1.337</v>
      </c>
      <c r="F296" s="1" t="s">
        <v>428</v>
      </c>
      <c r="G296" s="1" t="s">
        <v>9</v>
      </c>
      <c r="H296" s="1"/>
      <c r="I296" s="1"/>
      <c r="J296" s="1"/>
      <c r="K296" s="1" t="s">
        <v>429</v>
      </c>
      <c r="L296" s="1" t="s">
        <v>430</v>
      </c>
      <c r="M296" s="1" t="s">
        <v>431</v>
      </c>
      <c r="N296" s="1" t="s">
        <v>440</v>
      </c>
      <c r="O296" s="2">
        <v>34185</v>
      </c>
      <c r="P296" s="1"/>
      <c r="Q296" s="1"/>
      <c r="R296" s="1"/>
      <c r="S296" s="1"/>
      <c r="T296" s="1" t="s">
        <v>433</v>
      </c>
      <c r="U296" s="1" t="s">
        <v>434</v>
      </c>
      <c r="V296" s="1" t="s">
        <v>435</v>
      </c>
      <c r="W296" s="1">
        <v>1006</v>
      </c>
      <c r="X296" s="1" t="s">
        <v>436</v>
      </c>
      <c r="Y296" s="1" t="s">
        <v>34</v>
      </c>
      <c r="Z296" s="1" t="s">
        <v>121</v>
      </c>
      <c r="AA296" s="1"/>
      <c r="AB296" s="1"/>
      <c r="AC296" s="1" t="s">
        <v>437</v>
      </c>
      <c r="AD296" s="1"/>
      <c r="AE296" s="1" t="s">
        <v>441</v>
      </c>
      <c r="AF296">
        <v>17</v>
      </c>
    </row>
    <row r="297" spans="1:32" ht="20">
      <c r="A297" s="1">
        <v>85009006</v>
      </c>
      <c r="B297" s="1">
        <v>171</v>
      </c>
      <c r="C297" s="1" t="s">
        <v>53</v>
      </c>
      <c r="D297" s="1">
        <v>30000</v>
      </c>
      <c r="E297" s="1">
        <v>6.19</v>
      </c>
      <c r="F297" s="1" t="s">
        <v>442</v>
      </c>
      <c r="G297" s="1" t="s">
        <v>9</v>
      </c>
      <c r="H297" s="1"/>
      <c r="I297" s="1"/>
      <c r="J297" s="1"/>
      <c r="K297" s="1" t="s">
        <v>443</v>
      </c>
      <c r="L297" s="1" t="s">
        <v>444</v>
      </c>
      <c r="M297" s="1" t="s">
        <v>445</v>
      </c>
      <c r="N297" s="1" t="s">
        <v>446</v>
      </c>
      <c r="O297" s="2">
        <v>33647</v>
      </c>
      <c r="P297" s="1"/>
      <c r="Q297" s="1"/>
      <c r="R297" s="1"/>
      <c r="S297" s="1"/>
      <c r="T297" s="1" t="s">
        <v>447</v>
      </c>
      <c r="U297" s="1" t="s">
        <v>448</v>
      </c>
      <c r="V297" s="1" t="s">
        <v>449</v>
      </c>
      <c r="W297" s="1"/>
      <c r="X297" s="1" t="s">
        <v>241</v>
      </c>
      <c r="Y297" s="1" t="s">
        <v>34</v>
      </c>
      <c r="Z297" s="1" t="s">
        <v>68</v>
      </c>
      <c r="AA297" s="1" t="s">
        <v>450</v>
      </c>
      <c r="AB297" s="1"/>
      <c r="AC297" s="1" t="s">
        <v>248</v>
      </c>
      <c r="AD297" s="1"/>
      <c r="AE297" s="1" t="s">
        <v>451</v>
      </c>
      <c r="AF297">
        <v>51</v>
      </c>
    </row>
    <row r="298" spans="1:32" ht="20">
      <c r="A298" s="1" t="s">
        <v>452</v>
      </c>
      <c r="B298" s="1" t="s">
        <v>453</v>
      </c>
      <c r="C298" s="1" t="s">
        <v>454</v>
      </c>
      <c r="D298" s="1">
        <v>81920</v>
      </c>
      <c r="E298" s="1">
        <v>0.44690000000000002</v>
      </c>
      <c r="F298" s="1" t="s">
        <v>455</v>
      </c>
      <c r="G298" s="1" t="s">
        <v>214</v>
      </c>
      <c r="H298" s="1"/>
      <c r="I298" s="1"/>
      <c r="J298" s="1"/>
      <c r="K298" s="1" t="s">
        <v>443</v>
      </c>
      <c r="L298" s="1" t="s">
        <v>444</v>
      </c>
      <c r="M298" s="1" t="s">
        <v>445</v>
      </c>
      <c r="N298" s="1" t="s">
        <v>456</v>
      </c>
      <c r="O298" s="2">
        <v>34171</v>
      </c>
      <c r="P298" s="1"/>
      <c r="Q298" s="1"/>
      <c r="R298" s="1"/>
      <c r="S298" s="1" t="s">
        <v>457</v>
      </c>
      <c r="T298" s="1" t="s">
        <v>458</v>
      </c>
      <c r="U298" s="1" t="s">
        <v>459</v>
      </c>
      <c r="V298" s="1" t="s">
        <v>449</v>
      </c>
      <c r="W298" s="1">
        <v>1025</v>
      </c>
      <c r="X298" s="1" t="s">
        <v>241</v>
      </c>
      <c r="Y298" s="1" t="s">
        <v>34</v>
      </c>
      <c r="Z298" s="1" t="s">
        <v>284</v>
      </c>
      <c r="AA298" s="1" t="s">
        <v>450</v>
      </c>
      <c r="AB298" s="1"/>
      <c r="AC298" s="1" t="s">
        <v>248</v>
      </c>
      <c r="AD298" s="1"/>
      <c r="AE298" s="1" t="s">
        <v>460</v>
      </c>
      <c r="AF298">
        <v>63</v>
      </c>
    </row>
    <row r="299" spans="1:32" ht="20">
      <c r="A299" s="1" t="s">
        <v>461</v>
      </c>
      <c r="B299" s="1" t="s">
        <v>462</v>
      </c>
      <c r="C299" s="1" t="s">
        <v>463</v>
      </c>
      <c r="D299" s="1">
        <v>81920</v>
      </c>
      <c r="E299" s="1">
        <v>0.61250000000000004</v>
      </c>
      <c r="F299" s="1" t="s">
        <v>455</v>
      </c>
      <c r="G299" s="1" t="s">
        <v>214</v>
      </c>
      <c r="H299" s="1"/>
      <c r="I299" s="1"/>
      <c r="J299" s="1"/>
      <c r="K299" s="1" t="s">
        <v>443</v>
      </c>
      <c r="L299" s="1" t="s">
        <v>464</v>
      </c>
      <c r="M299" s="1" t="s">
        <v>465</v>
      </c>
      <c r="N299" s="1" t="s">
        <v>466</v>
      </c>
      <c r="O299" s="2">
        <v>34169</v>
      </c>
      <c r="P299" s="1"/>
      <c r="Q299" s="1"/>
      <c r="R299" s="1"/>
      <c r="S299" s="1" t="s">
        <v>457</v>
      </c>
      <c r="T299" s="1" t="s">
        <v>458</v>
      </c>
      <c r="U299" s="1" t="s">
        <v>467</v>
      </c>
      <c r="V299" s="1" t="s">
        <v>468</v>
      </c>
      <c r="W299" s="1"/>
      <c r="X299" s="1" t="s">
        <v>241</v>
      </c>
      <c r="Y299" s="1" t="s">
        <v>34</v>
      </c>
      <c r="Z299" s="1" t="s">
        <v>284</v>
      </c>
      <c r="AA299" s="1" t="s">
        <v>307</v>
      </c>
      <c r="AB299" s="1"/>
      <c r="AC299" s="1" t="s">
        <v>248</v>
      </c>
      <c r="AD299" s="1"/>
      <c r="AE299" s="1" t="s">
        <v>469</v>
      </c>
      <c r="AF299">
        <v>68</v>
      </c>
    </row>
    <row r="300" spans="1:32" ht="20">
      <c r="A300" s="1">
        <v>67008008</v>
      </c>
      <c r="B300" s="1"/>
      <c r="C300" s="1">
        <v>2</v>
      </c>
      <c r="D300" s="1"/>
      <c r="E300" s="1"/>
      <c r="F300" s="1"/>
      <c r="G300" s="1"/>
      <c r="H300" s="1"/>
      <c r="I300" s="1"/>
      <c r="J300" s="1"/>
      <c r="K300" s="1" t="s">
        <v>470</v>
      </c>
      <c r="L300" s="1" t="s">
        <v>471</v>
      </c>
      <c r="M300" s="1" t="s">
        <v>472</v>
      </c>
      <c r="N300" s="1" t="s">
        <v>473</v>
      </c>
      <c r="O300" s="2">
        <v>36292</v>
      </c>
      <c r="P300" s="1"/>
      <c r="Q300" s="1"/>
      <c r="R300" s="1"/>
      <c r="S300" s="1"/>
      <c r="T300" s="1" t="s">
        <v>474</v>
      </c>
      <c r="U300" s="1" t="s">
        <v>475</v>
      </c>
      <c r="V300" s="1"/>
      <c r="W300" s="1"/>
      <c r="X300" s="1" t="s">
        <v>476</v>
      </c>
      <c r="Y300" s="1" t="s">
        <v>156</v>
      </c>
      <c r="Z300" s="1" t="s">
        <v>477</v>
      </c>
      <c r="AA300" s="1"/>
      <c r="AB300" s="1"/>
      <c r="AC300" s="1" t="s">
        <v>478</v>
      </c>
      <c r="AD300" s="1"/>
      <c r="AE300" s="1" t="s">
        <v>479</v>
      </c>
      <c r="AF300">
        <v>1</v>
      </c>
    </row>
    <row r="301" spans="1:32" ht="20">
      <c r="A301" s="1">
        <v>67009002</v>
      </c>
      <c r="B301" s="1" t="s">
        <v>480</v>
      </c>
      <c r="C301" s="1" t="s">
        <v>53</v>
      </c>
      <c r="D301" s="1">
        <v>10240</v>
      </c>
      <c r="E301" s="1">
        <v>3</v>
      </c>
      <c r="F301" s="1" t="s">
        <v>70</v>
      </c>
      <c r="G301" s="1" t="s">
        <v>9</v>
      </c>
      <c r="H301" s="1"/>
      <c r="I301" s="1"/>
      <c r="J301" s="1"/>
      <c r="K301" s="1" t="s">
        <v>470</v>
      </c>
      <c r="L301" s="1" t="s">
        <v>471</v>
      </c>
      <c r="M301" s="1" t="s">
        <v>472</v>
      </c>
      <c r="N301" s="1" t="s">
        <v>481</v>
      </c>
      <c r="O301" s="2">
        <v>33731</v>
      </c>
      <c r="P301" s="1"/>
      <c r="Q301" s="1"/>
      <c r="R301" s="1"/>
      <c r="S301" s="1"/>
      <c r="T301" s="1" t="s">
        <v>482</v>
      </c>
      <c r="U301" s="1" t="s">
        <v>475</v>
      </c>
      <c r="V301" s="1" t="s">
        <v>483</v>
      </c>
      <c r="W301" s="1"/>
      <c r="X301" s="1" t="s">
        <v>71</v>
      </c>
      <c r="Y301" s="1" t="s">
        <v>156</v>
      </c>
      <c r="Z301" s="1" t="s">
        <v>68</v>
      </c>
      <c r="AA301" s="1">
        <v>17</v>
      </c>
      <c r="AB301" s="1"/>
      <c r="AC301" s="1" t="s">
        <v>484</v>
      </c>
      <c r="AD301" s="1"/>
      <c r="AE301" s="1" t="s">
        <v>485</v>
      </c>
      <c r="AF301">
        <v>3</v>
      </c>
    </row>
    <row r="302" spans="1:32" ht="20">
      <c r="A302" s="1">
        <v>67009003</v>
      </c>
      <c r="B302" s="1" t="s">
        <v>486</v>
      </c>
      <c r="C302" s="1" t="s">
        <v>53</v>
      </c>
      <c r="D302" s="1">
        <v>10240</v>
      </c>
      <c r="E302" s="1">
        <v>5.4619999999999997</v>
      </c>
      <c r="F302" s="1" t="s">
        <v>70</v>
      </c>
      <c r="G302" s="1" t="s">
        <v>9</v>
      </c>
      <c r="H302" s="1"/>
      <c r="I302" s="1"/>
      <c r="J302" s="1"/>
      <c r="K302" s="1" t="s">
        <v>470</v>
      </c>
      <c r="L302" s="1" t="s">
        <v>471</v>
      </c>
      <c r="M302" s="1" t="s">
        <v>472</v>
      </c>
      <c r="N302" s="1" t="s">
        <v>487</v>
      </c>
      <c r="O302" s="2">
        <v>33731</v>
      </c>
      <c r="P302" s="1"/>
      <c r="Q302" s="1"/>
      <c r="R302" s="1"/>
      <c r="S302" s="1"/>
      <c r="T302" s="1" t="s">
        <v>482</v>
      </c>
      <c r="U302" s="1" t="s">
        <v>475</v>
      </c>
      <c r="V302" s="1" t="s">
        <v>483</v>
      </c>
      <c r="W302" s="1"/>
      <c r="X302" s="1" t="s">
        <v>71</v>
      </c>
      <c r="Y302" s="1" t="s">
        <v>156</v>
      </c>
      <c r="Z302" s="1" t="s">
        <v>68</v>
      </c>
      <c r="AA302" s="1">
        <v>17</v>
      </c>
      <c r="AB302" s="1"/>
      <c r="AC302" s="1" t="s">
        <v>484</v>
      </c>
      <c r="AD302" s="1"/>
      <c r="AE302" s="1" t="s">
        <v>488</v>
      </c>
      <c r="AF302">
        <v>4</v>
      </c>
    </row>
    <row r="303" spans="1:32" ht="20">
      <c r="A303" s="1" t="s">
        <v>489</v>
      </c>
      <c r="B303" s="1" t="s">
        <v>490</v>
      </c>
      <c r="C303" s="1" t="s">
        <v>53</v>
      </c>
      <c r="D303" s="1">
        <v>10240</v>
      </c>
      <c r="E303" s="1">
        <v>6.6879999999999997</v>
      </c>
      <c r="F303" s="1" t="s">
        <v>70</v>
      </c>
      <c r="G303" s="1" t="s">
        <v>9</v>
      </c>
      <c r="H303" s="1"/>
      <c r="I303" s="1"/>
      <c r="J303" s="1"/>
      <c r="K303" s="1" t="s">
        <v>470</v>
      </c>
      <c r="L303" s="1" t="s">
        <v>471</v>
      </c>
      <c r="M303" s="1" t="s">
        <v>472</v>
      </c>
      <c r="N303" s="1" t="s">
        <v>491</v>
      </c>
      <c r="O303" s="2">
        <v>33731</v>
      </c>
      <c r="P303" s="1"/>
      <c r="Q303" s="1"/>
      <c r="R303" s="1"/>
      <c r="S303" s="1"/>
      <c r="T303" s="1" t="s">
        <v>482</v>
      </c>
      <c r="U303" s="1" t="s">
        <v>475</v>
      </c>
      <c r="V303" s="1" t="s">
        <v>483</v>
      </c>
      <c r="W303" s="1"/>
      <c r="X303" s="1" t="s">
        <v>71</v>
      </c>
      <c r="Y303" s="1" t="s">
        <v>156</v>
      </c>
      <c r="Z303" s="1" t="s">
        <v>68</v>
      </c>
      <c r="AA303" s="1">
        <v>17</v>
      </c>
      <c r="AB303" s="1"/>
      <c r="AC303" s="1" t="s">
        <v>484</v>
      </c>
      <c r="AD303" s="1"/>
      <c r="AE303" s="1" t="s">
        <v>492</v>
      </c>
      <c r="AF303">
        <v>22</v>
      </c>
    </row>
    <row r="304" spans="1:32" ht="20">
      <c r="A304" s="1" t="s">
        <v>493</v>
      </c>
      <c r="B304" s="1" t="s">
        <v>494</v>
      </c>
      <c r="C304" s="1" t="s">
        <v>53</v>
      </c>
      <c r="D304" s="1">
        <v>10240</v>
      </c>
      <c r="E304" s="1">
        <v>5.6619999999999999</v>
      </c>
      <c r="F304" s="1" t="s">
        <v>70</v>
      </c>
      <c r="G304" s="1" t="s">
        <v>9</v>
      </c>
      <c r="H304" s="1"/>
      <c r="I304" s="1"/>
      <c r="J304" s="1"/>
      <c r="K304" s="1" t="s">
        <v>470</v>
      </c>
      <c r="L304" s="1" t="s">
        <v>471</v>
      </c>
      <c r="M304" s="1" t="s">
        <v>472</v>
      </c>
      <c r="N304" s="1" t="s">
        <v>495</v>
      </c>
      <c r="O304" s="2">
        <v>33731</v>
      </c>
      <c r="P304" s="1"/>
      <c r="Q304" s="1"/>
      <c r="R304" s="1"/>
      <c r="S304" s="1"/>
      <c r="T304" s="1" t="s">
        <v>482</v>
      </c>
      <c r="U304" s="1" t="s">
        <v>475</v>
      </c>
      <c r="V304" s="1" t="s">
        <v>483</v>
      </c>
      <c r="W304" s="1"/>
      <c r="X304" s="1" t="s">
        <v>71</v>
      </c>
      <c r="Y304" s="1" t="s">
        <v>156</v>
      </c>
      <c r="Z304" s="1" t="s">
        <v>68</v>
      </c>
      <c r="AA304" s="1">
        <v>17</v>
      </c>
      <c r="AB304" s="1"/>
      <c r="AC304" s="1" t="s">
        <v>484</v>
      </c>
      <c r="AD304" s="1"/>
      <c r="AE304" s="1" t="s">
        <v>496</v>
      </c>
      <c r="AF304">
        <v>28</v>
      </c>
    </row>
    <row r="305" spans="1:32" ht="20">
      <c r="A305" s="1">
        <v>55113001</v>
      </c>
      <c r="B305" s="1" t="s">
        <v>497</v>
      </c>
      <c r="C305" s="1" t="s">
        <v>53</v>
      </c>
      <c r="D305" s="1">
        <v>14900</v>
      </c>
      <c r="E305" s="1">
        <v>38.383000000000003</v>
      </c>
      <c r="F305" s="1" t="s">
        <v>498</v>
      </c>
      <c r="G305" s="1" t="s">
        <v>9</v>
      </c>
      <c r="H305" s="1"/>
      <c r="I305" s="1"/>
      <c r="J305" s="1"/>
      <c r="K305" s="1" t="s">
        <v>369</v>
      </c>
      <c r="L305" s="1" t="s">
        <v>499</v>
      </c>
      <c r="M305" s="1" t="s">
        <v>500</v>
      </c>
      <c r="N305" s="1" t="s">
        <v>501</v>
      </c>
      <c r="O305" s="2">
        <v>34675</v>
      </c>
      <c r="P305" s="1"/>
      <c r="Q305" s="1"/>
      <c r="R305" s="1"/>
      <c r="S305" s="1"/>
      <c r="T305" s="1">
        <v>2</v>
      </c>
      <c r="U305" s="1" t="s">
        <v>502</v>
      </c>
      <c r="V305" s="1" t="s">
        <v>503</v>
      </c>
      <c r="W305" s="1"/>
      <c r="X305" s="1" t="s">
        <v>504</v>
      </c>
      <c r="Y305" s="1" t="s">
        <v>505</v>
      </c>
      <c r="Z305" s="1" t="s">
        <v>506</v>
      </c>
      <c r="AA305" s="1"/>
      <c r="AB305" s="1"/>
      <c r="AC305" s="1"/>
      <c r="AD305" s="1"/>
      <c r="AE305" s="1" t="s">
        <v>507</v>
      </c>
      <c r="AF305">
        <v>1</v>
      </c>
    </row>
    <row r="306" spans="1:32" ht="20">
      <c r="A306" s="1">
        <v>55113007</v>
      </c>
      <c r="B306" s="1" t="s">
        <v>508</v>
      </c>
      <c r="C306" s="1" t="s">
        <v>53</v>
      </c>
      <c r="D306" s="1">
        <v>14900</v>
      </c>
      <c r="E306" s="1">
        <v>27.431999999999999</v>
      </c>
      <c r="F306" s="1" t="s">
        <v>498</v>
      </c>
      <c r="G306" s="1" t="s">
        <v>9</v>
      </c>
      <c r="H306" s="1"/>
      <c r="I306" s="1"/>
      <c r="J306" s="1"/>
      <c r="K306" s="1" t="s">
        <v>369</v>
      </c>
      <c r="L306" s="1" t="s">
        <v>499</v>
      </c>
      <c r="M306" s="1" t="s">
        <v>509</v>
      </c>
      <c r="N306" s="1" t="s">
        <v>510</v>
      </c>
      <c r="O306" s="2">
        <v>34675</v>
      </c>
      <c r="P306" s="1"/>
      <c r="Q306" s="1"/>
      <c r="R306" s="1"/>
      <c r="S306" s="1"/>
      <c r="T306" s="1" t="s">
        <v>511</v>
      </c>
      <c r="U306" s="1" t="s">
        <v>502</v>
      </c>
      <c r="V306" s="1" t="s">
        <v>503</v>
      </c>
      <c r="W306" s="1"/>
      <c r="X306" s="1" t="s">
        <v>504</v>
      </c>
      <c r="Y306" s="1" t="s">
        <v>505</v>
      </c>
      <c r="Z306" s="1" t="s">
        <v>506</v>
      </c>
      <c r="AA306" s="1"/>
      <c r="AB306" s="1"/>
      <c r="AC306" s="1"/>
      <c r="AD306" s="1"/>
      <c r="AE306" s="1" t="s">
        <v>512</v>
      </c>
      <c r="AF306">
        <v>5</v>
      </c>
    </row>
    <row r="307" spans="1:32" ht="20">
      <c r="A307" s="1">
        <v>63019018</v>
      </c>
      <c r="B307" s="1" t="s">
        <v>513</v>
      </c>
      <c r="C307" s="1" t="s">
        <v>53</v>
      </c>
      <c r="D307" s="1">
        <v>14900</v>
      </c>
      <c r="E307" s="4">
        <v>1.8071064814814816E-3</v>
      </c>
      <c r="F307" s="1" t="s">
        <v>514</v>
      </c>
      <c r="G307" s="1" t="s">
        <v>9</v>
      </c>
      <c r="H307" s="1"/>
      <c r="I307" s="1"/>
      <c r="J307" s="1"/>
      <c r="K307" s="1" t="s">
        <v>369</v>
      </c>
      <c r="L307" s="1" t="s">
        <v>499</v>
      </c>
      <c r="M307" s="1" t="s">
        <v>515</v>
      </c>
      <c r="N307" s="1" t="s">
        <v>516</v>
      </c>
      <c r="O307" s="2">
        <v>34659</v>
      </c>
      <c r="P307" s="1"/>
      <c r="Q307" s="1"/>
      <c r="R307" s="1"/>
      <c r="S307" s="1"/>
      <c r="T307" s="1">
        <v>1</v>
      </c>
      <c r="U307" s="1" t="s">
        <v>517</v>
      </c>
      <c r="V307" s="1" t="s">
        <v>503</v>
      </c>
      <c r="W307" s="1"/>
      <c r="X307" s="1" t="s">
        <v>518</v>
      </c>
      <c r="Y307" s="1" t="s">
        <v>519</v>
      </c>
      <c r="Z307" s="1" t="s">
        <v>506</v>
      </c>
      <c r="AA307" s="1"/>
      <c r="AB307" s="1" t="s">
        <v>504</v>
      </c>
      <c r="AC307" s="1" t="s">
        <v>520</v>
      </c>
      <c r="AD307" s="1"/>
      <c r="AE307" s="1" t="s">
        <v>521</v>
      </c>
      <c r="AF307">
        <v>28</v>
      </c>
    </row>
    <row r="308" spans="1:32" ht="20">
      <c r="A308" s="1" t="s">
        <v>522</v>
      </c>
      <c r="B308" s="1" t="s">
        <v>523</v>
      </c>
      <c r="C308" s="1" t="s">
        <v>53</v>
      </c>
      <c r="D308" s="1">
        <v>14900</v>
      </c>
      <c r="E308" s="4">
        <v>1.4226157407407408E-3</v>
      </c>
      <c r="F308" s="1" t="s">
        <v>514</v>
      </c>
      <c r="G308" s="1" t="s">
        <v>9</v>
      </c>
      <c r="H308" s="1"/>
      <c r="I308" s="1"/>
      <c r="J308" s="1"/>
      <c r="K308" s="1" t="s">
        <v>369</v>
      </c>
      <c r="L308" s="1" t="s">
        <v>499</v>
      </c>
      <c r="M308" s="1" t="s">
        <v>515</v>
      </c>
      <c r="N308" s="1" t="s">
        <v>516</v>
      </c>
      <c r="O308" s="2">
        <v>34659</v>
      </c>
      <c r="P308" s="1"/>
      <c r="Q308" s="1"/>
      <c r="R308" s="1"/>
      <c r="S308" s="1"/>
      <c r="T308" s="1">
        <v>1</v>
      </c>
      <c r="U308" s="1" t="s">
        <v>517</v>
      </c>
      <c r="V308" s="1" t="s">
        <v>503</v>
      </c>
      <c r="W308" s="1"/>
      <c r="X308" s="1" t="s">
        <v>518</v>
      </c>
      <c r="Y308" s="1" t="s">
        <v>519</v>
      </c>
      <c r="Z308" s="1" t="s">
        <v>506</v>
      </c>
      <c r="AA308" s="1"/>
      <c r="AB308" s="1" t="s">
        <v>504</v>
      </c>
      <c r="AC308" s="1" t="s">
        <v>520</v>
      </c>
      <c r="AD308" s="1"/>
      <c r="AE308" s="1" t="s">
        <v>524</v>
      </c>
      <c r="AF308">
        <v>30</v>
      </c>
    </row>
    <row r="309" spans="1:32" ht="20">
      <c r="A309" s="1">
        <v>92201001</v>
      </c>
      <c r="B309" s="1" t="s">
        <v>525</v>
      </c>
      <c r="C309" s="1" t="s">
        <v>53</v>
      </c>
      <c r="D309" s="1">
        <v>14900</v>
      </c>
      <c r="E309" s="1">
        <v>29.591999999999999</v>
      </c>
      <c r="F309" s="1" t="s">
        <v>526</v>
      </c>
      <c r="G309" s="1" t="s">
        <v>9</v>
      </c>
      <c r="H309" s="1"/>
      <c r="I309" s="1"/>
      <c r="J309" s="1"/>
      <c r="K309" s="1" t="s">
        <v>369</v>
      </c>
      <c r="L309" s="1" t="s">
        <v>527</v>
      </c>
      <c r="M309" s="1" t="s">
        <v>528</v>
      </c>
      <c r="N309" s="1" t="s">
        <v>529</v>
      </c>
      <c r="O309" s="2">
        <v>34697</v>
      </c>
      <c r="P309" s="1"/>
      <c r="Q309" s="1"/>
      <c r="R309" s="1"/>
      <c r="S309" s="1"/>
      <c r="T309" s="1" t="s">
        <v>530</v>
      </c>
      <c r="U309" s="1" t="s">
        <v>531</v>
      </c>
      <c r="V309" s="1" t="s">
        <v>532</v>
      </c>
      <c r="W309" s="1" t="s">
        <v>533</v>
      </c>
      <c r="X309" s="1" t="s">
        <v>169</v>
      </c>
      <c r="Y309" s="1" t="s">
        <v>534</v>
      </c>
      <c r="Z309" s="1" t="s">
        <v>535</v>
      </c>
      <c r="AA309" s="1">
        <v>15</v>
      </c>
      <c r="AB309" s="1"/>
      <c r="AC309" s="1" t="s">
        <v>536</v>
      </c>
      <c r="AD309" s="1"/>
      <c r="AE309" s="1" t="s">
        <v>537</v>
      </c>
      <c r="AF309">
        <v>49</v>
      </c>
    </row>
    <row r="310" spans="1:32" ht="20">
      <c r="A310" s="1">
        <v>60026005</v>
      </c>
      <c r="B310" s="1">
        <v>129</v>
      </c>
      <c r="C310" s="1" t="s">
        <v>53</v>
      </c>
      <c r="D310" s="1">
        <v>40960</v>
      </c>
      <c r="E310" s="1">
        <v>3</v>
      </c>
      <c r="F310" s="1" t="s">
        <v>87</v>
      </c>
      <c r="G310" s="1" t="s">
        <v>347</v>
      </c>
      <c r="H310" s="1"/>
      <c r="I310" s="1"/>
      <c r="J310" s="1"/>
      <c r="K310" s="1" t="s">
        <v>538</v>
      </c>
      <c r="L310" s="1" t="s">
        <v>539</v>
      </c>
      <c r="M310" s="1" t="s">
        <v>540</v>
      </c>
      <c r="N310" s="1" t="s">
        <v>541</v>
      </c>
      <c r="O310" s="2">
        <v>34549</v>
      </c>
      <c r="P310" s="1"/>
      <c r="Q310" s="1"/>
      <c r="R310" s="1"/>
      <c r="S310" s="1"/>
      <c r="T310" s="1" t="s">
        <v>542</v>
      </c>
      <c r="U310" s="1" t="s">
        <v>543</v>
      </c>
      <c r="V310" s="1" t="s">
        <v>544</v>
      </c>
      <c r="W310" s="1"/>
      <c r="X310" s="1" t="s">
        <v>545</v>
      </c>
      <c r="Y310" s="1" t="s">
        <v>34</v>
      </c>
      <c r="Z310" s="1" t="s">
        <v>36</v>
      </c>
      <c r="AA310" s="1">
        <v>6</v>
      </c>
      <c r="AB310" s="1" t="s">
        <v>223</v>
      </c>
      <c r="AC310" s="1" t="s">
        <v>546</v>
      </c>
      <c r="AD310" s="1"/>
      <c r="AE310" s="1" t="s">
        <v>547</v>
      </c>
      <c r="AF310">
        <v>5</v>
      </c>
    </row>
  </sheetData>
  <hyperlinks>
    <hyperlink ref="AK47" r:id="rId1" xr:uid="{47C0C238-92FC-964B-AEFD-5FE32674AD8D}"/>
    <hyperlink ref="AK48" r:id="rId2" xr:uid="{AFD41442-E0ED-1341-80EF-70CE3C6B7C75}"/>
    <hyperlink ref="AK49" r:id="rId3" xr:uid="{E1C4BF8A-7ABB-FC4F-A8C9-1DCE3E996225}"/>
    <hyperlink ref="AK50" r:id="rId4" xr:uid="{5060B50E-01D0-8744-9CC7-5C0FA57B72F7}"/>
    <hyperlink ref="AK51:AK55" r:id="rId5" display="https://en.wikipedia.org/wiki/List_of_whale_vocalizations" xr:uid="{B3D60B4F-914A-6445-A74F-7C57E273E8DD}"/>
  </hyperlinks>
  <pageMargins left="0.7" right="0.7" top="0.75" bottom="0.75" header="0.3" footer="0.3"/>
  <pageSetup orientation="portrait" horizontalDpi="0" verticalDpi="0"/>
  <ignoredErrors>
    <ignoredError sqref="AH2"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Whale Sound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Pack</dc:creator>
  <cp:lastModifiedBy>Blake  Pack</cp:lastModifiedBy>
  <dcterms:created xsi:type="dcterms:W3CDTF">2020-02-26T17:29:14Z</dcterms:created>
  <dcterms:modified xsi:type="dcterms:W3CDTF">2020-04-02T22:47:12Z</dcterms:modified>
</cp:coreProperties>
</file>