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unnels/Dropbox/OUS_TempFiles/Learning Assistants &amp; FGCU/LA Data Analysis/"/>
    </mc:Choice>
  </mc:AlternateContent>
  <xr:revisionPtr revIDLastSave="0" documentId="8_{03BA81C9-0FC6-BD4B-A13A-40EDA1339F48}" xr6:coauthVersionLast="45" xr6:coauthVersionMax="45" xr10:uidLastSave="{00000000-0000-0000-0000-000000000000}"/>
  <bookViews>
    <workbookView xWindow="0" yWindow="460" windowWidth="33600" windowHeight="20540"/>
  </bookViews>
  <sheets>
    <sheet name="Sheet1" sheetId="2" r:id="rId1"/>
    <sheet name="LA_DFW_Data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F47" i="2" l="1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</calcChain>
</file>

<file path=xl/sharedStrings.xml><?xml version="1.0" encoding="utf-8"?>
<sst xmlns="http://schemas.openxmlformats.org/spreadsheetml/2006/main" count="1520" uniqueCount="65">
  <si>
    <t>Course</t>
  </si>
  <si>
    <t>Course Name</t>
  </si>
  <si>
    <t>Term</t>
  </si>
  <si>
    <t>LA</t>
  </si>
  <si>
    <t>CRN</t>
  </si>
  <si>
    <t xml:space="preserve">Avg. DF RATE </t>
  </si>
  <si>
    <t>Avg. DFW RATE</t>
  </si>
  <si>
    <t xml:space="preserve">Avg. W RATE </t>
  </si>
  <si>
    <t>Students</t>
  </si>
  <si>
    <t>DF Number</t>
  </si>
  <si>
    <t>W Number</t>
  </si>
  <si>
    <t>BSC1010C</t>
  </si>
  <si>
    <t>Gen'l Biology w/Lab I</t>
  </si>
  <si>
    <t>Fall 2016</t>
  </si>
  <si>
    <t>No</t>
  </si>
  <si>
    <t>Yes</t>
  </si>
  <si>
    <t xml:space="preserve">CHM1045 </t>
  </si>
  <si>
    <t>General Chemistry I</t>
  </si>
  <si>
    <t xml:space="preserve">COP2006 </t>
  </si>
  <si>
    <t>Introduction to Programming</t>
  </si>
  <si>
    <t xml:space="preserve">MAC1105 </t>
  </si>
  <si>
    <t>College Algebra</t>
  </si>
  <si>
    <t xml:space="preserve">MAT1033 </t>
  </si>
  <si>
    <t>Intermediate Algebra</t>
  </si>
  <si>
    <t xml:space="preserve">MGF1106 </t>
  </si>
  <si>
    <t>Finite Mathematics</t>
  </si>
  <si>
    <t xml:space="preserve">STA2023 </t>
  </si>
  <si>
    <t>Statistical Methods</t>
  </si>
  <si>
    <t xml:space="preserve">MAC2233 </t>
  </si>
  <si>
    <t>Elementary Calculus</t>
  </si>
  <si>
    <t>Spring 2017</t>
  </si>
  <si>
    <t xml:space="preserve">CHM1046 </t>
  </si>
  <si>
    <t>General Chemistry II</t>
  </si>
  <si>
    <t xml:space="preserve">MAC1147 </t>
  </si>
  <si>
    <t>Precalculus</t>
  </si>
  <si>
    <t xml:space="preserve">COP1500 </t>
  </si>
  <si>
    <t>Intro to Computer Science</t>
  </si>
  <si>
    <t>PHY2054C</t>
  </si>
  <si>
    <t>College Physics w/Lab II</t>
  </si>
  <si>
    <t>Fall 2017</t>
  </si>
  <si>
    <t xml:space="preserve">MAC2311 </t>
  </si>
  <si>
    <t>Calculus I</t>
  </si>
  <si>
    <t>ESC1000C</t>
  </si>
  <si>
    <t>Intro Earth Science</t>
  </si>
  <si>
    <t>ANT3520C</t>
  </si>
  <si>
    <t>Forensic Anthropology</t>
  </si>
  <si>
    <t>Spring 2018</t>
  </si>
  <si>
    <t>EGM3420C</t>
  </si>
  <si>
    <t>Engineering Mechanics</t>
  </si>
  <si>
    <t>Fall 2018</t>
  </si>
  <si>
    <t xml:space="preserve">MAC2312 </t>
  </si>
  <si>
    <t>Calculus II</t>
  </si>
  <si>
    <t xml:space="preserve">STA2122 </t>
  </si>
  <si>
    <t>Social Science Statistics</t>
  </si>
  <si>
    <t>EVR1001C</t>
  </si>
  <si>
    <t>Intro. Environmental Science</t>
  </si>
  <si>
    <t>Historical DFW</t>
  </si>
  <si>
    <t>Low</t>
  </si>
  <si>
    <t>DFW Cate</t>
  </si>
  <si>
    <t>Mid</t>
  </si>
  <si>
    <t>High</t>
  </si>
  <si>
    <t>Row Labels</t>
  </si>
  <si>
    <t>Grand Total</t>
  </si>
  <si>
    <t>Column Labels</t>
  </si>
  <si>
    <t>Average of Avg. DFW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</si>
</sst>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89.610452199071" createdVersion="6" refreshedVersion="6" minRefreshableVersion="3" recordCount="291">
  <cacheSource type="worksheet">
    <worksheetSource ref="A1:M292" sheet="LA_DFW_Data"/>
  </cacheSource>
  <cacheFields count="13">
    <cacheField name="Course" numFmtId="0">
      <sharedItems count="19">
        <s v="ANT3520C"/>
        <s v="EVR1001C"/>
        <s v="COP2006 "/>
        <s v="MGF1106 "/>
        <s v="ESC1000C"/>
        <s v="PHY2054C"/>
        <s v="STA2122 "/>
        <s v="COP1500 "/>
        <s v="EGM3420C"/>
        <s v="MAC2312 "/>
        <s v="MAT1033 "/>
        <s v="MAC1147 "/>
        <s v="STA2023 "/>
        <s v="MAC1105 "/>
        <s v="MAC2311 "/>
        <s v="BSC1010C"/>
        <s v="CHM1046 "/>
        <s v="CHM1045 "/>
        <s v="MAC2233 "/>
      </sharedItems>
    </cacheField>
    <cacheField name="Historical DFW" numFmtId="0">
      <sharedItems containsSemiMixedTypes="0" containsString="0" containsNumber="1" minValue="0.08" maxValue="0.39"/>
    </cacheField>
    <cacheField name="DFW Cate" numFmtId="0">
      <sharedItems/>
    </cacheField>
    <cacheField name="Course Name" numFmtId="0">
      <sharedItems count="19">
        <s v="Forensic Anthropology"/>
        <s v="Intro. Environmental Science"/>
        <s v="Introduction to Programming"/>
        <s v="Finite Mathematics"/>
        <s v="Intro Earth Science"/>
        <s v="College Physics w/Lab II"/>
        <s v="Social Science Statistics"/>
        <s v="Intro to Computer Science"/>
        <s v="Engineering Mechanics"/>
        <s v="Calculus II"/>
        <s v="Intermediate Algebra"/>
        <s v="Precalculus"/>
        <s v="Statistical Methods"/>
        <s v="College Algebra"/>
        <s v="Calculus I"/>
        <s v="Gen'l Biology w/Lab I"/>
        <s v="General Chemistry II"/>
        <s v="General Chemistry I"/>
        <s v="Elementary Calculus"/>
      </sharedItems>
    </cacheField>
    <cacheField name="Term" numFmtId="0">
      <sharedItems/>
    </cacheField>
    <cacheField name="LA" numFmtId="0">
      <sharedItems count="2">
        <s v="No"/>
        <s v="Yes"/>
      </sharedItems>
    </cacheField>
    <cacheField name="CRN" numFmtId="0">
      <sharedItems containsSemiMixedTypes="0" containsString="0" containsNumber="1" containsInteger="1" minValue="10031" maxValue="83603"/>
    </cacheField>
    <cacheField name="Avg. DF RATE " numFmtId="2">
      <sharedItems containsSemiMixedTypes="0" containsString="0" containsNumber="1" minValue="0" maxValue="0.47099999999999997"/>
    </cacheField>
    <cacheField name="Avg. DFW RATE" numFmtId="2">
      <sharedItems containsSemiMixedTypes="0" containsString="0" containsNumber="1" minValue="1.4E-2" maxValue="0.65600000000000003" count="162">
        <n v="7.6999999999999999E-2"/>
        <n v="6.9000000000000006E-2"/>
        <n v="0.10100000000000001"/>
        <n v="0.08"/>
        <n v="7.9000000000000001E-2"/>
        <n v="4.2000000000000003E-2"/>
        <n v="9.4E-2"/>
        <n v="7.2999999999999995E-2"/>
        <n v="0.17100000000000001"/>
        <n v="0.192"/>
        <n v="0.15"/>
        <n v="6.3E-2"/>
        <n v="0.14299999999999999"/>
        <n v="0.125"/>
        <n v="0.114"/>
        <n v="0.111"/>
        <n v="0.314"/>
        <n v="0.217"/>
        <n v="0.22500000000000001"/>
        <n v="8.5999999999999993E-2"/>
        <n v="0.13900000000000001"/>
        <n v="0.153"/>
        <n v="9.7000000000000003E-2"/>
        <n v="0.105"/>
        <n v="0.156"/>
        <n v="0.20599999999999999"/>
        <n v="0.216"/>
        <n v="0.255"/>
        <n v="0.24399999999999999"/>
        <n v="7.4999999999999997E-2"/>
        <n v="0.3"/>
        <n v="0.17399999999999999"/>
        <n v="0.313"/>
        <n v="0.158"/>
        <n v="0.21099999999999999"/>
        <n v="0.34300000000000003"/>
        <n v="0.23300000000000001"/>
        <n v="2.9000000000000001E-2"/>
        <n v="0.32300000000000001"/>
        <n v="0.23499999999999999"/>
        <n v="0.17799999999999999"/>
        <n v="0.16900000000000001"/>
        <n v="0.33300000000000002"/>
        <n v="0.32400000000000001"/>
        <n v="0.29199999999999998"/>
        <n v="0.311"/>
        <n v="0.27"/>
        <n v="0.20499999999999999"/>
        <n v="0.27400000000000002"/>
        <n v="0.16400000000000001"/>
        <n v="0.186"/>
        <n v="9.9000000000000005E-2"/>
        <n v="1.4E-2"/>
        <n v="0.16700000000000001"/>
        <n v="0.26800000000000002"/>
        <n v="0.123"/>
        <n v="0.35199999999999998"/>
        <n v="0.19700000000000001"/>
        <n v="0.26400000000000001"/>
        <n v="0.20799999999999999"/>
        <n v="0.18099999999999999"/>
        <n v="0.23599999999999999"/>
        <n v="0.27300000000000002"/>
        <n v="0.27800000000000002"/>
        <n v="0.38200000000000001"/>
        <n v="0.25700000000000001"/>
        <n v="0.2"/>
        <n v="0.29399999999999998"/>
        <n v="0.17599999999999999"/>
        <n v="0.4"/>
        <n v="0.35299999999999998"/>
        <n v="0.41699999999999998"/>
        <n v="0.25"/>
        <n v="0.14699999999999999"/>
        <n v="0.55600000000000005"/>
        <n v="0.29699999999999999"/>
        <n v="0.19400000000000001"/>
        <n v="0.28599999999999998"/>
        <n v="0.44400000000000001"/>
        <n v="0.17899999999999999"/>
        <n v="0.185"/>
        <n v="3.5999999999999997E-2"/>
        <n v="0.23200000000000001"/>
        <n v="0.161"/>
        <n v="0.37"/>
        <n v="0.29599999999999999"/>
        <n v="0.24099999999999999"/>
        <n v="0.309"/>
        <n v="0.127"/>
        <n v="0.182"/>
        <n v="0.14499999999999999"/>
        <n v="0.47799999999999998"/>
        <n v="0.33900000000000002"/>
        <n v="7.0999999999999994E-2"/>
        <n v="0.34599999999999997"/>
        <n v="0.17299999999999999"/>
        <n v="0.17"/>
        <n v="0.40400000000000003"/>
        <n v="9.0999999999999998E-2"/>
        <n v="0.47099999999999997"/>
        <n v="0.42899999999999999"/>
        <n v="0.35799999999999998"/>
        <n v="9.2999999999999999E-2"/>
        <n v="0.60399999999999998"/>
        <n v="0.30199999999999999"/>
        <n v="0.38"/>
        <n v="0.222"/>
        <n v="0.36099999999999999"/>
        <n v="0.30599999999999999"/>
        <n v="0.214"/>
        <n v="0.34399999999999997"/>
        <n v="0.26"/>
        <n v="0.36599999999999999"/>
        <n v="0.188"/>
        <n v="0.377"/>
        <n v="0.31"/>
        <n v="0.152"/>
        <n v="0.47899999999999998"/>
        <n v="0.34699999999999998"/>
        <n v="0.375"/>
        <n v="0.183"/>
        <n v="0.65600000000000003"/>
        <n v="0.64500000000000002"/>
        <n v="0.441"/>
        <n v="8.7999999999999995E-2"/>
        <n v="0.45700000000000002"/>
        <n v="0.17499999999999999"/>
        <n v="0.57099999999999995"/>
        <n v="0.34200000000000003"/>
        <n v="0.33800000000000002"/>
        <n v="0.41399999999999998"/>
        <n v="0.5"/>
        <n v="0.23799999999999999"/>
        <n v="0.51500000000000001"/>
        <n v="0.28999999999999998"/>
        <n v="0.35499999999999998"/>
        <n v="0.371"/>
        <n v="0.317"/>
        <n v="0.55400000000000005"/>
        <n v="0.316"/>
        <n v="0.41499999999999998"/>
        <n v="0.61799999999999999"/>
        <n v="0.253"/>
        <n v="0.442"/>
        <n v="0.22900000000000001"/>
        <n v="0.372"/>
        <n v="0.48399999999999999"/>
        <n v="0.39800000000000002"/>
        <n v="0.39400000000000002"/>
        <n v="0.20200000000000001"/>
        <n v="0.28100000000000003"/>
        <n v="0.38900000000000001"/>
        <n v="0.38300000000000001"/>
        <n v="0.30099999999999999"/>
        <n v="0.48899999999999999"/>
        <n v="0.27700000000000002"/>
        <n v="0.36799999999999999"/>
        <n v="0.36499999999999999"/>
        <n v="0.48799999999999999"/>
        <n v="0.46200000000000002"/>
        <n v="0.315"/>
        <n v="0.53700000000000003"/>
      </sharedItems>
    </cacheField>
    <cacheField name="Avg. W RATE " numFmtId="2">
      <sharedItems containsSemiMixedTypes="0" containsString="0" containsNumber="1" minValue="0" maxValue="0.47199999999999998"/>
    </cacheField>
    <cacheField name="Students" numFmtId="0">
      <sharedItems containsSemiMixedTypes="0" containsString="0" containsNumber="1" containsInteger="1" minValue="19" maxValue="96"/>
    </cacheField>
    <cacheField name="DF Number" numFmtId="0">
      <sharedItems containsSemiMixedTypes="0" containsString="0" containsNumber="1" containsInteger="1" minValue="0" maxValue="35"/>
    </cacheField>
    <cacheField name="W Number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n v="0.08"/>
    <s v="Low"/>
    <x v="0"/>
    <s v="Fall 2017"/>
    <x v="0"/>
    <n v="82108"/>
    <n v="0"/>
    <x v="0"/>
    <n v="7.6999999999999999E-2"/>
    <n v="26"/>
    <n v="0"/>
    <n v="2"/>
  </r>
  <r>
    <x v="1"/>
    <n v="0.08"/>
    <s v="Low"/>
    <x v="1"/>
    <s v="Fall 2018"/>
    <x v="0"/>
    <n v="82604"/>
    <n v="2.8000000000000001E-2"/>
    <x v="1"/>
    <n v="4.2000000000000003E-2"/>
    <n v="72"/>
    <n v="2"/>
    <n v="3"/>
  </r>
  <r>
    <x v="1"/>
    <n v="0.08"/>
    <s v="Low"/>
    <x v="1"/>
    <s v="Fall 2018"/>
    <x v="0"/>
    <n v="82605"/>
    <n v="5.8000000000000003E-2"/>
    <x v="2"/>
    <n v="4.2999999999999997E-2"/>
    <n v="69"/>
    <n v="4"/>
    <n v="3"/>
  </r>
  <r>
    <x v="1"/>
    <n v="0.08"/>
    <s v="Low"/>
    <x v="1"/>
    <s v="Fall 2018"/>
    <x v="0"/>
    <n v="83202"/>
    <n v="0.04"/>
    <x v="3"/>
    <n v="0.04"/>
    <n v="75"/>
    <n v="3"/>
    <n v="3"/>
  </r>
  <r>
    <x v="1"/>
    <n v="0.08"/>
    <s v="Low"/>
    <x v="1"/>
    <s v="Fall 2018"/>
    <x v="1"/>
    <n v="83350"/>
    <n v="5.2999999999999999E-2"/>
    <x v="4"/>
    <n v="2.5999999999999999E-2"/>
    <n v="38"/>
    <n v="2"/>
    <n v="1"/>
  </r>
  <r>
    <x v="2"/>
    <n v="0.12"/>
    <s v="Low"/>
    <x v="2"/>
    <s v="Fall 2016"/>
    <x v="1"/>
    <n v="80599"/>
    <n v="4.2000000000000003E-2"/>
    <x v="5"/>
    <n v="0"/>
    <n v="24"/>
    <n v="1"/>
    <n v="0"/>
  </r>
  <r>
    <x v="2"/>
    <n v="0.12"/>
    <s v="Low"/>
    <x v="2"/>
    <s v="Fall 2016"/>
    <x v="0"/>
    <n v="80600"/>
    <n v="6.3E-2"/>
    <x v="6"/>
    <n v="3.1E-2"/>
    <n v="32"/>
    <n v="2"/>
    <n v="1"/>
  </r>
  <r>
    <x v="2"/>
    <n v="0.12"/>
    <s v="Low"/>
    <x v="2"/>
    <s v="Spring 2017"/>
    <x v="1"/>
    <n v="10422"/>
    <n v="2.4E-2"/>
    <x v="7"/>
    <n v="4.9000000000000002E-2"/>
    <n v="41"/>
    <n v="1"/>
    <n v="2"/>
  </r>
  <r>
    <x v="2"/>
    <n v="0.12"/>
    <s v="Low"/>
    <x v="2"/>
    <s v="Spring 2018"/>
    <x v="1"/>
    <n v="10422"/>
    <n v="0.14599999999999999"/>
    <x v="8"/>
    <n v="2.4E-2"/>
    <n v="41"/>
    <n v="6"/>
    <n v="1"/>
  </r>
  <r>
    <x v="2"/>
    <n v="0.12"/>
    <s v="Low"/>
    <x v="2"/>
    <s v="Fall 2018"/>
    <x v="1"/>
    <n v="80599"/>
    <n v="0.17299999999999999"/>
    <x v="9"/>
    <n v="1.9E-2"/>
    <n v="52"/>
    <n v="9"/>
    <n v="1"/>
  </r>
  <r>
    <x v="2"/>
    <n v="0.12"/>
    <s v="Low"/>
    <x v="2"/>
    <s v="Fall 2018"/>
    <x v="0"/>
    <n v="83603"/>
    <n v="0.05"/>
    <x v="10"/>
    <n v="0.1"/>
    <n v="20"/>
    <n v="1"/>
    <n v="2"/>
  </r>
  <r>
    <x v="3"/>
    <n v="0.13"/>
    <s v="Low"/>
    <x v="3"/>
    <s v="Fall 2016"/>
    <x v="0"/>
    <n v="81080"/>
    <n v="6.3E-2"/>
    <x v="11"/>
    <n v="0"/>
    <n v="32"/>
    <n v="2"/>
    <n v="0"/>
  </r>
  <r>
    <x v="3"/>
    <n v="0.13"/>
    <s v="Low"/>
    <x v="3"/>
    <s v="Fall 2016"/>
    <x v="1"/>
    <n v="81081"/>
    <n v="3.1E-2"/>
    <x v="6"/>
    <n v="6.3E-2"/>
    <n v="32"/>
    <n v="1"/>
    <n v="2"/>
  </r>
  <r>
    <x v="3"/>
    <n v="0.13"/>
    <s v="Low"/>
    <x v="3"/>
    <s v="Fall 2016"/>
    <x v="0"/>
    <n v="81082"/>
    <n v="8.5999999999999993E-2"/>
    <x v="12"/>
    <n v="5.7000000000000002E-2"/>
    <n v="35"/>
    <n v="3"/>
    <n v="2"/>
  </r>
  <r>
    <x v="3"/>
    <n v="0.13"/>
    <s v="Low"/>
    <x v="3"/>
    <s v="Fall 2016"/>
    <x v="0"/>
    <n v="81083"/>
    <n v="9.4E-2"/>
    <x v="13"/>
    <n v="3.1E-2"/>
    <n v="32"/>
    <n v="3"/>
    <n v="1"/>
  </r>
  <r>
    <x v="3"/>
    <n v="0.13"/>
    <s v="Low"/>
    <x v="3"/>
    <s v="Fall 2016"/>
    <x v="0"/>
    <n v="81138"/>
    <n v="5.7000000000000002E-2"/>
    <x v="14"/>
    <n v="5.7000000000000002E-2"/>
    <n v="35"/>
    <n v="2"/>
    <n v="2"/>
  </r>
  <r>
    <x v="3"/>
    <n v="0.13"/>
    <s v="Low"/>
    <x v="3"/>
    <s v="Fall 2016"/>
    <x v="0"/>
    <n v="81163"/>
    <n v="5.7000000000000002E-2"/>
    <x v="14"/>
    <n v="5.7000000000000002E-2"/>
    <n v="35"/>
    <n v="2"/>
    <n v="2"/>
  </r>
  <r>
    <x v="3"/>
    <n v="0.13"/>
    <s v="Low"/>
    <x v="3"/>
    <s v="Spring 2018"/>
    <x v="1"/>
    <n v="10239"/>
    <n v="8.3000000000000004E-2"/>
    <x v="15"/>
    <n v="2.8000000000000001E-2"/>
    <n v="36"/>
    <n v="3"/>
    <n v="1"/>
  </r>
  <r>
    <x v="3"/>
    <n v="0.13"/>
    <s v="Low"/>
    <x v="3"/>
    <s v="Spring 2018"/>
    <x v="1"/>
    <n v="10241"/>
    <n v="0.2"/>
    <x v="16"/>
    <n v="0.114"/>
    <n v="35"/>
    <n v="7"/>
    <n v="4"/>
  </r>
  <r>
    <x v="3"/>
    <n v="0.13"/>
    <s v="Low"/>
    <x v="3"/>
    <s v="Spring 2018"/>
    <x v="0"/>
    <n v="10356"/>
    <n v="0.114"/>
    <x v="14"/>
    <n v="0"/>
    <n v="35"/>
    <n v="4"/>
    <n v="0"/>
  </r>
  <r>
    <x v="4"/>
    <n v="0.15"/>
    <s v="Low"/>
    <x v="4"/>
    <s v="Fall 2017"/>
    <x v="1"/>
    <n v="82234"/>
    <n v="0.17399999999999999"/>
    <x v="17"/>
    <n v="4.2999999999999997E-2"/>
    <n v="69"/>
    <n v="12"/>
    <n v="3"/>
  </r>
  <r>
    <x v="4"/>
    <n v="0.15"/>
    <s v="Low"/>
    <x v="4"/>
    <s v="Fall 2017"/>
    <x v="0"/>
    <n v="82235"/>
    <n v="0.113"/>
    <x v="18"/>
    <n v="0.113"/>
    <n v="71"/>
    <n v="8"/>
    <n v="8"/>
  </r>
  <r>
    <x v="4"/>
    <n v="0.15"/>
    <s v="Low"/>
    <x v="4"/>
    <s v="Fall 2017"/>
    <x v="0"/>
    <n v="82530"/>
    <n v="4.2999999999999997E-2"/>
    <x v="19"/>
    <n v="4.2999999999999997E-2"/>
    <n v="70"/>
    <n v="3"/>
    <n v="3"/>
  </r>
  <r>
    <x v="4"/>
    <n v="0.15"/>
    <s v="Low"/>
    <x v="4"/>
    <s v="Spring 2018"/>
    <x v="0"/>
    <n v="10150"/>
    <n v="8.3000000000000004E-2"/>
    <x v="20"/>
    <n v="5.6000000000000001E-2"/>
    <n v="72"/>
    <n v="6"/>
    <n v="4"/>
  </r>
  <r>
    <x v="4"/>
    <n v="0.15"/>
    <s v="Low"/>
    <x v="4"/>
    <s v="Spring 2018"/>
    <x v="0"/>
    <n v="10151"/>
    <n v="0.125"/>
    <x v="21"/>
    <n v="2.8000000000000001E-2"/>
    <n v="72"/>
    <n v="9"/>
    <n v="2"/>
  </r>
  <r>
    <x v="4"/>
    <n v="0.15"/>
    <s v="Low"/>
    <x v="4"/>
    <s v="Spring 2018"/>
    <x v="1"/>
    <n v="10155"/>
    <n v="5.6000000000000001E-2"/>
    <x v="22"/>
    <n v="4.2000000000000003E-2"/>
    <n v="72"/>
    <n v="4"/>
    <n v="3"/>
  </r>
  <r>
    <x v="4"/>
    <n v="0.15"/>
    <s v="Low"/>
    <x v="4"/>
    <s v="Spring 2018"/>
    <x v="0"/>
    <n v="10160"/>
    <n v="7.9000000000000001E-2"/>
    <x v="23"/>
    <n v="2.5999999999999999E-2"/>
    <n v="38"/>
    <n v="3"/>
    <n v="1"/>
  </r>
  <r>
    <x v="5"/>
    <n v="0.16"/>
    <s v="Low"/>
    <x v="5"/>
    <s v="Spring 2017"/>
    <x v="1"/>
    <n v="10111"/>
    <n v="6.3E-2"/>
    <x v="24"/>
    <n v="9.4E-2"/>
    <n v="32"/>
    <n v="2"/>
    <n v="3"/>
  </r>
  <r>
    <x v="5"/>
    <n v="0.16"/>
    <s v="Low"/>
    <x v="5"/>
    <s v="Spring 2017"/>
    <x v="0"/>
    <n v="10112"/>
    <n v="3.1E-2"/>
    <x v="24"/>
    <n v="0.125"/>
    <n v="32"/>
    <n v="1"/>
    <n v="4"/>
  </r>
  <r>
    <x v="6"/>
    <n v="0.17"/>
    <s v="Low"/>
    <x v="6"/>
    <s v="Fall 2018"/>
    <x v="1"/>
    <n v="81134"/>
    <n v="0.125"/>
    <x v="24"/>
    <n v="3.1E-2"/>
    <n v="32"/>
    <n v="4"/>
    <n v="1"/>
  </r>
  <r>
    <x v="6"/>
    <n v="0.17"/>
    <s v="Low"/>
    <x v="6"/>
    <s v="Fall 2018"/>
    <x v="0"/>
    <n v="81178"/>
    <n v="5.8999999999999997E-2"/>
    <x v="25"/>
    <n v="0.14699999999999999"/>
    <n v="34"/>
    <n v="2"/>
    <n v="5"/>
  </r>
  <r>
    <x v="6"/>
    <n v="0.17"/>
    <s v="Low"/>
    <x v="6"/>
    <s v="Fall 2018"/>
    <x v="0"/>
    <n v="81180"/>
    <n v="6.3E-2"/>
    <x v="24"/>
    <n v="9.4E-2"/>
    <n v="32"/>
    <n v="2"/>
    <n v="3"/>
  </r>
  <r>
    <x v="7"/>
    <n v="0.19"/>
    <s v="Low"/>
    <x v="7"/>
    <s v="Spring 2017"/>
    <x v="1"/>
    <n v="10417"/>
    <n v="0.16200000000000001"/>
    <x v="26"/>
    <n v="5.3999999999999999E-2"/>
    <n v="37"/>
    <n v="6"/>
    <n v="2"/>
  </r>
  <r>
    <x v="7"/>
    <n v="0.19"/>
    <s v="Low"/>
    <x v="7"/>
    <s v="Spring 2017"/>
    <x v="0"/>
    <n v="10418"/>
    <n v="0.125"/>
    <x v="24"/>
    <n v="3.1E-2"/>
    <n v="32"/>
    <n v="4"/>
    <n v="1"/>
  </r>
  <r>
    <x v="7"/>
    <n v="0.19"/>
    <s v="Low"/>
    <x v="7"/>
    <s v="Fall 2017"/>
    <x v="1"/>
    <n v="80597"/>
    <n v="0.19600000000000001"/>
    <x v="27"/>
    <n v="5.8999999999999997E-2"/>
    <n v="51"/>
    <n v="10"/>
    <n v="3"/>
  </r>
  <r>
    <x v="7"/>
    <n v="0.19"/>
    <s v="Low"/>
    <x v="7"/>
    <s v="Fall 2017"/>
    <x v="0"/>
    <n v="80598"/>
    <n v="0.156"/>
    <x v="28"/>
    <n v="8.8999999999999996E-2"/>
    <n v="45"/>
    <n v="7"/>
    <n v="4"/>
  </r>
  <r>
    <x v="7"/>
    <n v="0.19"/>
    <s v="Low"/>
    <x v="7"/>
    <s v="Spring 2018"/>
    <x v="1"/>
    <n v="10417"/>
    <n v="0.05"/>
    <x v="29"/>
    <n v="2.5000000000000001E-2"/>
    <n v="40"/>
    <n v="2"/>
    <n v="1"/>
  </r>
  <r>
    <x v="7"/>
    <n v="0.19"/>
    <s v="Low"/>
    <x v="7"/>
    <s v="Spring 2018"/>
    <x v="0"/>
    <n v="10418"/>
    <n v="0.125"/>
    <x v="30"/>
    <n v="0.17499999999999999"/>
    <n v="40"/>
    <n v="5"/>
    <n v="7"/>
  </r>
  <r>
    <x v="7"/>
    <n v="0.19"/>
    <s v="Low"/>
    <x v="7"/>
    <s v="Fall 2018"/>
    <x v="1"/>
    <n v="80597"/>
    <n v="0.107"/>
    <x v="13"/>
    <n v="1.7999999999999999E-2"/>
    <n v="56"/>
    <n v="6"/>
    <n v="1"/>
  </r>
  <r>
    <x v="7"/>
    <n v="0.19"/>
    <s v="Low"/>
    <x v="7"/>
    <s v="Fall 2018"/>
    <x v="0"/>
    <n v="80598"/>
    <n v="0.13"/>
    <x v="31"/>
    <n v="4.2999999999999997E-2"/>
    <n v="46"/>
    <n v="6"/>
    <n v="2"/>
  </r>
  <r>
    <x v="8"/>
    <n v="0.23"/>
    <s v="Mid"/>
    <x v="8"/>
    <s v="Spring 2018"/>
    <x v="0"/>
    <n v="10366"/>
    <n v="0.156"/>
    <x v="32"/>
    <n v="0.156"/>
    <n v="32"/>
    <n v="5"/>
    <n v="5"/>
  </r>
  <r>
    <x v="8"/>
    <n v="0.23"/>
    <s v="Mid"/>
    <x v="8"/>
    <s v="Spring 2018"/>
    <x v="1"/>
    <n v="10367"/>
    <n v="5.2999999999999999E-2"/>
    <x v="33"/>
    <n v="0.105"/>
    <n v="38"/>
    <n v="2"/>
    <n v="4"/>
  </r>
  <r>
    <x v="8"/>
    <n v="0.23"/>
    <s v="Mid"/>
    <x v="8"/>
    <s v="Spring 2018"/>
    <x v="0"/>
    <n v="13005"/>
    <n v="0.158"/>
    <x v="34"/>
    <n v="5.2999999999999999E-2"/>
    <n v="19"/>
    <n v="3"/>
    <n v="1"/>
  </r>
  <r>
    <x v="9"/>
    <n v="0.23"/>
    <s v="Mid"/>
    <x v="9"/>
    <s v="Fall 2018"/>
    <x v="1"/>
    <n v="81054"/>
    <n v="0.25700000000000001"/>
    <x v="35"/>
    <n v="8.5999999999999993E-2"/>
    <n v="35"/>
    <n v="9"/>
    <n v="3"/>
  </r>
  <r>
    <x v="9"/>
    <n v="0.23"/>
    <s v="Mid"/>
    <x v="9"/>
    <s v="Fall 2018"/>
    <x v="0"/>
    <n v="81055"/>
    <n v="0.13300000000000001"/>
    <x v="36"/>
    <n v="0.1"/>
    <n v="30"/>
    <n v="4"/>
    <n v="3"/>
  </r>
  <r>
    <x v="9"/>
    <n v="0.23"/>
    <s v="Mid"/>
    <x v="9"/>
    <s v="Fall 2018"/>
    <x v="0"/>
    <n v="81068"/>
    <n v="2.9000000000000001E-2"/>
    <x v="37"/>
    <n v="0"/>
    <n v="35"/>
    <n v="1"/>
    <n v="0"/>
  </r>
  <r>
    <x v="9"/>
    <n v="0.23"/>
    <s v="Mid"/>
    <x v="9"/>
    <s v="Fall 2018"/>
    <x v="0"/>
    <n v="81085"/>
    <n v="0.25800000000000001"/>
    <x v="38"/>
    <n v="6.5000000000000002E-2"/>
    <n v="31"/>
    <n v="8"/>
    <n v="2"/>
  </r>
  <r>
    <x v="9"/>
    <n v="0.23"/>
    <s v="Mid"/>
    <x v="9"/>
    <s v="Fall 2018"/>
    <x v="0"/>
    <n v="81124"/>
    <n v="0.14699999999999999"/>
    <x v="39"/>
    <n v="8.7999999999999995E-2"/>
    <n v="34"/>
    <n v="5"/>
    <n v="3"/>
  </r>
  <r>
    <x v="10"/>
    <n v="0.23"/>
    <s v="Mid"/>
    <x v="10"/>
    <s v="Fall 2016"/>
    <x v="0"/>
    <n v="81017"/>
    <n v="0.151"/>
    <x v="40"/>
    <n v="2.7E-2"/>
    <n v="73"/>
    <n v="11"/>
    <n v="2"/>
  </r>
  <r>
    <x v="10"/>
    <n v="0.23"/>
    <s v="Mid"/>
    <x v="10"/>
    <s v="Fall 2016"/>
    <x v="0"/>
    <n v="81018"/>
    <n v="0.155"/>
    <x v="41"/>
    <n v="1.4E-2"/>
    <n v="71"/>
    <n v="11"/>
    <n v="1"/>
  </r>
  <r>
    <x v="10"/>
    <n v="0.23"/>
    <s v="Mid"/>
    <x v="10"/>
    <s v="Fall 2016"/>
    <x v="0"/>
    <n v="81021"/>
    <n v="0.27800000000000002"/>
    <x v="42"/>
    <n v="5.6000000000000001E-2"/>
    <n v="72"/>
    <n v="20"/>
    <n v="4"/>
  </r>
  <r>
    <x v="10"/>
    <n v="0.23"/>
    <s v="Mid"/>
    <x v="10"/>
    <s v="Fall 2016"/>
    <x v="0"/>
    <n v="81028"/>
    <n v="0.13500000000000001"/>
    <x v="43"/>
    <n v="0.189"/>
    <n v="74"/>
    <n v="10"/>
    <n v="14"/>
  </r>
  <r>
    <x v="10"/>
    <n v="0.23"/>
    <s v="Mid"/>
    <x v="10"/>
    <s v="Fall 2016"/>
    <x v="0"/>
    <n v="81031"/>
    <n v="0.23599999999999999"/>
    <x v="44"/>
    <n v="5.6000000000000001E-2"/>
    <n v="72"/>
    <n v="17"/>
    <n v="4"/>
  </r>
  <r>
    <x v="10"/>
    <n v="0.23"/>
    <s v="Mid"/>
    <x v="10"/>
    <s v="Fall 2016"/>
    <x v="1"/>
    <n v="81108"/>
    <n v="0.28399999999999997"/>
    <x v="45"/>
    <n v="2.7E-2"/>
    <n v="74"/>
    <n v="21"/>
    <n v="2"/>
  </r>
  <r>
    <x v="10"/>
    <n v="0.23"/>
    <s v="Mid"/>
    <x v="10"/>
    <s v="Fall 2016"/>
    <x v="0"/>
    <n v="81109"/>
    <n v="0.13700000000000001"/>
    <x v="40"/>
    <n v="4.1000000000000002E-2"/>
    <n v="73"/>
    <n v="10"/>
    <n v="3"/>
  </r>
  <r>
    <x v="10"/>
    <n v="0.23"/>
    <s v="Mid"/>
    <x v="10"/>
    <s v="Fall 2016"/>
    <x v="0"/>
    <n v="81154"/>
    <n v="0.14899999999999999"/>
    <x v="46"/>
    <n v="0.122"/>
    <n v="74"/>
    <n v="11"/>
    <n v="9"/>
  </r>
  <r>
    <x v="10"/>
    <n v="0.23"/>
    <s v="Mid"/>
    <x v="10"/>
    <s v="Fall 2016"/>
    <x v="0"/>
    <n v="81155"/>
    <n v="0.17799999999999999"/>
    <x v="47"/>
    <n v="2.7E-2"/>
    <n v="73"/>
    <n v="13"/>
    <n v="2"/>
  </r>
  <r>
    <x v="10"/>
    <n v="0.23"/>
    <s v="Mid"/>
    <x v="10"/>
    <s v="Fall 2016"/>
    <x v="0"/>
    <n v="81156"/>
    <n v="0.219"/>
    <x v="48"/>
    <n v="5.5E-2"/>
    <n v="73"/>
    <n v="16"/>
    <n v="4"/>
  </r>
  <r>
    <x v="10"/>
    <n v="0.23"/>
    <s v="Mid"/>
    <x v="10"/>
    <s v="Fall 2016"/>
    <x v="0"/>
    <n v="81157"/>
    <n v="0.123"/>
    <x v="49"/>
    <n v="4.1000000000000002E-2"/>
    <n v="73"/>
    <n v="9"/>
    <n v="3"/>
  </r>
  <r>
    <x v="10"/>
    <n v="0.23"/>
    <s v="Mid"/>
    <x v="10"/>
    <s v="Fall 2016"/>
    <x v="0"/>
    <n v="81158"/>
    <n v="0.14000000000000001"/>
    <x v="50"/>
    <n v="4.7E-2"/>
    <n v="43"/>
    <n v="6"/>
    <n v="2"/>
  </r>
  <r>
    <x v="10"/>
    <n v="0.23"/>
    <s v="Mid"/>
    <x v="10"/>
    <s v="Fall 2016"/>
    <x v="0"/>
    <n v="81159"/>
    <n v="7.0000000000000007E-2"/>
    <x v="51"/>
    <n v="2.8000000000000001E-2"/>
    <n v="71"/>
    <n v="5"/>
    <n v="2"/>
  </r>
  <r>
    <x v="10"/>
    <n v="0.23"/>
    <s v="Mid"/>
    <x v="10"/>
    <s v="Fall 2016"/>
    <x v="0"/>
    <n v="81160"/>
    <n v="1.4E-2"/>
    <x v="52"/>
    <n v="0"/>
    <n v="74"/>
    <n v="1"/>
    <n v="0"/>
  </r>
  <r>
    <x v="10"/>
    <n v="0.23"/>
    <s v="Mid"/>
    <x v="10"/>
    <s v="Fall 2016"/>
    <x v="0"/>
    <n v="81161"/>
    <n v="0.125"/>
    <x v="53"/>
    <n v="4.2000000000000003E-2"/>
    <n v="72"/>
    <n v="9"/>
    <n v="3"/>
  </r>
  <r>
    <x v="10"/>
    <n v="0.23"/>
    <s v="Mid"/>
    <x v="10"/>
    <s v="Fall 2016"/>
    <x v="1"/>
    <n v="81162"/>
    <n v="0.254"/>
    <x v="54"/>
    <n v="1.4E-2"/>
    <n v="71"/>
    <n v="18"/>
    <n v="1"/>
  </r>
  <r>
    <x v="10"/>
    <n v="0.23"/>
    <s v="Mid"/>
    <x v="10"/>
    <s v="Fall 2016"/>
    <x v="0"/>
    <n v="82270"/>
    <n v="0.11"/>
    <x v="55"/>
    <n v="1.4E-2"/>
    <n v="73"/>
    <n v="8"/>
    <n v="1"/>
  </r>
  <r>
    <x v="10"/>
    <n v="0.23"/>
    <s v="Mid"/>
    <x v="10"/>
    <s v="Fall 2017"/>
    <x v="0"/>
    <n v="81017"/>
    <n v="0.16900000000000001"/>
    <x v="18"/>
    <n v="5.6000000000000001E-2"/>
    <n v="71"/>
    <n v="12"/>
    <n v="4"/>
  </r>
  <r>
    <x v="10"/>
    <n v="0.23"/>
    <s v="Mid"/>
    <x v="10"/>
    <s v="Fall 2017"/>
    <x v="0"/>
    <n v="81018"/>
    <n v="0.13900000000000001"/>
    <x v="53"/>
    <n v="2.8000000000000001E-2"/>
    <n v="72"/>
    <n v="10"/>
    <n v="2"/>
  </r>
  <r>
    <x v="10"/>
    <n v="0.23"/>
    <s v="Mid"/>
    <x v="10"/>
    <s v="Fall 2017"/>
    <x v="0"/>
    <n v="81021"/>
    <n v="0.29599999999999999"/>
    <x v="56"/>
    <n v="5.6000000000000001E-2"/>
    <n v="71"/>
    <n v="21"/>
    <n v="4"/>
  </r>
  <r>
    <x v="10"/>
    <n v="0.23"/>
    <s v="Mid"/>
    <x v="10"/>
    <s v="Fall 2017"/>
    <x v="0"/>
    <n v="81028"/>
    <n v="0.16900000000000001"/>
    <x v="57"/>
    <n v="2.8000000000000001E-2"/>
    <n v="71"/>
    <n v="12"/>
    <n v="2"/>
  </r>
  <r>
    <x v="10"/>
    <n v="0.23"/>
    <s v="Mid"/>
    <x v="10"/>
    <s v="Fall 2017"/>
    <x v="0"/>
    <n v="81108"/>
    <n v="0.222"/>
    <x v="58"/>
    <n v="4.2000000000000003E-2"/>
    <n v="72"/>
    <n v="16"/>
    <n v="3"/>
  </r>
  <r>
    <x v="10"/>
    <n v="0.23"/>
    <s v="Mid"/>
    <x v="10"/>
    <s v="Fall 2017"/>
    <x v="0"/>
    <n v="81109"/>
    <n v="0.13900000000000001"/>
    <x v="59"/>
    <n v="6.9000000000000006E-2"/>
    <n v="72"/>
    <n v="10"/>
    <n v="5"/>
  </r>
  <r>
    <x v="10"/>
    <n v="0.23"/>
    <s v="Mid"/>
    <x v="10"/>
    <s v="Fall 2017"/>
    <x v="0"/>
    <n v="81154"/>
    <n v="0.111"/>
    <x v="60"/>
    <n v="6.9000000000000006E-2"/>
    <n v="72"/>
    <n v="8"/>
    <n v="5"/>
  </r>
  <r>
    <x v="10"/>
    <n v="0.23"/>
    <s v="Mid"/>
    <x v="10"/>
    <s v="Fall 2017"/>
    <x v="0"/>
    <n v="81155"/>
    <n v="0.13"/>
    <x v="31"/>
    <n v="4.2999999999999997E-2"/>
    <n v="69"/>
    <n v="9"/>
    <n v="3"/>
  </r>
  <r>
    <x v="10"/>
    <n v="0.23"/>
    <s v="Mid"/>
    <x v="10"/>
    <s v="Fall 2017"/>
    <x v="0"/>
    <n v="81156"/>
    <n v="0.18099999999999999"/>
    <x v="61"/>
    <n v="5.6000000000000001E-2"/>
    <n v="72"/>
    <n v="13"/>
    <n v="4"/>
  </r>
  <r>
    <x v="10"/>
    <n v="0.23"/>
    <s v="Mid"/>
    <x v="10"/>
    <s v="Fall 2017"/>
    <x v="0"/>
    <n v="81157"/>
    <n v="0.19400000000000001"/>
    <x v="44"/>
    <n v="9.7000000000000003E-2"/>
    <n v="72"/>
    <n v="14"/>
    <n v="7"/>
  </r>
  <r>
    <x v="10"/>
    <n v="0.23"/>
    <s v="Mid"/>
    <x v="10"/>
    <s v="Fall 2017"/>
    <x v="0"/>
    <n v="81158"/>
    <n v="0.182"/>
    <x v="62"/>
    <n v="9.0999999999999998E-2"/>
    <n v="33"/>
    <n v="6"/>
    <n v="3"/>
  </r>
  <r>
    <x v="10"/>
    <n v="0.23"/>
    <s v="Mid"/>
    <x v="10"/>
    <s v="Fall 2017"/>
    <x v="0"/>
    <n v="81159"/>
    <n v="0.254"/>
    <x v="56"/>
    <n v="9.9000000000000005E-2"/>
    <n v="71"/>
    <n v="18"/>
    <n v="7"/>
  </r>
  <r>
    <x v="10"/>
    <n v="0.23"/>
    <s v="Mid"/>
    <x v="10"/>
    <s v="Fall 2017"/>
    <x v="0"/>
    <n v="81160"/>
    <n v="0.127"/>
    <x v="41"/>
    <n v="4.2000000000000003E-2"/>
    <n v="71"/>
    <n v="9"/>
    <n v="3"/>
  </r>
  <r>
    <x v="10"/>
    <n v="0.23"/>
    <s v="Mid"/>
    <x v="10"/>
    <s v="Fall 2017"/>
    <x v="0"/>
    <n v="81161"/>
    <n v="0.222"/>
    <x v="63"/>
    <n v="5.6000000000000001E-2"/>
    <n v="72"/>
    <n v="16"/>
    <n v="4"/>
  </r>
  <r>
    <x v="10"/>
    <n v="0.23"/>
    <s v="Mid"/>
    <x v="10"/>
    <s v="Fall 2017"/>
    <x v="0"/>
    <n v="81162"/>
    <n v="4.2000000000000003E-2"/>
    <x v="20"/>
    <n v="9.7000000000000003E-2"/>
    <n v="72"/>
    <n v="3"/>
    <n v="7"/>
  </r>
  <r>
    <x v="10"/>
    <n v="0.23"/>
    <s v="Mid"/>
    <x v="10"/>
    <s v="Fall 2017"/>
    <x v="1"/>
    <n v="82270"/>
    <n v="0.20799999999999999"/>
    <x v="63"/>
    <n v="6.9000000000000006E-2"/>
    <n v="72"/>
    <n v="15"/>
    <n v="5"/>
  </r>
  <r>
    <x v="10"/>
    <n v="0.23"/>
    <s v="Mid"/>
    <x v="10"/>
    <s v="Fall 2017"/>
    <x v="0"/>
    <n v="82456"/>
    <n v="0.29399999999999998"/>
    <x v="64"/>
    <n v="8.7999999999999995E-2"/>
    <n v="34"/>
    <n v="10"/>
    <n v="3"/>
  </r>
  <r>
    <x v="11"/>
    <n v="0.24"/>
    <s v="Mid"/>
    <x v="11"/>
    <s v="Spring 2017"/>
    <x v="0"/>
    <n v="10310"/>
    <n v="0.114"/>
    <x v="65"/>
    <n v="0.14299999999999999"/>
    <n v="35"/>
    <n v="4"/>
    <n v="5"/>
  </r>
  <r>
    <x v="11"/>
    <n v="0.24"/>
    <s v="Mid"/>
    <x v="11"/>
    <s v="Spring 2017"/>
    <x v="0"/>
    <n v="10312"/>
    <n v="5.7000000000000002E-2"/>
    <x v="14"/>
    <n v="5.7000000000000002E-2"/>
    <n v="35"/>
    <n v="2"/>
    <n v="2"/>
  </r>
  <r>
    <x v="11"/>
    <n v="0.24"/>
    <s v="Mid"/>
    <x v="11"/>
    <s v="Spring 2017"/>
    <x v="0"/>
    <n v="10313"/>
    <n v="8.5999999999999993E-2"/>
    <x v="12"/>
    <n v="5.7000000000000002E-2"/>
    <n v="35"/>
    <n v="3"/>
    <n v="2"/>
  </r>
  <r>
    <x v="11"/>
    <n v="0.24"/>
    <s v="Mid"/>
    <x v="11"/>
    <s v="Spring 2017"/>
    <x v="0"/>
    <n v="10314"/>
    <n v="0.114"/>
    <x v="66"/>
    <n v="8.5999999999999993E-2"/>
    <n v="35"/>
    <n v="4"/>
    <n v="3"/>
  </r>
  <r>
    <x v="11"/>
    <n v="0.24"/>
    <s v="Mid"/>
    <x v="11"/>
    <s v="Spring 2017"/>
    <x v="1"/>
    <n v="10318"/>
    <n v="8.7999999999999995E-2"/>
    <x v="67"/>
    <n v="0.20599999999999999"/>
    <n v="34"/>
    <n v="3"/>
    <n v="7"/>
  </r>
  <r>
    <x v="11"/>
    <n v="0.24"/>
    <s v="Mid"/>
    <x v="11"/>
    <s v="Spring 2017"/>
    <x v="0"/>
    <n v="10319"/>
    <n v="2.9000000000000001E-2"/>
    <x v="14"/>
    <n v="8.5999999999999993E-2"/>
    <n v="35"/>
    <n v="1"/>
    <n v="3"/>
  </r>
  <r>
    <x v="11"/>
    <n v="0.24"/>
    <s v="Mid"/>
    <x v="11"/>
    <s v="Spring 2017"/>
    <x v="1"/>
    <n v="10323"/>
    <n v="0"/>
    <x v="8"/>
    <n v="0.17100000000000001"/>
    <n v="35"/>
    <n v="0"/>
    <n v="6"/>
  </r>
  <r>
    <x v="11"/>
    <n v="0.24"/>
    <s v="Mid"/>
    <x v="11"/>
    <s v="Spring 2017"/>
    <x v="1"/>
    <n v="10324"/>
    <n v="0.17100000000000001"/>
    <x v="35"/>
    <n v="0.17100000000000001"/>
    <n v="35"/>
    <n v="6"/>
    <n v="6"/>
  </r>
  <r>
    <x v="11"/>
    <n v="0.24"/>
    <s v="Mid"/>
    <x v="11"/>
    <s v="Spring 2017"/>
    <x v="0"/>
    <n v="10325"/>
    <n v="5.8999999999999997E-2"/>
    <x v="68"/>
    <n v="0.11799999999999999"/>
    <n v="34"/>
    <n v="2"/>
    <n v="4"/>
  </r>
  <r>
    <x v="11"/>
    <n v="0.24"/>
    <s v="Mid"/>
    <x v="11"/>
    <s v="Spring 2017"/>
    <x v="0"/>
    <n v="10352"/>
    <n v="0.34300000000000003"/>
    <x v="69"/>
    <n v="5.7000000000000002E-2"/>
    <n v="35"/>
    <n v="12"/>
    <n v="2"/>
  </r>
  <r>
    <x v="11"/>
    <n v="0.24"/>
    <s v="Mid"/>
    <x v="11"/>
    <s v="Fall 2017"/>
    <x v="0"/>
    <n v="81076"/>
    <n v="0.23499999999999999"/>
    <x v="70"/>
    <n v="0.11799999999999999"/>
    <n v="34"/>
    <n v="8"/>
    <n v="4"/>
  </r>
  <r>
    <x v="11"/>
    <n v="0.24"/>
    <s v="Mid"/>
    <x v="11"/>
    <s v="Fall 2017"/>
    <x v="0"/>
    <n v="81096"/>
    <n v="0.19400000000000001"/>
    <x v="71"/>
    <n v="0.222"/>
    <n v="36"/>
    <n v="7"/>
    <n v="8"/>
  </r>
  <r>
    <x v="11"/>
    <n v="0.24"/>
    <s v="Mid"/>
    <x v="11"/>
    <s v="Fall 2017"/>
    <x v="0"/>
    <n v="81097"/>
    <n v="5.2999999999999999E-2"/>
    <x v="34"/>
    <n v="0.158"/>
    <n v="38"/>
    <n v="2"/>
    <n v="6"/>
  </r>
  <r>
    <x v="11"/>
    <n v="0.24"/>
    <s v="Mid"/>
    <x v="11"/>
    <s v="Fall 2017"/>
    <x v="0"/>
    <n v="81100"/>
    <n v="0.114"/>
    <x v="66"/>
    <n v="8.5999999999999993E-2"/>
    <n v="35"/>
    <n v="4"/>
    <n v="3"/>
  </r>
  <r>
    <x v="11"/>
    <n v="0.24"/>
    <s v="Mid"/>
    <x v="11"/>
    <s v="Fall 2017"/>
    <x v="1"/>
    <n v="81102"/>
    <n v="5.7000000000000002E-2"/>
    <x v="14"/>
    <n v="5.7000000000000002E-2"/>
    <n v="35"/>
    <n v="2"/>
    <n v="2"/>
  </r>
  <r>
    <x v="11"/>
    <n v="0.24"/>
    <s v="Mid"/>
    <x v="11"/>
    <s v="Fall 2017"/>
    <x v="1"/>
    <n v="81104"/>
    <n v="0.17100000000000001"/>
    <x v="66"/>
    <n v="2.9000000000000001E-2"/>
    <n v="35"/>
    <n v="6"/>
    <n v="1"/>
  </r>
  <r>
    <x v="11"/>
    <n v="0.24"/>
    <s v="Mid"/>
    <x v="11"/>
    <s v="Fall 2017"/>
    <x v="0"/>
    <n v="81105"/>
    <n v="0.222"/>
    <x v="72"/>
    <n v="2.8000000000000001E-2"/>
    <n v="36"/>
    <n v="8"/>
    <n v="1"/>
  </r>
  <r>
    <x v="11"/>
    <n v="0.24"/>
    <s v="Mid"/>
    <x v="11"/>
    <s v="Fall 2017"/>
    <x v="0"/>
    <n v="81119"/>
    <n v="8.7999999999999995E-2"/>
    <x v="39"/>
    <n v="0.14699999999999999"/>
    <n v="34"/>
    <n v="3"/>
    <n v="5"/>
  </r>
  <r>
    <x v="11"/>
    <n v="0.24"/>
    <s v="Mid"/>
    <x v="11"/>
    <s v="Fall 2017"/>
    <x v="0"/>
    <n v="81121"/>
    <n v="0.13500000000000001"/>
    <x v="26"/>
    <n v="8.1000000000000003E-2"/>
    <n v="37"/>
    <n v="5"/>
    <n v="3"/>
  </r>
  <r>
    <x v="11"/>
    <n v="0.24"/>
    <s v="Mid"/>
    <x v="11"/>
    <s v="Fall 2017"/>
    <x v="0"/>
    <n v="81122"/>
    <n v="0.11799999999999999"/>
    <x v="73"/>
    <n v="2.9000000000000001E-2"/>
    <n v="34"/>
    <n v="4"/>
    <n v="1"/>
  </r>
  <r>
    <x v="11"/>
    <n v="0.24"/>
    <s v="Mid"/>
    <x v="11"/>
    <s v="Fall 2017"/>
    <x v="0"/>
    <n v="82646"/>
    <n v="8.3000000000000004E-2"/>
    <x v="74"/>
    <n v="0.47199999999999998"/>
    <n v="36"/>
    <n v="3"/>
    <n v="17"/>
  </r>
  <r>
    <x v="11"/>
    <n v="0.24"/>
    <s v="Mid"/>
    <x v="11"/>
    <s v="Spring 2018"/>
    <x v="0"/>
    <n v="10310"/>
    <n v="0.189"/>
    <x v="75"/>
    <n v="0.108"/>
    <n v="37"/>
    <n v="7"/>
    <n v="4"/>
  </r>
  <r>
    <x v="11"/>
    <n v="0.24"/>
    <s v="Mid"/>
    <x v="11"/>
    <s v="Spring 2018"/>
    <x v="0"/>
    <n v="10312"/>
    <n v="0.14299999999999999"/>
    <x v="65"/>
    <n v="0.114"/>
    <n v="35"/>
    <n v="5"/>
    <n v="4"/>
  </r>
  <r>
    <x v="11"/>
    <n v="0.24"/>
    <s v="Mid"/>
    <x v="11"/>
    <s v="Spring 2018"/>
    <x v="0"/>
    <n v="10313"/>
    <n v="0.114"/>
    <x v="8"/>
    <n v="5.7000000000000002E-2"/>
    <n v="35"/>
    <n v="4"/>
    <n v="2"/>
  </r>
  <r>
    <x v="11"/>
    <n v="0.24"/>
    <s v="Mid"/>
    <x v="11"/>
    <s v="Spring 2018"/>
    <x v="0"/>
    <n v="10314"/>
    <n v="5.8999999999999997E-2"/>
    <x v="73"/>
    <n v="8.7999999999999995E-2"/>
    <n v="34"/>
    <n v="2"/>
    <n v="3"/>
  </r>
  <r>
    <x v="11"/>
    <n v="0.24"/>
    <s v="Mid"/>
    <x v="11"/>
    <s v="Spring 2018"/>
    <x v="0"/>
    <n v="10318"/>
    <n v="9.7000000000000003E-2"/>
    <x v="76"/>
    <n v="9.7000000000000003E-2"/>
    <n v="31"/>
    <n v="3"/>
    <n v="3"/>
  </r>
  <r>
    <x v="11"/>
    <n v="0.24"/>
    <s v="Mid"/>
    <x v="11"/>
    <s v="Spring 2018"/>
    <x v="0"/>
    <n v="10319"/>
    <n v="0.125"/>
    <x v="72"/>
    <n v="0.125"/>
    <n v="40"/>
    <n v="5"/>
    <n v="5"/>
  </r>
  <r>
    <x v="11"/>
    <n v="0.24"/>
    <s v="Mid"/>
    <x v="11"/>
    <s v="Spring 2018"/>
    <x v="1"/>
    <n v="10323"/>
    <n v="0.114"/>
    <x v="77"/>
    <n v="0.17100000000000001"/>
    <n v="35"/>
    <n v="4"/>
    <n v="6"/>
  </r>
  <r>
    <x v="11"/>
    <n v="0.24"/>
    <s v="Mid"/>
    <x v="11"/>
    <s v="Spring 2018"/>
    <x v="1"/>
    <n v="10324"/>
    <n v="8.5999999999999993E-2"/>
    <x v="14"/>
    <n v="2.9000000000000001E-2"/>
    <n v="35"/>
    <n v="3"/>
    <n v="1"/>
  </r>
  <r>
    <x v="11"/>
    <n v="0.24"/>
    <s v="Mid"/>
    <x v="11"/>
    <s v="Spring 2018"/>
    <x v="0"/>
    <n v="10325"/>
    <n v="8.5999999999999993E-2"/>
    <x v="66"/>
    <n v="0.114"/>
    <n v="35"/>
    <n v="3"/>
    <n v="4"/>
  </r>
  <r>
    <x v="11"/>
    <n v="0.24"/>
    <s v="Mid"/>
    <x v="11"/>
    <s v="Spring 2018"/>
    <x v="0"/>
    <n v="12423"/>
    <n v="0.19400000000000001"/>
    <x v="78"/>
    <n v="0.25"/>
    <n v="36"/>
    <n v="7"/>
    <n v="9"/>
  </r>
  <r>
    <x v="12"/>
    <n v="0.25"/>
    <s v="Mid"/>
    <x v="12"/>
    <s v="Fall 2016"/>
    <x v="0"/>
    <n v="81048"/>
    <n v="0.107"/>
    <x v="79"/>
    <n v="7.0999999999999994E-2"/>
    <n v="56"/>
    <n v="6"/>
    <n v="4"/>
  </r>
  <r>
    <x v="12"/>
    <n v="0.25"/>
    <s v="Mid"/>
    <x v="12"/>
    <s v="Fall 2016"/>
    <x v="0"/>
    <n v="81049"/>
    <n v="0.123"/>
    <x v="34"/>
    <n v="8.7999999999999995E-2"/>
    <n v="57"/>
    <n v="7"/>
    <n v="5"/>
  </r>
  <r>
    <x v="12"/>
    <n v="0.25"/>
    <s v="Mid"/>
    <x v="12"/>
    <s v="Fall 2016"/>
    <x v="0"/>
    <n v="81061"/>
    <n v="0.14299999999999999"/>
    <x v="79"/>
    <n v="3.5999999999999997E-2"/>
    <n v="56"/>
    <n v="8"/>
    <n v="2"/>
  </r>
  <r>
    <x v="12"/>
    <n v="0.25"/>
    <s v="Mid"/>
    <x v="12"/>
    <s v="Fall 2016"/>
    <x v="0"/>
    <n v="81066"/>
    <n v="0.185"/>
    <x v="80"/>
    <n v="0"/>
    <n v="54"/>
    <n v="10"/>
    <n v="0"/>
  </r>
  <r>
    <x v="12"/>
    <n v="0.25"/>
    <s v="Mid"/>
    <x v="12"/>
    <s v="Fall 2016"/>
    <x v="0"/>
    <n v="81070"/>
    <n v="0"/>
    <x v="81"/>
    <n v="3.5999999999999997E-2"/>
    <n v="55"/>
    <n v="0"/>
    <n v="2"/>
  </r>
  <r>
    <x v="12"/>
    <n v="0.25"/>
    <s v="Mid"/>
    <x v="12"/>
    <s v="Fall 2016"/>
    <x v="1"/>
    <n v="81074"/>
    <n v="0.17899999999999999"/>
    <x v="82"/>
    <n v="5.3999999999999999E-2"/>
    <n v="56"/>
    <n v="10"/>
    <n v="3"/>
  </r>
  <r>
    <x v="12"/>
    <n v="0.25"/>
    <s v="Mid"/>
    <x v="12"/>
    <s v="Fall 2016"/>
    <x v="0"/>
    <n v="81075"/>
    <n v="0.214"/>
    <x v="82"/>
    <n v="1.7999999999999999E-2"/>
    <n v="56"/>
    <n v="12"/>
    <n v="1"/>
  </r>
  <r>
    <x v="12"/>
    <n v="0.25"/>
    <s v="Mid"/>
    <x v="12"/>
    <s v="Fall 2016"/>
    <x v="0"/>
    <n v="81092"/>
    <n v="0.107"/>
    <x v="83"/>
    <n v="5.3999999999999999E-2"/>
    <n v="56"/>
    <n v="6"/>
    <n v="3"/>
  </r>
  <r>
    <x v="12"/>
    <n v="0.25"/>
    <s v="Mid"/>
    <x v="12"/>
    <s v="Fall 2016"/>
    <x v="0"/>
    <n v="81093"/>
    <n v="0.107"/>
    <x v="12"/>
    <n v="3.5999999999999997E-2"/>
    <n v="56"/>
    <n v="6"/>
    <n v="2"/>
  </r>
  <r>
    <x v="12"/>
    <n v="0.25"/>
    <s v="Mid"/>
    <x v="12"/>
    <s v="Fall 2016"/>
    <x v="0"/>
    <n v="81111"/>
    <n v="0.24099999999999999"/>
    <x v="84"/>
    <n v="0.13"/>
    <n v="54"/>
    <n v="13"/>
    <n v="7"/>
  </r>
  <r>
    <x v="12"/>
    <n v="0.25"/>
    <s v="Mid"/>
    <x v="12"/>
    <s v="Fall 2016"/>
    <x v="0"/>
    <n v="81112"/>
    <n v="0.14299999999999999"/>
    <x v="82"/>
    <n v="8.8999999999999996E-2"/>
    <n v="56"/>
    <n v="8"/>
    <n v="5"/>
  </r>
  <r>
    <x v="12"/>
    <n v="0.25"/>
    <s v="Mid"/>
    <x v="12"/>
    <s v="Fall 2016"/>
    <x v="0"/>
    <n v="81113"/>
    <n v="5.3999999999999999E-2"/>
    <x v="12"/>
    <n v="8.8999999999999996E-2"/>
    <n v="56"/>
    <n v="3"/>
    <n v="5"/>
  </r>
  <r>
    <x v="12"/>
    <n v="0.25"/>
    <s v="Mid"/>
    <x v="12"/>
    <s v="Fall 2016"/>
    <x v="0"/>
    <n v="81117"/>
    <n v="3.5999999999999997E-2"/>
    <x v="61"/>
    <n v="0.2"/>
    <n v="55"/>
    <n v="2"/>
    <n v="11"/>
  </r>
  <r>
    <x v="12"/>
    <n v="0.25"/>
    <s v="Mid"/>
    <x v="12"/>
    <s v="Fall 2016"/>
    <x v="0"/>
    <n v="81130"/>
    <n v="0.25900000000000001"/>
    <x v="85"/>
    <n v="3.6999999999999998E-2"/>
    <n v="54"/>
    <n v="14"/>
    <n v="2"/>
  </r>
  <r>
    <x v="12"/>
    <n v="0.25"/>
    <s v="Mid"/>
    <x v="12"/>
    <s v="Fall 2016"/>
    <x v="0"/>
    <n v="81131"/>
    <n v="5.6000000000000001E-2"/>
    <x v="86"/>
    <n v="0.185"/>
    <n v="54"/>
    <n v="3"/>
    <n v="10"/>
  </r>
  <r>
    <x v="12"/>
    <n v="0.25"/>
    <s v="Mid"/>
    <x v="12"/>
    <s v="Fall 2016"/>
    <x v="0"/>
    <n v="81133"/>
    <n v="9.0999999999999998E-2"/>
    <x v="87"/>
    <n v="0.218"/>
    <n v="55"/>
    <n v="5"/>
    <n v="12"/>
  </r>
  <r>
    <x v="12"/>
    <n v="0.25"/>
    <s v="Mid"/>
    <x v="12"/>
    <s v="Fall 2016"/>
    <x v="0"/>
    <n v="81164"/>
    <n v="0.109"/>
    <x v="88"/>
    <n v="1.7999999999999999E-2"/>
    <n v="55"/>
    <n v="6"/>
    <n v="1"/>
  </r>
  <r>
    <x v="12"/>
    <n v="0.25"/>
    <s v="Mid"/>
    <x v="12"/>
    <s v="Fall 2016"/>
    <x v="0"/>
    <n v="81165"/>
    <n v="0.127"/>
    <x v="89"/>
    <n v="5.5E-2"/>
    <n v="55"/>
    <n v="7"/>
    <n v="3"/>
  </r>
  <r>
    <x v="12"/>
    <n v="0.25"/>
    <s v="Mid"/>
    <x v="12"/>
    <s v="Fall 2016"/>
    <x v="0"/>
    <n v="81166"/>
    <n v="3.5999999999999997E-2"/>
    <x v="90"/>
    <n v="0.109"/>
    <n v="55"/>
    <n v="2"/>
    <n v="6"/>
  </r>
  <r>
    <x v="12"/>
    <n v="0.25"/>
    <s v="Mid"/>
    <x v="12"/>
    <s v="Fall 2016"/>
    <x v="0"/>
    <n v="81167"/>
    <n v="0.39100000000000001"/>
    <x v="91"/>
    <n v="8.6999999999999994E-2"/>
    <n v="46"/>
    <n v="18"/>
    <n v="4"/>
  </r>
  <r>
    <x v="12"/>
    <n v="0.25"/>
    <s v="Mid"/>
    <x v="12"/>
    <s v="Fall 2016"/>
    <x v="0"/>
    <n v="81168"/>
    <n v="0.19600000000000001"/>
    <x v="92"/>
    <n v="0.14299999999999999"/>
    <n v="56"/>
    <n v="11"/>
    <n v="8"/>
  </r>
  <r>
    <x v="12"/>
    <n v="0.25"/>
    <s v="Mid"/>
    <x v="12"/>
    <s v="Fall 2016"/>
    <x v="0"/>
    <n v="81169"/>
    <n v="0.109"/>
    <x v="27"/>
    <n v="0.14499999999999999"/>
    <n v="55"/>
    <n v="6"/>
    <n v="8"/>
  </r>
  <r>
    <x v="12"/>
    <n v="0.25"/>
    <s v="Mid"/>
    <x v="12"/>
    <s v="Fall 2016"/>
    <x v="0"/>
    <n v="81170"/>
    <n v="5.3999999999999999E-2"/>
    <x v="93"/>
    <n v="1.7999999999999999E-2"/>
    <n v="56"/>
    <n v="3"/>
    <n v="1"/>
  </r>
  <r>
    <x v="12"/>
    <n v="0.25"/>
    <s v="Mid"/>
    <x v="12"/>
    <s v="Fall 2016"/>
    <x v="0"/>
    <n v="81171"/>
    <n v="0.161"/>
    <x v="77"/>
    <n v="0.125"/>
    <n v="56"/>
    <n v="9"/>
    <n v="7"/>
  </r>
  <r>
    <x v="12"/>
    <n v="0.25"/>
    <s v="Mid"/>
    <x v="12"/>
    <s v="Fall 2016"/>
    <x v="0"/>
    <n v="81172"/>
    <n v="0.19600000000000001"/>
    <x v="54"/>
    <n v="7.0999999999999994E-2"/>
    <n v="56"/>
    <n v="11"/>
    <n v="4"/>
  </r>
  <r>
    <x v="12"/>
    <n v="0.25"/>
    <s v="Mid"/>
    <x v="12"/>
    <s v="Fall 2016"/>
    <x v="0"/>
    <n v="81173"/>
    <n v="0.115"/>
    <x v="94"/>
    <n v="0.23100000000000001"/>
    <n v="52"/>
    <n v="6"/>
    <n v="12"/>
  </r>
  <r>
    <x v="12"/>
    <n v="0.25"/>
    <s v="Mid"/>
    <x v="12"/>
    <s v="Fall 2016"/>
    <x v="0"/>
    <n v="81174"/>
    <n v="7.0999999999999994E-2"/>
    <x v="82"/>
    <n v="0.161"/>
    <n v="56"/>
    <n v="4"/>
    <n v="9"/>
  </r>
  <r>
    <x v="12"/>
    <n v="0.25"/>
    <s v="Mid"/>
    <x v="12"/>
    <s v="Fall 2016"/>
    <x v="0"/>
    <n v="81176"/>
    <n v="0.255"/>
    <x v="69"/>
    <n v="0.14499999999999999"/>
    <n v="55"/>
    <n v="14"/>
    <n v="8"/>
  </r>
  <r>
    <x v="12"/>
    <n v="0.25"/>
    <s v="Mid"/>
    <x v="12"/>
    <s v="Spring 2018"/>
    <x v="0"/>
    <n v="10243"/>
    <n v="5.8000000000000003E-2"/>
    <x v="95"/>
    <n v="0.115"/>
    <n v="52"/>
    <n v="3"/>
    <n v="6"/>
  </r>
  <r>
    <x v="12"/>
    <n v="0.25"/>
    <s v="Mid"/>
    <x v="12"/>
    <s v="Spring 2018"/>
    <x v="0"/>
    <n v="10256"/>
    <n v="0.20399999999999999"/>
    <x v="85"/>
    <n v="9.2999999999999999E-2"/>
    <n v="54"/>
    <n v="11"/>
    <n v="5"/>
  </r>
  <r>
    <x v="12"/>
    <n v="0.25"/>
    <s v="Mid"/>
    <x v="12"/>
    <s v="Spring 2018"/>
    <x v="0"/>
    <n v="10257"/>
    <n v="0.17"/>
    <x v="58"/>
    <n v="9.4E-2"/>
    <n v="53"/>
    <n v="9"/>
    <n v="5"/>
  </r>
  <r>
    <x v="12"/>
    <n v="0.25"/>
    <s v="Mid"/>
    <x v="12"/>
    <s v="Spring 2018"/>
    <x v="0"/>
    <n v="10260"/>
    <n v="9.4E-2"/>
    <x v="96"/>
    <n v="7.4999999999999997E-2"/>
    <n v="53"/>
    <n v="5"/>
    <n v="4"/>
  </r>
  <r>
    <x v="12"/>
    <n v="0.25"/>
    <s v="Mid"/>
    <x v="12"/>
    <s v="Spring 2018"/>
    <x v="0"/>
    <n v="10270"/>
    <n v="0.17299999999999999"/>
    <x v="97"/>
    <n v="0.23100000000000001"/>
    <n v="52"/>
    <n v="9"/>
    <n v="12"/>
  </r>
  <r>
    <x v="12"/>
    <n v="0.25"/>
    <s v="Mid"/>
    <x v="12"/>
    <s v="Spring 2018"/>
    <x v="0"/>
    <n v="10271"/>
    <n v="0.25900000000000001"/>
    <x v="42"/>
    <n v="7.3999999999999996E-2"/>
    <n v="54"/>
    <n v="14"/>
    <n v="4"/>
  </r>
  <r>
    <x v="12"/>
    <n v="0.25"/>
    <s v="Mid"/>
    <x v="12"/>
    <s v="Spring 2018"/>
    <x v="0"/>
    <n v="10281"/>
    <n v="9.0999999999999998E-2"/>
    <x v="98"/>
    <n v="0"/>
    <n v="55"/>
    <n v="5"/>
    <n v="0"/>
  </r>
  <r>
    <x v="12"/>
    <n v="0.25"/>
    <s v="Mid"/>
    <x v="12"/>
    <s v="Spring 2018"/>
    <x v="0"/>
    <n v="10282"/>
    <n v="0.17"/>
    <x v="59"/>
    <n v="3.7999999999999999E-2"/>
    <n v="53"/>
    <n v="9"/>
    <n v="2"/>
  </r>
  <r>
    <x v="12"/>
    <n v="0.25"/>
    <s v="Mid"/>
    <x v="12"/>
    <s v="Spring 2018"/>
    <x v="0"/>
    <n v="10303"/>
    <n v="9.2999999999999999E-2"/>
    <x v="15"/>
    <n v="1.9E-2"/>
    <n v="54"/>
    <n v="5"/>
    <n v="1"/>
  </r>
  <r>
    <x v="12"/>
    <n v="0.25"/>
    <s v="Mid"/>
    <x v="12"/>
    <s v="Spring 2018"/>
    <x v="0"/>
    <n v="10304"/>
    <n v="0.38200000000000001"/>
    <x v="99"/>
    <n v="8.7999999999999995E-2"/>
    <n v="34"/>
    <n v="13"/>
    <n v="3"/>
  </r>
  <r>
    <x v="12"/>
    <n v="0.25"/>
    <s v="Mid"/>
    <x v="12"/>
    <s v="Spring 2018"/>
    <x v="0"/>
    <n v="10321"/>
    <n v="0.314"/>
    <x v="100"/>
    <n v="0.114"/>
    <n v="35"/>
    <n v="11"/>
    <n v="4"/>
  </r>
  <r>
    <x v="12"/>
    <n v="0.25"/>
    <s v="Mid"/>
    <x v="12"/>
    <s v="Spring 2018"/>
    <x v="0"/>
    <n v="10322"/>
    <n v="0.113"/>
    <x v="96"/>
    <n v="5.7000000000000002E-2"/>
    <n v="53"/>
    <n v="6"/>
    <n v="3"/>
  </r>
  <r>
    <x v="12"/>
    <n v="0.25"/>
    <s v="Mid"/>
    <x v="12"/>
    <s v="Spring 2018"/>
    <x v="0"/>
    <n v="10326"/>
    <n v="5.7000000000000002E-2"/>
    <x v="12"/>
    <n v="8.5999999999999993E-2"/>
    <n v="35"/>
    <n v="2"/>
    <n v="3"/>
  </r>
  <r>
    <x v="12"/>
    <n v="0.25"/>
    <s v="Mid"/>
    <x v="12"/>
    <s v="Spring 2018"/>
    <x v="0"/>
    <n v="10327"/>
    <n v="0.25900000000000001"/>
    <x v="84"/>
    <n v="0.111"/>
    <n v="54"/>
    <n v="14"/>
    <n v="6"/>
  </r>
  <r>
    <x v="12"/>
    <n v="0.25"/>
    <s v="Mid"/>
    <x v="12"/>
    <s v="Spring 2018"/>
    <x v="0"/>
    <n v="10335"/>
    <n v="0.151"/>
    <x v="101"/>
    <n v="0.20799999999999999"/>
    <n v="53"/>
    <n v="8"/>
    <n v="11"/>
  </r>
  <r>
    <x v="12"/>
    <n v="0.25"/>
    <s v="Mid"/>
    <x v="12"/>
    <s v="Spring 2018"/>
    <x v="0"/>
    <n v="10336"/>
    <n v="5.6000000000000001E-2"/>
    <x v="53"/>
    <n v="0.111"/>
    <n v="54"/>
    <n v="3"/>
    <n v="6"/>
  </r>
  <r>
    <x v="12"/>
    <n v="0.25"/>
    <s v="Mid"/>
    <x v="12"/>
    <s v="Spring 2018"/>
    <x v="0"/>
    <n v="10337"/>
    <n v="3.6999999999999998E-2"/>
    <x v="102"/>
    <n v="5.6000000000000001E-2"/>
    <n v="54"/>
    <n v="2"/>
    <n v="3"/>
  </r>
  <r>
    <x v="12"/>
    <n v="0.25"/>
    <s v="Mid"/>
    <x v="12"/>
    <s v="Spring 2018"/>
    <x v="0"/>
    <n v="10338"/>
    <n v="0.13200000000000001"/>
    <x v="58"/>
    <n v="0.13200000000000001"/>
    <n v="53"/>
    <n v="7"/>
    <n v="7"/>
  </r>
  <r>
    <x v="12"/>
    <n v="0.25"/>
    <s v="Mid"/>
    <x v="12"/>
    <s v="Spring 2018"/>
    <x v="0"/>
    <n v="10340"/>
    <n v="0.34"/>
    <x v="103"/>
    <n v="0.26400000000000001"/>
    <n v="53"/>
    <n v="18"/>
    <n v="14"/>
  </r>
  <r>
    <x v="12"/>
    <n v="0.25"/>
    <s v="Mid"/>
    <x v="12"/>
    <s v="Spring 2018"/>
    <x v="0"/>
    <n v="10341"/>
    <n v="0.23499999999999999"/>
    <x v="64"/>
    <n v="0.14699999999999999"/>
    <n v="34"/>
    <n v="8"/>
    <n v="5"/>
  </r>
  <r>
    <x v="12"/>
    <n v="0.25"/>
    <s v="Mid"/>
    <x v="12"/>
    <s v="Spring 2018"/>
    <x v="0"/>
    <n v="10353"/>
    <n v="0.127"/>
    <x v="90"/>
    <n v="1.7999999999999999E-2"/>
    <n v="55"/>
    <n v="7"/>
    <n v="1"/>
  </r>
  <r>
    <x v="12"/>
    <n v="0.25"/>
    <s v="Mid"/>
    <x v="12"/>
    <s v="Spring 2018"/>
    <x v="0"/>
    <n v="10361"/>
    <n v="0.245"/>
    <x v="104"/>
    <n v="5.7000000000000002E-2"/>
    <n v="53"/>
    <n v="13"/>
    <n v="3"/>
  </r>
  <r>
    <x v="12"/>
    <n v="0.25"/>
    <s v="Mid"/>
    <x v="12"/>
    <s v="Spring 2018"/>
    <x v="0"/>
    <n v="10362"/>
    <n v="0.20399999999999999"/>
    <x v="63"/>
    <n v="7.3999999999999996E-2"/>
    <n v="54"/>
    <n v="11"/>
    <n v="4"/>
  </r>
  <r>
    <x v="12"/>
    <n v="0.25"/>
    <s v="Mid"/>
    <x v="12"/>
    <s v="Spring 2018"/>
    <x v="0"/>
    <n v="10363"/>
    <n v="0.13200000000000001"/>
    <x v="59"/>
    <n v="7.4999999999999997E-2"/>
    <n v="53"/>
    <n v="7"/>
    <n v="4"/>
  </r>
  <r>
    <x v="12"/>
    <n v="0.25"/>
    <s v="Mid"/>
    <x v="12"/>
    <s v="Spring 2018"/>
    <x v="1"/>
    <n v="11917"/>
    <n v="5.6000000000000001E-2"/>
    <x v="80"/>
    <n v="0.13"/>
    <n v="54"/>
    <n v="3"/>
    <n v="7"/>
  </r>
  <r>
    <x v="12"/>
    <n v="0.25"/>
    <s v="Mid"/>
    <x v="12"/>
    <s v="Spring 2018"/>
    <x v="0"/>
    <n v="12457"/>
    <n v="0.47099999999999997"/>
    <x v="99"/>
    <n v="0"/>
    <n v="34"/>
    <n v="16"/>
    <n v="0"/>
  </r>
  <r>
    <x v="13"/>
    <n v="0.28000000000000003"/>
    <s v="Mid"/>
    <x v="13"/>
    <s v="Fall 2016"/>
    <x v="0"/>
    <n v="81040"/>
    <n v="0.2"/>
    <x v="16"/>
    <n v="0.114"/>
    <n v="70"/>
    <n v="14"/>
    <n v="8"/>
  </r>
  <r>
    <x v="13"/>
    <n v="0.28000000000000003"/>
    <s v="Mid"/>
    <x v="13"/>
    <s v="Fall 2016"/>
    <x v="0"/>
    <n v="81041"/>
    <n v="0.21099999999999999"/>
    <x v="105"/>
    <n v="0.16900000000000001"/>
    <n v="71"/>
    <n v="15"/>
    <n v="12"/>
  </r>
  <r>
    <x v="13"/>
    <n v="0.28000000000000003"/>
    <s v="Mid"/>
    <x v="13"/>
    <s v="Fall 2016"/>
    <x v="0"/>
    <n v="81042"/>
    <n v="9.7000000000000003E-2"/>
    <x v="106"/>
    <n v="0.125"/>
    <n v="72"/>
    <n v="7"/>
    <n v="9"/>
  </r>
  <r>
    <x v="13"/>
    <n v="0.28000000000000003"/>
    <s v="Mid"/>
    <x v="13"/>
    <s v="Fall 2016"/>
    <x v="0"/>
    <n v="81088"/>
    <n v="0.111"/>
    <x v="59"/>
    <n v="9.7000000000000003E-2"/>
    <n v="72"/>
    <n v="8"/>
    <n v="7"/>
  </r>
  <r>
    <x v="13"/>
    <n v="0.28000000000000003"/>
    <s v="Mid"/>
    <x v="13"/>
    <s v="Fall 2016"/>
    <x v="0"/>
    <n v="81089"/>
    <n v="0.19400000000000001"/>
    <x v="107"/>
    <n v="0.16700000000000001"/>
    <n v="72"/>
    <n v="14"/>
    <n v="12"/>
  </r>
  <r>
    <x v="13"/>
    <n v="0.28000000000000003"/>
    <s v="Mid"/>
    <x v="13"/>
    <s v="Fall 2016"/>
    <x v="1"/>
    <n v="81099"/>
    <n v="0.2"/>
    <x v="30"/>
    <n v="0.1"/>
    <n v="70"/>
    <n v="14"/>
    <n v="7"/>
  </r>
  <r>
    <x v="13"/>
    <n v="0.28000000000000003"/>
    <s v="Mid"/>
    <x v="13"/>
    <s v="Fall 2016"/>
    <x v="0"/>
    <n v="81107"/>
    <n v="0.111"/>
    <x v="108"/>
    <n v="0.19400000000000001"/>
    <n v="72"/>
    <n v="8"/>
    <n v="14"/>
  </r>
  <r>
    <x v="13"/>
    <n v="0.28000000000000003"/>
    <s v="Mid"/>
    <x v="13"/>
    <s v="Fall 2016"/>
    <x v="0"/>
    <n v="81136"/>
    <n v="0.186"/>
    <x v="109"/>
    <n v="2.9000000000000001E-2"/>
    <n v="70"/>
    <n v="13"/>
    <n v="2"/>
  </r>
  <r>
    <x v="13"/>
    <n v="0.28000000000000003"/>
    <s v="Mid"/>
    <x v="13"/>
    <s v="Fall 2016"/>
    <x v="0"/>
    <n v="81144"/>
    <n v="0.18099999999999999"/>
    <x v="108"/>
    <n v="0.125"/>
    <n v="72"/>
    <n v="13"/>
    <n v="9"/>
  </r>
  <r>
    <x v="13"/>
    <n v="0.28000000000000003"/>
    <s v="Mid"/>
    <x v="13"/>
    <s v="Fall 2016"/>
    <x v="0"/>
    <n v="81145"/>
    <n v="0.153"/>
    <x v="60"/>
    <n v="2.8000000000000001E-2"/>
    <n v="72"/>
    <n v="11"/>
    <n v="2"/>
  </r>
  <r>
    <x v="13"/>
    <n v="0.28000000000000003"/>
    <s v="Mid"/>
    <x v="13"/>
    <s v="Fall 2016"/>
    <x v="0"/>
    <n v="81147"/>
    <n v="0.14699999999999999"/>
    <x v="43"/>
    <n v="0.17599999999999999"/>
    <n v="34"/>
    <n v="5"/>
    <n v="6"/>
  </r>
  <r>
    <x v="13"/>
    <n v="0.28000000000000003"/>
    <s v="Mid"/>
    <x v="13"/>
    <s v="Fall 2016"/>
    <x v="0"/>
    <n v="81148"/>
    <n v="0.28100000000000003"/>
    <x v="110"/>
    <n v="6.3E-2"/>
    <n v="32"/>
    <n v="9"/>
    <n v="2"/>
  </r>
  <r>
    <x v="13"/>
    <n v="0.28000000000000003"/>
    <s v="Mid"/>
    <x v="13"/>
    <s v="Fall 2016"/>
    <x v="0"/>
    <n v="81150"/>
    <n v="0.24299999999999999"/>
    <x v="35"/>
    <n v="0.1"/>
    <n v="70"/>
    <n v="17"/>
    <n v="7"/>
  </r>
  <r>
    <x v="13"/>
    <n v="0.28000000000000003"/>
    <s v="Mid"/>
    <x v="13"/>
    <s v="Fall 2016"/>
    <x v="0"/>
    <n v="81151"/>
    <n v="0.123"/>
    <x v="111"/>
    <n v="0.13700000000000001"/>
    <n v="73"/>
    <n v="9"/>
    <n v="10"/>
  </r>
  <r>
    <x v="13"/>
    <n v="0.28000000000000003"/>
    <s v="Mid"/>
    <x v="13"/>
    <s v="Fall 2016"/>
    <x v="0"/>
    <n v="81152"/>
    <n v="0.29599999999999999"/>
    <x v="112"/>
    <n v="7.0000000000000007E-2"/>
    <n v="71"/>
    <n v="21"/>
    <n v="5"/>
  </r>
  <r>
    <x v="13"/>
    <n v="0.28000000000000003"/>
    <s v="Mid"/>
    <x v="13"/>
    <s v="Fall 2016"/>
    <x v="0"/>
    <n v="81153"/>
    <n v="0.14499999999999999"/>
    <x v="113"/>
    <n v="4.2999999999999997E-2"/>
    <n v="69"/>
    <n v="10"/>
    <n v="3"/>
  </r>
  <r>
    <x v="13"/>
    <n v="0.28000000000000003"/>
    <s v="Mid"/>
    <x v="13"/>
    <s v="Spring 2017"/>
    <x v="0"/>
    <n v="10251"/>
    <n v="0.217"/>
    <x v="114"/>
    <n v="0.159"/>
    <n v="69"/>
    <n v="15"/>
    <n v="11"/>
  </r>
  <r>
    <x v="13"/>
    <n v="0.28000000000000003"/>
    <s v="Mid"/>
    <x v="13"/>
    <s v="Spring 2017"/>
    <x v="0"/>
    <n v="10252"/>
    <n v="0.21099999999999999"/>
    <x v="56"/>
    <n v="0.14099999999999999"/>
    <n v="71"/>
    <n v="15"/>
    <n v="10"/>
  </r>
  <r>
    <x v="13"/>
    <n v="0.28000000000000003"/>
    <s v="Mid"/>
    <x v="13"/>
    <s v="Spring 2017"/>
    <x v="0"/>
    <n v="10253"/>
    <n v="0.16900000000000001"/>
    <x v="115"/>
    <n v="0.14099999999999999"/>
    <n v="71"/>
    <n v="12"/>
    <n v="10"/>
  </r>
  <r>
    <x v="13"/>
    <n v="0.28000000000000003"/>
    <s v="Mid"/>
    <x v="13"/>
    <s v="Spring 2017"/>
    <x v="0"/>
    <n v="10288"/>
    <n v="0.13500000000000001"/>
    <x v="26"/>
    <n v="8.1000000000000003E-2"/>
    <n v="74"/>
    <n v="10"/>
    <n v="6"/>
  </r>
  <r>
    <x v="13"/>
    <n v="0.28000000000000003"/>
    <s v="Mid"/>
    <x v="13"/>
    <s v="Spring 2017"/>
    <x v="0"/>
    <n v="10298"/>
    <n v="9.6000000000000002E-2"/>
    <x v="40"/>
    <n v="8.2000000000000003E-2"/>
    <n v="73"/>
    <n v="7"/>
    <n v="6"/>
  </r>
  <r>
    <x v="13"/>
    <n v="0.28000000000000003"/>
    <s v="Mid"/>
    <x v="13"/>
    <s v="Spring 2017"/>
    <x v="0"/>
    <n v="10299"/>
    <n v="0.127"/>
    <x v="54"/>
    <n v="0.14099999999999999"/>
    <n v="71"/>
    <n v="9"/>
    <n v="10"/>
  </r>
  <r>
    <x v="13"/>
    <n v="0.28000000000000003"/>
    <s v="Mid"/>
    <x v="13"/>
    <s v="Spring 2017"/>
    <x v="0"/>
    <n v="10300"/>
    <n v="6.0999999999999999E-2"/>
    <x v="116"/>
    <n v="9.0999999999999998E-2"/>
    <n v="33"/>
    <n v="2"/>
    <n v="3"/>
  </r>
  <r>
    <x v="13"/>
    <n v="0.28000000000000003"/>
    <s v="Mid"/>
    <x v="13"/>
    <s v="Spring 2017"/>
    <x v="0"/>
    <n v="10306"/>
    <n v="0.16700000000000001"/>
    <x v="63"/>
    <n v="0.111"/>
    <n v="72"/>
    <n v="12"/>
    <n v="8"/>
  </r>
  <r>
    <x v="13"/>
    <n v="0.28000000000000003"/>
    <s v="Mid"/>
    <x v="13"/>
    <s v="Spring 2017"/>
    <x v="0"/>
    <n v="10331"/>
    <n v="0.17599999999999999"/>
    <x v="99"/>
    <n v="0.29399999999999998"/>
    <n v="34"/>
    <n v="6"/>
    <n v="10"/>
  </r>
  <r>
    <x v="13"/>
    <n v="0.28000000000000003"/>
    <s v="Mid"/>
    <x v="13"/>
    <s v="Spring 2017"/>
    <x v="0"/>
    <n v="10332"/>
    <n v="0.10100000000000001"/>
    <x v="17"/>
    <n v="0.11600000000000001"/>
    <n v="69"/>
    <n v="7"/>
    <n v="8"/>
  </r>
  <r>
    <x v="13"/>
    <n v="0.28000000000000003"/>
    <s v="Mid"/>
    <x v="13"/>
    <s v="Spring 2017"/>
    <x v="1"/>
    <n v="10345"/>
    <n v="0.20799999999999999"/>
    <x v="63"/>
    <n v="6.9000000000000006E-2"/>
    <n v="72"/>
    <n v="15"/>
    <n v="5"/>
  </r>
  <r>
    <x v="13"/>
    <n v="0.28000000000000003"/>
    <s v="Mid"/>
    <x v="13"/>
    <s v="Spring 2017"/>
    <x v="0"/>
    <n v="10348"/>
    <n v="0.14099999999999999"/>
    <x v="57"/>
    <n v="5.6000000000000001E-2"/>
    <n v="71"/>
    <n v="10"/>
    <n v="4"/>
  </r>
  <r>
    <x v="13"/>
    <n v="0.28000000000000003"/>
    <s v="Mid"/>
    <x v="13"/>
    <s v="Spring 2017"/>
    <x v="0"/>
    <n v="10349"/>
    <n v="8.5999999999999993E-2"/>
    <x v="66"/>
    <n v="0.114"/>
    <n v="35"/>
    <n v="3"/>
    <n v="4"/>
  </r>
  <r>
    <x v="13"/>
    <n v="0.28000000000000003"/>
    <s v="Mid"/>
    <x v="13"/>
    <s v="Spring 2017"/>
    <x v="0"/>
    <n v="10354"/>
    <n v="6.9000000000000006E-2"/>
    <x v="15"/>
    <n v="4.2000000000000003E-2"/>
    <n v="72"/>
    <n v="5"/>
    <n v="3"/>
  </r>
  <r>
    <x v="13"/>
    <n v="0.28000000000000003"/>
    <s v="Mid"/>
    <x v="13"/>
    <s v="Spring 2017"/>
    <x v="0"/>
    <n v="10355"/>
    <n v="0.153"/>
    <x v="61"/>
    <n v="8.3000000000000004E-2"/>
    <n v="72"/>
    <n v="11"/>
    <n v="6"/>
  </r>
  <r>
    <x v="13"/>
    <n v="0.28000000000000003"/>
    <s v="Mid"/>
    <x v="13"/>
    <s v="Spring 2017"/>
    <x v="0"/>
    <n v="11603"/>
    <n v="0.32400000000000001"/>
    <x v="117"/>
    <n v="0.155"/>
    <n v="71"/>
    <n v="23"/>
    <n v="11"/>
  </r>
  <r>
    <x v="13"/>
    <n v="0.28000000000000003"/>
    <s v="Mid"/>
    <x v="13"/>
    <s v="Fall 2017"/>
    <x v="0"/>
    <n v="81040"/>
    <n v="0.19400000000000001"/>
    <x v="118"/>
    <n v="0.153"/>
    <n v="72"/>
    <n v="14"/>
    <n v="11"/>
  </r>
  <r>
    <x v="13"/>
    <n v="0.28000000000000003"/>
    <s v="Mid"/>
    <x v="13"/>
    <s v="Fall 2017"/>
    <x v="0"/>
    <n v="81041"/>
    <n v="0.24299999999999999"/>
    <x v="30"/>
    <n v="5.7000000000000002E-2"/>
    <n v="70"/>
    <n v="17"/>
    <n v="4"/>
  </r>
  <r>
    <x v="13"/>
    <n v="0.28000000000000003"/>
    <s v="Mid"/>
    <x v="13"/>
    <s v="Fall 2017"/>
    <x v="0"/>
    <n v="81042"/>
    <n v="0.16900000000000001"/>
    <x v="115"/>
    <n v="0.14099999999999999"/>
    <n v="71"/>
    <n v="12"/>
    <n v="10"/>
  </r>
  <r>
    <x v="13"/>
    <n v="0.28000000000000003"/>
    <s v="Mid"/>
    <x v="13"/>
    <s v="Fall 2017"/>
    <x v="0"/>
    <n v="81088"/>
    <n v="8.3000000000000004E-2"/>
    <x v="106"/>
    <n v="0.13900000000000001"/>
    <n v="72"/>
    <n v="6"/>
    <n v="10"/>
  </r>
  <r>
    <x v="13"/>
    <n v="0.28000000000000003"/>
    <s v="Mid"/>
    <x v="13"/>
    <s v="Fall 2017"/>
    <x v="0"/>
    <n v="81089"/>
    <n v="0.19400000000000001"/>
    <x v="119"/>
    <n v="0.18099999999999999"/>
    <n v="72"/>
    <n v="14"/>
    <n v="13"/>
  </r>
  <r>
    <x v="13"/>
    <n v="0.28000000000000003"/>
    <s v="Mid"/>
    <x v="13"/>
    <s v="Fall 2017"/>
    <x v="1"/>
    <n v="81099"/>
    <n v="0.153"/>
    <x v="44"/>
    <n v="0.13900000000000001"/>
    <n v="72"/>
    <n v="11"/>
    <n v="10"/>
  </r>
  <r>
    <x v="13"/>
    <n v="0.28000000000000003"/>
    <s v="Mid"/>
    <x v="13"/>
    <s v="Fall 2017"/>
    <x v="0"/>
    <n v="81107"/>
    <n v="8.5000000000000006E-2"/>
    <x v="120"/>
    <n v="9.9000000000000005E-2"/>
    <n v="71"/>
    <n v="6"/>
    <n v="7"/>
  </r>
  <r>
    <x v="13"/>
    <n v="0.28000000000000003"/>
    <s v="Mid"/>
    <x v="13"/>
    <s v="Fall 2017"/>
    <x v="1"/>
    <n v="81136"/>
    <n v="0.113"/>
    <x v="112"/>
    <n v="0.254"/>
    <n v="71"/>
    <n v="8"/>
    <n v="18"/>
  </r>
  <r>
    <x v="13"/>
    <n v="0.28000000000000003"/>
    <s v="Mid"/>
    <x v="13"/>
    <s v="Fall 2017"/>
    <x v="0"/>
    <n v="81144"/>
    <n v="0.113"/>
    <x v="18"/>
    <n v="0.113"/>
    <n v="71"/>
    <n v="8"/>
    <n v="8"/>
  </r>
  <r>
    <x v="13"/>
    <n v="0.28000000000000003"/>
    <s v="Mid"/>
    <x v="13"/>
    <s v="Fall 2017"/>
    <x v="0"/>
    <n v="81145"/>
    <n v="0.127"/>
    <x v="18"/>
    <n v="9.9000000000000005E-2"/>
    <n v="71"/>
    <n v="9"/>
    <n v="7"/>
  </r>
  <r>
    <x v="13"/>
    <n v="0.28000000000000003"/>
    <s v="Mid"/>
    <x v="13"/>
    <s v="Fall 2017"/>
    <x v="0"/>
    <n v="81148"/>
    <n v="0.40600000000000003"/>
    <x v="121"/>
    <n v="0.25"/>
    <n v="32"/>
    <n v="13"/>
    <n v="8"/>
  </r>
  <r>
    <x v="13"/>
    <n v="0.28000000000000003"/>
    <s v="Mid"/>
    <x v="13"/>
    <s v="Fall 2017"/>
    <x v="0"/>
    <n v="81150"/>
    <n v="0.23899999999999999"/>
    <x v="56"/>
    <n v="0.113"/>
    <n v="71"/>
    <n v="17"/>
    <n v="8"/>
  </r>
  <r>
    <x v="13"/>
    <n v="0.28000000000000003"/>
    <s v="Mid"/>
    <x v="13"/>
    <s v="Fall 2017"/>
    <x v="0"/>
    <n v="81151"/>
    <n v="0.16700000000000001"/>
    <x v="59"/>
    <n v="4.2000000000000003E-2"/>
    <n v="72"/>
    <n v="12"/>
    <n v="3"/>
  </r>
  <r>
    <x v="13"/>
    <n v="0.28000000000000003"/>
    <s v="Mid"/>
    <x v="13"/>
    <s v="Fall 2017"/>
    <x v="0"/>
    <n v="81152"/>
    <n v="8.5000000000000006E-2"/>
    <x v="18"/>
    <n v="0.14099999999999999"/>
    <n v="71"/>
    <n v="6"/>
    <n v="10"/>
  </r>
  <r>
    <x v="13"/>
    <n v="0.28000000000000003"/>
    <s v="Mid"/>
    <x v="13"/>
    <s v="Fall 2017"/>
    <x v="0"/>
    <n v="81153"/>
    <n v="0.114"/>
    <x v="8"/>
    <n v="5.7000000000000002E-2"/>
    <n v="70"/>
    <n v="8"/>
    <n v="4"/>
  </r>
  <r>
    <x v="14"/>
    <n v="0.32"/>
    <s v="High"/>
    <x v="14"/>
    <s v="Fall 2017"/>
    <x v="1"/>
    <n v="81032"/>
    <n v="8.5999999999999993E-2"/>
    <x v="12"/>
    <n v="5.7000000000000002E-2"/>
    <n v="35"/>
    <n v="3"/>
    <n v="2"/>
  </r>
  <r>
    <x v="14"/>
    <n v="0.32"/>
    <s v="High"/>
    <x v="14"/>
    <s v="Fall 2017"/>
    <x v="0"/>
    <n v="81058"/>
    <n v="0.32300000000000001"/>
    <x v="122"/>
    <n v="0.32300000000000001"/>
    <n v="31"/>
    <n v="10"/>
    <n v="10"/>
  </r>
  <r>
    <x v="14"/>
    <n v="0.32"/>
    <s v="High"/>
    <x v="14"/>
    <s v="Fall 2017"/>
    <x v="1"/>
    <n v="81098"/>
    <n v="0.11799999999999999"/>
    <x v="64"/>
    <n v="0.26500000000000001"/>
    <n v="34"/>
    <n v="4"/>
    <n v="9"/>
  </r>
  <r>
    <x v="14"/>
    <n v="0.32"/>
    <s v="High"/>
    <x v="14"/>
    <s v="Fall 2017"/>
    <x v="1"/>
    <n v="81101"/>
    <n v="0.20599999999999999"/>
    <x v="123"/>
    <n v="0.23499999999999999"/>
    <n v="34"/>
    <n v="7"/>
    <n v="8"/>
  </r>
  <r>
    <x v="14"/>
    <n v="0.32"/>
    <s v="High"/>
    <x v="14"/>
    <s v="Fall 2017"/>
    <x v="0"/>
    <n v="81123"/>
    <n v="0.2"/>
    <x v="35"/>
    <n v="0.14299999999999999"/>
    <n v="35"/>
    <n v="7"/>
    <n v="5"/>
  </r>
  <r>
    <x v="14"/>
    <n v="0.32"/>
    <s v="High"/>
    <x v="14"/>
    <s v="Fall 2017"/>
    <x v="0"/>
    <n v="82116"/>
    <n v="0.03"/>
    <x v="89"/>
    <n v="0.152"/>
    <n v="33"/>
    <n v="1"/>
    <n v="5"/>
  </r>
  <r>
    <x v="14"/>
    <n v="0.32"/>
    <s v="High"/>
    <x v="14"/>
    <s v="Fall 2017"/>
    <x v="0"/>
    <n v="82263"/>
    <n v="5.8999999999999997E-2"/>
    <x v="124"/>
    <n v="2.9000000000000001E-2"/>
    <n v="34"/>
    <n v="2"/>
    <n v="1"/>
  </r>
  <r>
    <x v="14"/>
    <n v="0.32"/>
    <s v="High"/>
    <x v="14"/>
    <s v="Fall 2017"/>
    <x v="0"/>
    <n v="82448"/>
    <n v="0.25700000000000001"/>
    <x v="125"/>
    <n v="0.2"/>
    <n v="35"/>
    <n v="9"/>
    <n v="7"/>
  </r>
  <r>
    <x v="14"/>
    <n v="0.32"/>
    <s v="High"/>
    <x v="14"/>
    <s v="Spring 2018"/>
    <x v="0"/>
    <n v="10268"/>
    <n v="0.125"/>
    <x v="126"/>
    <n v="0.05"/>
    <n v="40"/>
    <n v="5"/>
    <n v="2"/>
  </r>
  <r>
    <x v="14"/>
    <n v="0.32"/>
    <s v="High"/>
    <x v="14"/>
    <s v="Spring 2018"/>
    <x v="0"/>
    <n v="10273"/>
    <n v="0.111"/>
    <x v="76"/>
    <n v="8.3000000000000004E-2"/>
    <n v="36"/>
    <n v="4"/>
    <n v="3"/>
  </r>
  <r>
    <x v="14"/>
    <n v="0.32"/>
    <s v="High"/>
    <x v="14"/>
    <s v="Spring 2018"/>
    <x v="0"/>
    <n v="10295"/>
    <n v="0.2"/>
    <x v="127"/>
    <n v="0.371"/>
    <n v="35"/>
    <n v="7"/>
    <n v="13"/>
  </r>
  <r>
    <x v="14"/>
    <n v="0.32"/>
    <s v="High"/>
    <x v="14"/>
    <s v="Spring 2018"/>
    <x v="0"/>
    <n v="10305"/>
    <n v="0.17899999999999999"/>
    <x v="100"/>
    <n v="0.25"/>
    <n v="28"/>
    <n v="5"/>
    <n v="7"/>
  </r>
  <r>
    <x v="14"/>
    <n v="0.32"/>
    <s v="High"/>
    <x v="14"/>
    <s v="Spring 2018"/>
    <x v="1"/>
    <n v="10308"/>
    <n v="0.14699999999999999"/>
    <x v="68"/>
    <n v="2.9000000000000001E-2"/>
    <n v="34"/>
    <n v="5"/>
    <n v="1"/>
  </r>
  <r>
    <x v="14"/>
    <n v="0.32"/>
    <s v="High"/>
    <x v="14"/>
    <s v="Spring 2018"/>
    <x v="0"/>
    <n v="10309"/>
    <n v="0.20599999999999999"/>
    <x v="39"/>
    <n v="2.9000000000000001E-2"/>
    <n v="34"/>
    <n v="7"/>
    <n v="1"/>
  </r>
  <r>
    <x v="14"/>
    <n v="0.32"/>
    <s v="High"/>
    <x v="14"/>
    <s v="Spring 2018"/>
    <x v="0"/>
    <n v="10328"/>
    <n v="0.105"/>
    <x v="128"/>
    <n v="0.23699999999999999"/>
    <n v="38"/>
    <n v="4"/>
    <n v="9"/>
  </r>
  <r>
    <x v="15"/>
    <n v="0.35"/>
    <s v="High"/>
    <x v="15"/>
    <s v="Fall 2016"/>
    <x v="0"/>
    <n v="80668"/>
    <n v="0.14099999999999999"/>
    <x v="129"/>
    <n v="0.19700000000000001"/>
    <n v="71"/>
    <n v="10"/>
    <n v="14"/>
  </r>
  <r>
    <x v="15"/>
    <n v="0.35"/>
    <s v="High"/>
    <x v="15"/>
    <s v="Fall 2016"/>
    <x v="0"/>
    <n v="80692"/>
    <n v="0.14299999999999999"/>
    <x v="130"/>
    <n v="0.27100000000000002"/>
    <n v="70"/>
    <n v="10"/>
    <n v="19"/>
  </r>
  <r>
    <x v="15"/>
    <n v="0.35"/>
    <s v="High"/>
    <x v="15"/>
    <s v="Fall 2016"/>
    <x v="0"/>
    <n v="80694"/>
    <n v="0.28599999999999998"/>
    <x v="131"/>
    <n v="0.214"/>
    <n v="70"/>
    <n v="20"/>
    <n v="15"/>
  </r>
  <r>
    <x v="15"/>
    <n v="0.35"/>
    <s v="High"/>
    <x v="15"/>
    <s v="Fall 2016"/>
    <x v="0"/>
    <n v="80696"/>
    <n v="0.16400000000000001"/>
    <x v="76"/>
    <n v="0.03"/>
    <n v="67"/>
    <n v="11"/>
    <n v="2"/>
  </r>
  <r>
    <x v="15"/>
    <n v="0.35"/>
    <s v="High"/>
    <x v="15"/>
    <s v="Fall 2016"/>
    <x v="0"/>
    <n v="80697"/>
    <n v="0.188"/>
    <x v="132"/>
    <n v="0.05"/>
    <n v="80"/>
    <n v="15"/>
    <n v="4"/>
  </r>
  <r>
    <x v="15"/>
    <n v="0.35"/>
    <s v="High"/>
    <x v="15"/>
    <s v="Fall 2016"/>
    <x v="0"/>
    <n v="80795"/>
    <n v="0.22700000000000001"/>
    <x v="133"/>
    <n v="0.28799999999999998"/>
    <n v="66"/>
    <n v="15"/>
    <n v="19"/>
  </r>
  <r>
    <x v="15"/>
    <n v="0.35"/>
    <s v="High"/>
    <x v="15"/>
    <s v="Fall 2016"/>
    <x v="0"/>
    <n v="80796"/>
    <n v="7.4999999999999997E-2"/>
    <x v="113"/>
    <n v="0.113"/>
    <n v="80"/>
    <n v="6"/>
    <n v="9"/>
  </r>
  <r>
    <x v="15"/>
    <n v="0.35"/>
    <s v="High"/>
    <x v="15"/>
    <s v="Fall 2016"/>
    <x v="0"/>
    <n v="80797"/>
    <n v="8.6999999999999994E-2"/>
    <x v="134"/>
    <n v="0.20300000000000001"/>
    <n v="69"/>
    <n v="6"/>
    <n v="14"/>
  </r>
  <r>
    <x v="15"/>
    <n v="0.35"/>
    <s v="High"/>
    <x v="15"/>
    <s v="Fall 2016"/>
    <x v="1"/>
    <n v="80799"/>
    <n v="0.26300000000000001"/>
    <x v="135"/>
    <n v="9.1999999999999998E-2"/>
    <n v="76"/>
    <n v="20"/>
    <n v="7"/>
  </r>
  <r>
    <x v="15"/>
    <n v="0.35"/>
    <s v="High"/>
    <x v="15"/>
    <s v="Fall 2016"/>
    <x v="0"/>
    <n v="80800"/>
    <n v="0.17100000000000001"/>
    <x v="136"/>
    <n v="0.2"/>
    <n v="70"/>
    <n v="12"/>
    <n v="14"/>
  </r>
  <r>
    <x v="15"/>
    <n v="0.35"/>
    <s v="High"/>
    <x v="15"/>
    <s v="Fall 2016"/>
    <x v="0"/>
    <n v="80806"/>
    <n v="0.111"/>
    <x v="119"/>
    <n v="0.26400000000000001"/>
    <n v="72"/>
    <n v="8"/>
    <n v="19"/>
  </r>
  <r>
    <x v="15"/>
    <n v="0.35"/>
    <s v="High"/>
    <x v="15"/>
    <s v="Fall 2016"/>
    <x v="0"/>
    <n v="80808"/>
    <n v="0.13300000000000001"/>
    <x v="137"/>
    <n v="0.183"/>
    <n v="60"/>
    <n v="8"/>
    <n v="11"/>
  </r>
  <r>
    <x v="15"/>
    <n v="0.35"/>
    <s v="High"/>
    <x v="15"/>
    <s v="Fall 2016"/>
    <x v="0"/>
    <n v="80843"/>
    <n v="0.123"/>
    <x v="138"/>
    <n v="0.43099999999999999"/>
    <n v="65"/>
    <n v="8"/>
    <n v="28"/>
  </r>
  <r>
    <x v="15"/>
    <n v="0.35"/>
    <s v="High"/>
    <x v="15"/>
    <s v="Fall 2016"/>
    <x v="0"/>
    <n v="80844"/>
    <n v="0.17699999999999999"/>
    <x v="139"/>
    <n v="0.13900000000000001"/>
    <n v="79"/>
    <n v="14"/>
    <n v="11"/>
  </r>
  <r>
    <x v="15"/>
    <n v="0.35"/>
    <s v="High"/>
    <x v="15"/>
    <s v="Spring 2017"/>
    <x v="0"/>
    <n v="10513"/>
    <n v="0.27"/>
    <x v="100"/>
    <n v="0.159"/>
    <n v="63"/>
    <n v="17"/>
    <n v="10"/>
  </r>
  <r>
    <x v="15"/>
    <n v="0.35"/>
    <s v="High"/>
    <x v="15"/>
    <s v="Spring 2017"/>
    <x v="0"/>
    <n v="10514"/>
    <n v="0.155"/>
    <x v="54"/>
    <n v="0.113"/>
    <n v="71"/>
    <n v="11"/>
    <n v="8"/>
  </r>
  <r>
    <x v="15"/>
    <n v="0.35"/>
    <s v="High"/>
    <x v="15"/>
    <s v="Spring 2017"/>
    <x v="0"/>
    <n v="10515"/>
    <n v="0.26800000000000002"/>
    <x v="140"/>
    <n v="0.14599999999999999"/>
    <n v="41"/>
    <n v="11"/>
    <n v="6"/>
  </r>
  <r>
    <x v="15"/>
    <n v="0.35"/>
    <s v="High"/>
    <x v="15"/>
    <s v="Spring 2017"/>
    <x v="1"/>
    <n v="10516"/>
    <n v="0.25600000000000001"/>
    <x v="42"/>
    <n v="7.6999999999999999E-2"/>
    <n v="39"/>
    <n v="10"/>
    <n v="3"/>
  </r>
  <r>
    <x v="15"/>
    <n v="0.35"/>
    <s v="High"/>
    <x v="15"/>
    <s v="Spring 2017"/>
    <x v="0"/>
    <n v="10517"/>
    <n v="0.14099999999999999"/>
    <x v="18"/>
    <n v="8.5000000000000006E-2"/>
    <n v="71"/>
    <n v="10"/>
    <n v="6"/>
  </r>
  <r>
    <x v="15"/>
    <n v="0.35"/>
    <s v="High"/>
    <x v="15"/>
    <s v="Spring 2017"/>
    <x v="0"/>
    <n v="10518"/>
    <n v="0.127"/>
    <x v="57"/>
    <n v="7.0000000000000007E-2"/>
    <n v="71"/>
    <n v="9"/>
    <n v="5"/>
  </r>
  <r>
    <x v="15"/>
    <n v="0.35"/>
    <s v="High"/>
    <x v="15"/>
    <s v="Spring 2017"/>
    <x v="0"/>
    <n v="10519"/>
    <n v="0.14699999999999999"/>
    <x v="141"/>
    <n v="0.47099999999999997"/>
    <n v="68"/>
    <n v="10"/>
    <n v="32"/>
  </r>
  <r>
    <x v="15"/>
    <n v="0.35"/>
    <s v="High"/>
    <x v="15"/>
    <s v="Spring 2017"/>
    <x v="0"/>
    <n v="10520"/>
    <n v="0.16500000000000001"/>
    <x v="142"/>
    <n v="8.8999999999999996E-2"/>
    <n v="79"/>
    <n v="13"/>
    <n v="7"/>
  </r>
  <r>
    <x v="16"/>
    <n v="0.36"/>
    <s v="High"/>
    <x v="16"/>
    <s v="Spring 2017"/>
    <x v="0"/>
    <n v="10056"/>
    <n v="0.11799999999999999"/>
    <x v="43"/>
    <n v="0.20599999999999999"/>
    <n v="68"/>
    <n v="8"/>
    <n v="14"/>
  </r>
  <r>
    <x v="16"/>
    <n v="0.36"/>
    <s v="High"/>
    <x v="16"/>
    <s v="Spring 2017"/>
    <x v="1"/>
    <n v="10057"/>
    <n v="0.188"/>
    <x v="111"/>
    <n v="7.2999999999999995E-2"/>
    <n v="96"/>
    <n v="18"/>
    <n v="7"/>
  </r>
  <r>
    <x v="16"/>
    <n v="0.36"/>
    <s v="High"/>
    <x v="16"/>
    <s v="Spring 2017"/>
    <x v="0"/>
    <n v="10058"/>
    <n v="0.16800000000000001"/>
    <x v="143"/>
    <n v="0.27400000000000002"/>
    <n v="95"/>
    <n v="16"/>
    <n v="26"/>
  </r>
  <r>
    <x v="16"/>
    <n v="0.36"/>
    <s v="High"/>
    <x v="16"/>
    <s v="Spring 2018"/>
    <x v="0"/>
    <n v="10056"/>
    <n v="0.16700000000000001"/>
    <x v="144"/>
    <n v="6.3E-2"/>
    <n v="96"/>
    <n v="16"/>
    <n v="6"/>
  </r>
  <r>
    <x v="16"/>
    <n v="0.36"/>
    <s v="High"/>
    <x v="16"/>
    <s v="Spring 2018"/>
    <x v="0"/>
    <n v="10057"/>
    <n v="0.191"/>
    <x v="145"/>
    <n v="0.18099999999999999"/>
    <n v="94"/>
    <n v="18"/>
    <n v="17"/>
  </r>
  <r>
    <x v="16"/>
    <n v="0.36"/>
    <s v="High"/>
    <x v="16"/>
    <s v="Spring 2018"/>
    <x v="1"/>
    <n v="10058"/>
    <n v="0.115"/>
    <x v="42"/>
    <n v="0.219"/>
    <n v="96"/>
    <n v="11"/>
    <n v="21"/>
  </r>
  <r>
    <x v="16"/>
    <n v="0.36"/>
    <s v="High"/>
    <x v="16"/>
    <s v="Fall 2018"/>
    <x v="0"/>
    <n v="81368"/>
    <n v="0.159"/>
    <x v="46"/>
    <n v="0.111"/>
    <n v="63"/>
    <n v="10"/>
    <n v="7"/>
  </r>
  <r>
    <x v="16"/>
    <n v="0.36"/>
    <s v="High"/>
    <x v="16"/>
    <s v="Fall 2018"/>
    <x v="1"/>
    <n v="81370"/>
    <n v="0.32600000000000001"/>
    <x v="138"/>
    <n v="0.22800000000000001"/>
    <n v="92"/>
    <n v="30"/>
    <n v="21"/>
  </r>
  <r>
    <x v="16"/>
    <n v="0.36"/>
    <s v="High"/>
    <x v="16"/>
    <s v="Fall 2018"/>
    <x v="1"/>
    <n v="82739"/>
    <n v="0.17599999999999999"/>
    <x v="146"/>
    <n v="0.308"/>
    <n v="91"/>
    <n v="16"/>
    <n v="28"/>
  </r>
  <r>
    <x v="17"/>
    <n v="0.37"/>
    <s v="High"/>
    <x v="17"/>
    <s v="Fall 2016"/>
    <x v="0"/>
    <n v="81403"/>
    <n v="0.18099999999999999"/>
    <x v="145"/>
    <n v="0.191"/>
    <n v="94"/>
    <n v="17"/>
    <n v="18"/>
  </r>
  <r>
    <x v="17"/>
    <n v="0.37"/>
    <s v="High"/>
    <x v="17"/>
    <s v="Fall 2016"/>
    <x v="0"/>
    <n v="81404"/>
    <n v="0.17199999999999999"/>
    <x v="135"/>
    <n v="0.183"/>
    <n v="93"/>
    <n v="16"/>
    <n v="17"/>
  </r>
  <r>
    <x v="17"/>
    <n v="0.37"/>
    <s v="High"/>
    <x v="17"/>
    <s v="Fall 2016"/>
    <x v="0"/>
    <n v="81405"/>
    <n v="0.158"/>
    <x v="118"/>
    <n v="0.189"/>
    <n v="95"/>
    <n v="15"/>
    <n v="18"/>
  </r>
  <r>
    <x v="17"/>
    <n v="0.37"/>
    <s v="High"/>
    <x v="17"/>
    <s v="Fall 2016"/>
    <x v="1"/>
    <n v="81406"/>
    <n v="0.13600000000000001"/>
    <x v="147"/>
    <n v="0.26100000000000001"/>
    <n v="88"/>
    <n v="12"/>
    <n v="23"/>
  </r>
  <r>
    <x v="17"/>
    <n v="0.37"/>
    <s v="High"/>
    <x v="17"/>
    <s v="Fall 2016"/>
    <x v="0"/>
    <n v="81407"/>
    <n v="0.13800000000000001"/>
    <x v="148"/>
    <n v="0.255"/>
    <n v="94"/>
    <n v="13"/>
    <n v="24"/>
  </r>
  <r>
    <x v="17"/>
    <n v="0.37"/>
    <s v="High"/>
    <x v="17"/>
    <s v="Fall 2016"/>
    <x v="0"/>
    <n v="81408"/>
    <n v="0.14299999999999999"/>
    <x v="58"/>
    <n v="0.121"/>
    <n v="91"/>
    <n v="13"/>
    <n v="11"/>
  </r>
  <r>
    <x v="17"/>
    <n v="0.37"/>
    <s v="High"/>
    <x v="17"/>
    <s v="Fall 2017"/>
    <x v="0"/>
    <n v="81403"/>
    <n v="8.5000000000000006E-2"/>
    <x v="149"/>
    <n v="0.11700000000000001"/>
    <n v="94"/>
    <n v="8"/>
    <n v="11"/>
  </r>
  <r>
    <x v="17"/>
    <n v="0.37"/>
    <s v="High"/>
    <x v="17"/>
    <s v="Fall 2017"/>
    <x v="1"/>
    <n v="81406"/>
    <n v="0.112"/>
    <x v="150"/>
    <n v="0.16900000000000001"/>
    <n v="89"/>
    <n v="10"/>
    <n v="15"/>
  </r>
  <r>
    <x v="17"/>
    <n v="0.37"/>
    <s v="High"/>
    <x v="17"/>
    <s v="Fall 2017"/>
    <x v="0"/>
    <n v="81407"/>
    <n v="0.24199999999999999"/>
    <x v="151"/>
    <n v="0.14699999999999999"/>
    <n v="95"/>
    <n v="23"/>
    <n v="14"/>
  </r>
  <r>
    <x v="17"/>
    <n v="0.37"/>
    <s v="High"/>
    <x v="17"/>
    <s v="Fall 2017"/>
    <x v="0"/>
    <n v="81408"/>
    <n v="0.21299999999999999"/>
    <x v="152"/>
    <n v="0.17"/>
    <n v="94"/>
    <n v="20"/>
    <n v="16"/>
  </r>
  <r>
    <x v="17"/>
    <n v="0.37"/>
    <s v="High"/>
    <x v="17"/>
    <s v="Fall 2017"/>
    <x v="0"/>
    <n v="82651"/>
    <n v="0.19500000000000001"/>
    <x v="42"/>
    <n v="0.13800000000000001"/>
    <n v="87"/>
    <n v="17"/>
    <n v="12"/>
  </r>
  <r>
    <x v="17"/>
    <n v="0.37"/>
    <s v="High"/>
    <x v="17"/>
    <s v="Fall 2017"/>
    <x v="0"/>
    <n v="82733"/>
    <n v="0.17599999999999999"/>
    <x v="99"/>
    <n v="0.29399999999999998"/>
    <n v="85"/>
    <n v="15"/>
    <n v="25"/>
  </r>
  <r>
    <x v="17"/>
    <n v="0.37"/>
    <s v="High"/>
    <x v="17"/>
    <s v="Fall 2017"/>
    <x v="1"/>
    <n v="82921"/>
    <n v="0.161"/>
    <x v="153"/>
    <n v="0.14000000000000001"/>
    <n v="93"/>
    <n v="15"/>
    <n v="13"/>
  </r>
  <r>
    <x v="17"/>
    <n v="0.37"/>
    <s v="High"/>
    <x v="17"/>
    <s v="Spring 2018"/>
    <x v="1"/>
    <n v="10031"/>
    <n v="0.217"/>
    <x v="154"/>
    <n v="0.27200000000000002"/>
    <n v="92"/>
    <n v="20"/>
    <n v="25"/>
  </r>
  <r>
    <x v="17"/>
    <n v="0.37"/>
    <s v="High"/>
    <x v="17"/>
    <s v="Spring 2018"/>
    <x v="0"/>
    <n v="10032"/>
    <n v="0.16700000000000001"/>
    <x v="110"/>
    <n v="0.17699999999999999"/>
    <n v="96"/>
    <n v="16"/>
    <n v="17"/>
  </r>
  <r>
    <x v="17"/>
    <n v="0.37"/>
    <s v="High"/>
    <x v="17"/>
    <s v="Spring 2018"/>
    <x v="0"/>
    <n v="10033"/>
    <n v="0.20200000000000001"/>
    <x v="140"/>
    <n v="0.21299999999999999"/>
    <n v="94"/>
    <n v="19"/>
    <n v="20"/>
  </r>
  <r>
    <x v="17"/>
    <n v="0.37"/>
    <s v="High"/>
    <x v="17"/>
    <s v="Spring 2018"/>
    <x v="0"/>
    <n v="10034"/>
    <n v="0.23400000000000001"/>
    <x v="117"/>
    <n v="0.245"/>
    <n v="94"/>
    <n v="22"/>
    <n v="23"/>
  </r>
  <r>
    <x v="17"/>
    <n v="0.37"/>
    <s v="High"/>
    <x v="17"/>
    <s v="Spring 2018"/>
    <x v="0"/>
    <n v="10035"/>
    <n v="0.13800000000000001"/>
    <x v="155"/>
    <n v="0.13800000000000001"/>
    <n v="94"/>
    <n v="13"/>
    <n v="13"/>
  </r>
  <r>
    <x v="17"/>
    <n v="0.37"/>
    <s v="High"/>
    <x v="17"/>
    <s v="Fall 2018"/>
    <x v="0"/>
    <n v="81403"/>
    <n v="0.219"/>
    <x v="119"/>
    <n v="0.156"/>
    <n v="96"/>
    <n v="21"/>
    <n v="15"/>
  </r>
  <r>
    <x v="17"/>
    <n v="0.37"/>
    <s v="High"/>
    <x v="17"/>
    <s v="Fall 2018"/>
    <x v="1"/>
    <n v="81406"/>
    <n v="0.30099999999999999"/>
    <x v="146"/>
    <n v="0.183"/>
    <n v="93"/>
    <n v="28"/>
    <n v="17"/>
  </r>
  <r>
    <x v="17"/>
    <n v="0.37"/>
    <s v="High"/>
    <x v="17"/>
    <s v="Fall 2018"/>
    <x v="0"/>
    <n v="81407"/>
    <n v="0.253"/>
    <x v="156"/>
    <n v="0.115"/>
    <n v="87"/>
    <n v="22"/>
    <n v="10"/>
  </r>
  <r>
    <x v="17"/>
    <n v="0.37"/>
    <s v="High"/>
    <x v="17"/>
    <s v="Fall 2018"/>
    <x v="0"/>
    <n v="81408"/>
    <n v="0.19800000000000001"/>
    <x v="157"/>
    <n v="0.16700000000000001"/>
    <n v="96"/>
    <n v="19"/>
    <n v="16"/>
  </r>
  <r>
    <x v="17"/>
    <n v="0.37"/>
    <s v="High"/>
    <x v="17"/>
    <s v="Fall 2018"/>
    <x v="0"/>
    <n v="82651"/>
    <n v="0.314"/>
    <x v="158"/>
    <n v="0.17399999999999999"/>
    <n v="86"/>
    <n v="27"/>
    <n v="15"/>
  </r>
  <r>
    <x v="17"/>
    <n v="0.37"/>
    <s v="High"/>
    <x v="17"/>
    <s v="Fall 2018"/>
    <x v="0"/>
    <n v="82733"/>
    <n v="0.376"/>
    <x v="159"/>
    <n v="8.5999999999999993E-2"/>
    <n v="93"/>
    <n v="35"/>
    <n v="8"/>
  </r>
  <r>
    <x v="17"/>
    <n v="0.37"/>
    <s v="High"/>
    <x v="17"/>
    <s v="Fall 2018"/>
    <x v="0"/>
    <n v="82921"/>
    <n v="0.16900000000000001"/>
    <x v="160"/>
    <n v="0.14599999999999999"/>
    <n v="89"/>
    <n v="15"/>
    <n v="13"/>
  </r>
  <r>
    <x v="18"/>
    <n v="0.39"/>
    <s v="High"/>
    <x v="18"/>
    <s v="Spring 2017"/>
    <x v="0"/>
    <n v="10244"/>
    <n v="0.185"/>
    <x v="161"/>
    <n v="0.35199999999999998"/>
    <n v="54"/>
    <n v="10"/>
    <n v="19"/>
  </r>
  <r>
    <x v="18"/>
    <n v="0.39"/>
    <s v="High"/>
    <x v="18"/>
    <s v="Spring 2017"/>
    <x v="1"/>
    <n v="10245"/>
    <n v="0.16700000000000001"/>
    <x v="78"/>
    <n v="0.27800000000000002"/>
    <n v="54"/>
    <n v="9"/>
    <n v="15"/>
  </r>
  <r>
    <x v="18"/>
    <n v="0.39"/>
    <s v="High"/>
    <x v="18"/>
    <s v="Spring 2017"/>
    <x v="1"/>
    <n v="10246"/>
    <n v="9.6000000000000002E-2"/>
    <x v="131"/>
    <n v="0.40400000000000003"/>
    <n v="52"/>
    <n v="5"/>
    <n v="21"/>
  </r>
  <r>
    <x v="18"/>
    <n v="0.39"/>
    <s v="High"/>
    <x v="18"/>
    <s v="Spring 2017"/>
    <x v="0"/>
    <n v="10254"/>
    <n v="0.21099999999999999"/>
    <x v="150"/>
    <n v="7.0000000000000007E-2"/>
    <n v="57"/>
    <n v="12"/>
    <n v="4"/>
  </r>
  <r>
    <x v="18"/>
    <n v="0.39"/>
    <s v="High"/>
    <x v="18"/>
    <s v="Spring 2017"/>
    <x v="0"/>
    <n v="10269"/>
    <n v="0.13"/>
    <x v="106"/>
    <n v="9.2999999999999999E-2"/>
    <n v="54"/>
    <n v="7"/>
    <n v="5"/>
  </r>
  <r>
    <x v="18"/>
    <n v="0.39"/>
    <s v="High"/>
    <x v="18"/>
    <s v="Spring 2017"/>
    <x v="0"/>
    <n v="10301"/>
    <n v="0.20399999999999999"/>
    <x v="56"/>
    <n v="0.14799999999999999"/>
    <n v="54"/>
    <n v="1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4" firstHeaderRow="1" firstDataRow="2" firstDataCol="1"/>
  <pivotFields count="13">
    <pivotField showAll="0">
      <items count="20">
        <item x="0"/>
        <item x="15"/>
        <item x="17"/>
        <item x="16"/>
        <item x="7"/>
        <item x="2"/>
        <item x="8"/>
        <item x="4"/>
        <item x="1"/>
        <item x="13"/>
        <item x="11"/>
        <item x="18"/>
        <item x="14"/>
        <item x="9"/>
        <item x="10"/>
        <item x="3"/>
        <item x="5"/>
        <item x="12"/>
        <item x="6"/>
        <item t="default"/>
      </items>
    </pivotField>
    <pivotField showAll="0"/>
    <pivotField showAll="0"/>
    <pivotField axis="axisRow" showAll="0">
      <items count="20">
        <item x="14"/>
        <item x="9"/>
        <item x="13"/>
        <item x="5"/>
        <item x="18"/>
        <item x="8"/>
        <item x="3"/>
        <item x="0"/>
        <item x="15"/>
        <item x="17"/>
        <item x="16"/>
        <item x="10"/>
        <item x="4"/>
        <item x="7"/>
        <item x="1"/>
        <item x="2"/>
        <item x="11"/>
        <item x="6"/>
        <item x="1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numFmtId="2" showAll="0"/>
    <pivotField dataField="1" numFmtId="2" showAll="0">
      <items count="163">
        <item x="52"/>
        <item x="37"/>
        <item x="81"/>
        <item x="5"/>
        <item x="11"/>
        <item x="1"/>
        <item x="93"/>
        <item x="7"/>
        <item x="29"/>
        <item x="0"/>
        <item x="4"/>
        <item x="3"/>
        <item x="19"/>
        <item x="124"/>
        <item x="98"/>
        <item x="102"/>
        <item x="6"/>
        <item x="22"/>
        <item x="51"/>
        <item x="2"/>
        <item x="23"/>
        <item x="15"/>
        <item x="14"/>
        <item x="55"/>
        <item x="13"/>
        <item x="88"/>
        <item x="20"/>
        <item x="12"/>
        <item x="90"/>
        <item x="73"/>
        <item x="10"/>
        <item x="116"/>
        <item x="21"/>
        <item x="24"/>
        <item x="33"/>
        <item x="83"/>
        <item x="49"/>
        <item x="53"/>
        <item x="41"/>
        <item x="96"/>
        <item x="8"/>
        <item x="95"/>
        <item x="31"/>
        <item x="126"/>
        <item x="68"/>
        <item x="40"/>
        <item x="79"/>
        <item x="60"/>
        <item x="89"/>
        <item x="120"/>
        <item x="80"/>
        <item x="50"/>
        <item x="113"/>
        <item x="9"/>
        <item x="76"/>
        <item x="57"/>
        <item x="66"/>
        <item x="149"/>
        <item x="47"/>
        <item x="25"/>
        <item x="59"/>
        <item x="34"/>
        <item x="109"/>
        <item x="26"/>
        <item x="17"/>
        <item x="106"/>
        <item x="18"/>
        <item x="144"/>
        <item x="82"/>
        <item x="36"/>
        <item x="39"/>
        <item x="61"/>
        <item x="132"/>
        <item x="86"/>
        <item x="28"/>
        <item x="72"/>
        <item x="142"/>
        <item x="27"/>
        <item x="65"/>
        <item x="111"/>
        <item x="58"/>
        <item x="54"/>
        <item x="46"/>
        <item x="62"/>
        <item x="48"/>
        <item x="155"/>
        <item x="63"/>
        <item x="150"/>
        <item x="77"/>
        <item x="134"/>
        <item x="44"/>
        <item x="67"/>
        <item x="85"/>
        <item x="75"/>
        <item x="30"/>
        <item x="153"/>
        <item x="104"/>
        <item x="108"/>
        <item x="87"/>
        <item x="115"/>
        <item x="45"/>
        <item x="32"/>
        <item x="16"/>
        <item x="160"/>
        <item x="139"/>
        <item x="137"/>
        <item x="38"/>
        <item x="43"/>
        <item x="42"/>
        <item x="129"/>
        <item x="92"/>
        <item x="128"/>
        <item x="35"/>
        <item x="110"/>
        <item x="94"/>
        <item x="118"/>
        <item x="56"/>
        <item x="70"/>
        <item x="135"/>
        <item x="101"/>
        <item x="107"/>
        <item x="157"/>
        <item x="112"/>
        <item x="156"/>
        <item x="84"/>
        <item x="136"/>
        <item x="145"/>
        <item x="119"/>
        <item x="114"/>
        <item x="105"/>
        <item x="64"/>
        <item x="152"/>
        <item x="151"/>
        <item x="148"/>
        <item x="147"/>
        <item x="69"/>
        <item x="97"/>
        <item x="130"/>
        <item x="140"/>
        <item x="71"/>
        <item x="100"/>
        <item x="123"/>
        <item x="143"/>
        <item x="78"/>
        <item x="125"/>
        <item x="159"/>
        <item x="99"/>
        <item x="91"/>
        <item x="117"/>
        <item x="146"/>
        <item x="158"/>
        <item x="154"/>
        <item x="131"/>
        <item x="133"/>
        <item x="161"/>
        <item x="138"/>
        <item x="74"/>
        <item x="127"/>
        <item x="103"/>
        <item x="141"/>
        <item x="122"/>
        <item x="121"/>
        <item t="default"/>
      </items>
    </pivotField>
    <pivotField numFmtId="2" showAll="0"/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vg. DFW RAT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topLeftCell="A23" zoomScale="163" workbookViewId="0">
      <selection activeCell="F47" sqref="F47"/>
    </sheetView>
  </sheetViews>
  <sheetFormatPr baseColWidth="10" defaultRowHeight="16"/>
  <cols>
    <col min="1" max="1" width="25.1640625" bestFit="1" customWidth="1"/>
    <col min="2" max="2" width="15.5" bestFit="1" customWidth="1"/>
    <col min="3" max="4" width="12.1640625" bestFit="1" customWidth="1"/>
    <col min="6" max="6" width="10.83203125" style="1"/>
  </cols>
  <sheetData>
    <row r="3" spans="1:4">
      <c r="A3" s="3" t="s">
        <v>64</v>
      </c>
      <c r="B3" s="3" t="s">
        <v>63</v>
      </c>
    </row>
    <row r="4" spans="1:4">
      <c r="A4" s="3" t="s">
        <v>61</v>
      </c>
      <c r="B4" t="s">
        <v>14</v>
      </c>
      <c r="C4" t="s">
        <v>15</v>
      </c>
      <c r="D4" t="s">
        <v>62</v>
      </c>
    </row>
    <row r="5" spans="1:4">
      <c r="A5" s="4" t="s">
        <v>41</v>
      </c>
      <c r="B5" s="5">
        <v>0.33281818181818185</v>
      </c>
      <c r="C5" s="5">
        <v>0.28549999999999998</v>
      </c>
      <c r="D5" s="5">
        <v>0.32019999999999998</v>
      </c>
    </row>
    <row r="6" spans="1:4">
      <c r="A6" s="4" t="s">
        <v>51</v>
      </c>
      <c r="B6" s="5">
        <v>0.20499999999999999</v>
      </c>
      <c r="C6" s="5">
        <v>0.34300000000000003</v>
      </c>
      <c r="D6" s="5">
        <v>0.2326</v>
      </c>
    </row>
    <row r="7" spans="1:4">
      <c r="A7" s="4" t="s">
        <v>21</v>
      </c>
      <c r="B7" s="5">
        <v>0.28274418604651158</v>
      </c>
      <c r="C7" s="5">
        <v>0.30900000000000005</v>
      </c>
      <c r="D7" s="5">
        <v>0.28497872340425529</v>
      </c>
    </row>
    <row r="8" spans="1:4">
      <c r="A8" s="4" t="s">
        <v>38</v>
      </c>
      <c r="B8" s="5">
        <v>0.156</v>
      </c>
      <c r="C8" s="5">
        <v>0.156</v>
      </c>
      <c r="D8" s="5">
        <v>0.156</v>
      </c>
    </row>
    <row r="9" spans="1:4">
      <c r="A9" s="4" t="s">
        <v>29</v>
      </c>
      <c r="B9" s="5">
        <v>0.34799999999999998</v>
      </c>
      <c r="C9" s="5">
        <v>0.47199999999999998</v>
      </c>
      <c r="D9" s="5">
        <v>0.38933333333333331</v>
      </c>
    </row>
    <row r="10" spans="1:4">
      <c r="A10" s="4" t="s">
        <v>48</v>
      </c>
      <c r="B10" s="5">
        <v>0.26200000000000001</v>
      </c>
      <c r="C10" s="5">
        <v>0.158</v>
      </c>
      <c r="D10" s="5">
        <v>0.22733333333333336</v>
      </c>
    </row>
    <row r="11" spans="1:4">
      <c r="A11" s="4" t="s">
        <v>25</v>
      </c>
      <c r="B11" s="5">
        <v>0.11216666666666665</v>
      </c>
      <c r="C11" s="5">
        <v>0.17300000000000001</v>
      </c>
      <c r="D11" s="5">
        <v>0.13244444444444445</v>
      </c>
    </row>
    <row r="12" spans="1:4">
      <c r="A12" s="4" t="s">
        <v>45</v>
      </c>
      <c r="B12" s="5">
        <v>7.6999999999999999E-2</v>
      </c>
      <c r="C12" s="5"/>
      <c r="D12" s="5">
        <v>7.6999999999999999E-2</v>
      </c>
    </row>
    <row r="13" spans="1:4">
      <c r="A13" s="4" t="s">
        <v>12</v>
      </c>
      <c r="B13" s="5">
        <v>0.35075000000000001</v>
      </c>
      <c r="C13" s="5">
        <v>0.34399999999999997</v>
      </c>
      <c r="D13" s="5">
        <v>0.35013636363636369</v>
      </c>
    </row>
    <row r="14" spans="1:4">
      <c r="A14" s="4" t="s">
        <v>17</v>
      </c>
      <c r="B14" s="5">
        <v>0.36990000000000001</v>
      </c>
      <c r="C14" s="5">
        <v>0.39059999999999995</v>
      </c>
      <c r="D14" s="5">
        <v>0.37404000000000004</v>
      </c>
    </row>
    <row r="15" spans="1:4">
      <c r="A15" s="4" t="s">
        <v>32</v>
      </c>
      <c r="B15" s="5">
        <v>0.32740000000000002</v>
      </c>
      <c r="C15" s="5">
        <v>0.40775</v>
      </c>
      <c r="D15" s="5">
        <v>0.36311111111111111</v>
      </c>
    </row>
    <row r="16" spans="1:4">
      <c r="A16" s="4" t="s">
        <v>23</v>
      </c>
      <c r="B16" s="5">
        <v>0.22145161290322579</v>
      </c>
      <c r="C16" s="5">
        <v>0.28566666666666668</v>
      </c>
      <c r="D16" s="5">
        <v>0.22711764705882351</v>
      </c>
    </row>
    <row r="17" spans="1:6">
      <c r="A17" s="4" t="s">
        <v>43</v>
      </c>
      <c r="B17" s="5">
        <v>0.1416</v>
      </c>
      <c r="C17" s="5">
        <v>0.157</v>
      </c>
      <c r="D17" s="5">
        <v>0.14599999999999999</v>
      </c>
    </row>
    <row r="18" spans="1:6">
      <c r="A18" s="4" t="s">
        <v>36</v>
      </c>
      <c r="B18" s="5">
        <v>0.21849999999999997</v>
      </c>
      <c r="C18" s="5">
        <v>0.16774999999999998</v>
      </c>
      <c r="D18" s="5">
        <v>0.19312499999999996</v>
      </c>
    </row>
    <row r="19" spans="1:6">
      <c r="A19" s="4" t="s">
        <v>55</v>
      </c>
      <c r="B19" s="5">
        <v>8.3333333333333329E-2</v>
      </c>
      <c r="C19" s="5">
        <v>7.9000000000000001E-2</v>
      </c>
      <c r="D19" s="5">
        <v>8.2250000000000004E-2</v>
      </c>
    </row>
    <row r="20" spans="1:6">
      <c r="A20" s="4" t="s">
        <v>19</v>
      </c>
      <c r="B20" s="5">
        <v>0.122</v>
      </c>
      <c r="C20" s="5">
        <v>0.11950000000000001</v>
      </c>
      <c r="D20" s="5">
        <v>0.12033333333333333</v>
      </c>
    </row>
    <row r="21" spans="1:6">
      <c r="A21" s="4" t="s">
        <v>34</v>
      </c>
      <c r="B21" s="5">
        <v>0.24787499999999998</v>
      </c>
      <c r="C21" s="5">
        <v>0.21742857142857147</v>
      </c>
      <c r="D21" s="5">
        <v>0.24099999999999996</v>
      </c>
    </row>
    <row r="22" spans="1:6">
      <c r="A22" s="4" t="s">
        <v>53</v>
      </c>
      <c r="B22" s="5">
        <v>0.18099999999999999</v>
      </c>
      <c r="C22" s="5">
        <v>0.156</v>
      </c>
      <c r="D22" s="5">
        <v>0.17266666666666666</v>
      </c>
    </row>
    <row r="23" spans="1:6">
      <c r="A23" s="4" t="s">
        <v>27</v>
      </c>
      <c r="B23" s="5">
        <v>0.25359615384615386</v>
      </c>
      <c r="C23" s="5">
        <v>0.20850000000000002</v>
      </c>
      <c r="D23" s="5">
        <v>0.25192592592592589</v>
      </c>
    </row>
    <row r="24" spans="1:6">
      <c r="A24" s="4" t="s">
        <v>62</v>
      </c>
      <c r="B24" s="5">
        <v>0.26645833333333324</v>
      </c>
      <c r="C24" s="5">
        <v>0.26007843137254905</v>
      </c>
      <c r="D24" s="5">
        <v>0.26534020618556703</v>
      </c>
    </row>
    <row r="26" spans="1:6">
      <c r="A26" t="s">
        <v>64</v>
      </c>
      <c r="B26" t="s">
        <v>63</v>
      </c>
    </row>
    <row r="27" spans="1:6">
      <c r="A27" t="s">
        <v>61</v>
      </c>
      <c r="B27" t="s">
        <v>14</v>
      </c>
      <c r="C27" t="s">
        <v>15</v>
      </c>
      <c r="D27" t="s">
        <v>62</v>
      </c>
    </row>
    <row r="28" spans="1:6">
      <c r="A28" t="s">
        <v>41</v>
      </c>
      <c r="B28">
        <v>0.33281818181818185</v>
      </c>
      <c r="C28">
        <v>0.28549999999999998</v>
      </c>
      <c r="D28">
        <v>0.32019999999999998</v>
      </c>
      <c r="F28" s="1">
        <f>(B28-C28)/B28</f>
        <v>0.1421742693253211</v>
      </c>
    </row>
    <row r="29" spans="1:6">
      <c r="A29" t="s">
        <v>51</v>
      </c>
      <c r="B29">
        <v>0.20499999999999999</v>
      </c>
      <c r="C29">
        <v>0.34300000000000003</v>
      </c>
      <c r="D29">
        <v>0.2326</v>
      </c>
      <c r="F29" s="1">
        <f t="shared" ref="F29:F47" si="0">(B29-C29)/B29</f>
        <v>-0.67317073170731734</v>
      </c>
    </row>
    <row r="30" spans="1:6">
      <c r="A30" t="s">
        <v>21</v>
      </c>
      <c r="B30">
        <v>0.28274418604651158</v>
      </c>
      <c r="C30">
        <v>0.30900000000000005</v>
      </c>
      <c r="D30">
        <v>0.28497872340425529</v>
      </c>
      <c r="F30" s="1">
        <f t="shared" si="0"/>
        <v>-9.28606678730058E-2</v>
      </c>
    </row>
    <row r="31" spans="1:6">
      <c r="A31" t="s">
        <v>38</v>
      </c>
      <c r="B31">
        <v>0.156</v>
      </c>
      <c r="C31">
        <v>0.156</v>
      </c>
      <c r="D31">
        <v>0.156</v>
      </c>
      <c r="F31" s="1">
        <f t="shared" si="0"/>
        <v>0</v>
      </c>
    </row>
    <row r="32" spans="1:6">
      <c r="A32" t="s">
        <v>29</v>
      </c>
      <c r="B32">
        <v>0.34799999999999998</v>
      </c>
      <c r="C32">
        <v>0.47199999999999998</v>
      </c>
      <c r="D32">
        <v>0.38933333333333331</v>
      </c>
      <c r="F32" s="1">
        <f t="shared" si="0"/>
        <v>-0.35632183908045978</v>
      </c>
    </row>
    <row r="33" spans="1:6">
      <c r="A33" t="s">
        <v>48</v>
      </c>
      <c r="B33">
        <v>0.26200000000000001</v>
      </c>
      <c r="C33">
        <v>0.158</v>
      </c>
      <c r="D33">
        <v>0.22733333333333336</v>
      </c>
      <c r="F33" s="1">
        <f t="shared" si="0"/>
        <v>0.39694656488549618</v>
      </c>
    </row>
    <row r="34" spans="1:6">
      <c r="A34" t="s">
        <v>25</v>
      </c>
      <c r="B34">
        <v>0.11216666666666665</v>
      </c>
      <c r="C34">
        <v>0.17300000000000001</v>
      </c>
      <c r="D34">
        <v>0.13244444444444445</v>
      </c>
      <c r="F34" s="1">
        <f t="shared" si="0"/>
        <v>-0.54234769687964379</v>
      </c>
    </row>
    <row r="35" spans="1:6">
      <c r="A35" t="s">
        <v>45</v>
      </c>
      <c r="B35">
        <v>7.6999999999999999E-2</v>
      </c>
      <c r="D35">
        <v>7.6999999999999999E-2</v>
      </c>
    </row>
    <row r="36" spans="1:6">
      <c r="A36" t="s">
        <v>12</v>
      </c>
      <c r="B36">
        <v>0.35075000000000001</v>
      </c>
      <c r="C36">
        <v>0.34399999999999997</v>
      </c>
      <c r="D36">
        <v>0.35013636363636369</v>
      </c>
      <c r="F36" s="1">
        <f t="shared" si="0"/>
        <v>1.9244476122594535E-2</v>
      </c>
    </row>
    <row r="37" spans="1:6">
      <c r="A37" t="s">
        <v>17</v>
      </c>
      <c r="B37">
        <v>0.36990000000000001</v>
      </c>
      <c r="C37">
        <v>0.39059999999999995</v>
      </c>
      <c r="D37">
        <v>0.37404000000000004</v>
      </c>
      <c r="F37" s="1">
        <f t="shared" si="0"/>
        <v>-5.5961070559610547E-2</v>
      </c>
    </row>
    <row r="38" spans="1:6">
      <c r="A38" t="s">
        <v>32</v>
      </c>
      <c r="B38">
        <v>0.32740000000000002</v>
      </c>
      <c r="C38">
        <v>0.40775</v>
      </c>
      <c r="D38">
        <v>0.36311111111111111</v>
      </c>
      <c r="F38" s="1">
        <f t="shared" si="0"/>
        <v>-0.24541844838118501</v>
      </c>
    </row>
    <row r="39" spans="1:6">
      <c r="A39" t="s">
        <v>23</v>
      </c>
      <c r="B39">
        <v>0.22145161290322579</v>
      </c>
      <c r="C39">
        <v>0.28566666666666668</v>
      </c>
      <c r="D39">
        <v>0.22711764705882351</v>
      </c>
      <c r="F39" s="1">
        <f t="shared" si="0"/>
        <v>-0.28997329448895376</v>
      </c>
    </row>
    <row r="40" spans="1:6">
      <c r="A40" t="s">
        <v>43</v>
      </c>
      <c r="B40">
        <v>0.1416</v>
      </c>
      <c r="C40">
        <v>0.157</v>
      </c>
      <c r="D40">
        <v>0.14599999999999999</v>
      </c>
      <c r="F40" s="1">
        <f t="shared" si="0"/>
        <v>-0.10875706214689262</v>
      </c>
    </row>
    <row r="41" spans="1:6">
      <c r="A41" t="s">
        <v>36</v>
      </c>
      <c r="B41">
        <v>0.21849999999999997</v>
      </c>
      <c r="C41">
        <v>0.16774999999999998</v>
      </c>
      <c r="D41">
        <v>0.19312499999999996</v>
      </c>
      <c r="F41" s="1">
        <f t="shared" si="0"/>
        <v>0.23226544622425627</v>
      </c>
    </row>
    <row r="42" spans="1:6">
      <c r="A42" t="s">
        <v>55</v>
      </c>
      <c r="B42">
        <v>8.3333333333333329E-2</v>
      </c>
      <c r="C42">
        <v>7.9000000000000001E-2</v>
      </c>
      <c r="D42">
        <v>8.2250000000000004E-2</v>
      </c>
      <c r="F42" s="1">
        <f t="shared" si="0"/>
        <v>5.1999999999999935E-2</v>
      </c>
    </row>
    <row r="43" spans="1:6">
      <c r="A43" t="s">
        <v>19</v>
      </c>
      <c r="B43">
        <v>0.122</v>
      </c>
      <c r="C43">
        <v>0.11950000000000001</v>
      </c>
      <c r="D43">
        <v>0.12033333333333333</v>
      </c>
      <c r="F43" s="1">
        <f t="shared" si="0"/>
        <v>2.0491803278688429E-2</v>
      </c>
    </row>
    <row r="44" spans="1:6">
      <c r="A44" t="s">
        <v>34</v>
      </c>
      <c r="B44">
        <v>0.24787499999999998</v>
      </c>
      <c r="C44">
        <v>0.21742857142857147</v>
      </c>
      <c r="D44">
        <v>0.24099999999999996</v>
      </c>
      <c r="F44" s="1">
        <f t="shared" si="0"/>
        <v>0.12282976730783061</v>
      </c>
    </row>
    <row r="45" spans="1:6">
      <c r="A45" t="s">
        <v>53</v>
      </c>
      <c r="B45">
        <v>0.18099999999999999</v>
      </c>
      <c r="C45">
        <v>0.156</v>
      </c>
      <c r="D45">
        <v>0.17266666666666666</v>
      </c>
      <c r="F45" s="1">
        <f t="shared" si="0"/>
        <v>0.13812154696132595</v>
      </c>
    </row>
    <row r="46" spans="1:6">
      <c r="A46" t="s">
        <v>27</v>
      </c>
      <c r="B46">
        <v>0.25359615384615386</v>
      </c>
      <c r="C46">
        <v>0.20850000000000002</v>
      </c>
      <c r="D46">
        <v>0.25192592592592589</v>
      </c>
      <c r="F46" s="1">
        <f t="shared" si="0"/>
        <v>0.17782664745582769</v>
      </c>
    </row>
    <row r="47" spans="1:6">
      <c r="A47" t="s">
        <v>62</v>
      </c>
      <c r="B47">
        <v>0.26645833333333324</v>
      </c>
      <c r="C47">
        <v>0.26007843137254905</v>
      </c>
      <c r="D47">
        <v>0.26534020618556703</v>
      </c>
      <c r="F47" s="1">
        <f t="shared" si="0"/>
        <v>2.394333808582029E-2</v>
      </c>
    </row>
  </sheetData>
  <conditionalFormatting sqref="F28:F47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zoomScale="212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1.1640625" defaultRowHeight="16"/>
  <cols>
    <col min="1" max="1" width="10.1640625" bestFit="1" customWidth="1"/>
    <col min="2" max="2" width="13.33203125" bestFit="1" customWidth="1"/>
    <col min="3" max="3" width="13.33203125" customWidth="1"/>
    <col min="4" max="4" width="25.1640625" bestFit="1" customWidth="1"/>
    <col min="5" max="5" width="10.83203125" bestFit="1" customWidth="1"/>
    <col min="6" max="6" width="4" bestFit="1" customWidth="1"/>
    <col min="7" max="7" width="6.1640625" bestFit="1" customWidth="1"/>
    <col min="8" max="8" width="12.6640625" style="2" bestFit="1" customWidth="1"/>
    <col min="9" max="9" width="14" style="2" bestFit="1" customWidth="1"/>
    <col min="10" max="10" width="12.33203125" style="2" bestFit="1" customWidth="1"/>
    <col min="11" max="11" width="8.33203125" bestFit="1" customWidth="1"/>
    <col min="12" max="12" width="10.5" bestFit="1" customWidth="1"/>
    <col min="13" max="13" width="10.1640625" bestFit="1" customWidth="1"/>
  </cols>
  <sheetData>
    <row r="1" spans="1:13">
      <c r="A1" t="s">
        <v>0</v>
      </c>
      <c r="B1" t="s">
        <v>56</v>
      </c>
      <c r="C1" t="s">
        <v>58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s="2" t="s">
        <v>6</v>
      </c>
      <c r="J1" s="2" t="s">
        <v>7</v>
      </c>
      <c r="K1" t="s">
        <v>8</v>
      </c>
      <c r="L1" t="s">
        <v>9</v>
      </c>
      <c r="M1" t="s">
        <v>10</v>
      </c>
    </row>
    <row r="2" spans="1:13">
      <c r="A2" t="s">
        <v>44</v>
      </c>
      <c r="B2">
        <v>0.08</v>
      </c>
      <c r="C2" t="s">
        <v>57</v>
      </c>
      <c r="D2" t="s">
        <v>45</v>
      </c>
      <c r="E2" t="s">
        <v>39</v>
      </c>
      <c r="F2" t="s">
        <v>14</v>
      </c>
      <c r="G2">
        <v>82108</v>
      </c>
      <c r="H2" s="2">
        <v>0</v>
      </c>
      <c r="I2" s="2">
        <v>7.6999999999999999E-2</v>
      </c>
      <c r="J2" s="2">
        <v>7.6999999999999999E-2</v>
      </c>
      <c r="K2">
        <v>26</v>
      </c>
      <c r="L2">
        <v>0</v>
      </c>
      <c r="M2">
        <v>2</v>
      </c>
    </row>
    <row r="3" spans="1:13">
      <c r="A3" t="s">
        <v>54</v>
      </c>
      <c r="B3">
        <v>0.08</v>
      </c>
      <c r="C3" t="s">
        <v>57</v>
      </c>
      <c r="D3" t="s">
        <v>55</v>
      </c>
      <c r="E3" t="s">
        <v>49</v>
      </c>
      <c r="F3" t="s">
        <v>14</v>
      </c>
      <c r="G3">
        <v>82604</v>
      </c>
      <c r="H3" s="2">
        <v>2.8000000000000001E-2</v>
      </c>
      <c r="I3" s="2">
        <v>6.9000000000000006E-2</v>
      </c>
      <c r="J3" s="2">
        <v>4.2000000000000003E-2</v>
      </c>
      <c r="K3">
        <v>72</v>
      </c>
      <c r="L3">
        <v>2</v>
      </c>
      <c r="M3">
        <v>3</v>
      </c>
    </row>
    <row r="4" spans="1:13">
      <c r="A4" t="s">
        <v>54</v>
      </c>
      <c r="B4">
        <v>0.08</v>
      </c>
      <c r="C4" t="s">
        <v>57</v>
      </c>
      <c r="D4" t="s">
        <v>55</v>
      </c>
      <c r="E4" t="s">
        <v>49</v>
      </c>
      <c r="F4" t="s">
        <v>14</v>
      </c>
      <c r="G4">
        <v>82605</v>
      </c>
      <c r="H4" s="2">
        <v>5.8000000000000003E-2</v>
      </c>
      <c r="I4" s="2">
        <v>0.10100000000000001</v>
      </c>
      <c r="J4" s="2">
        <v>4.2999999999999997E-2</v>
      </c>
      <c r="K4">
        <v>69</v>
      </c>
      <c r="L4">
        <v>4</v>
      </c>
      <c r="M4">
        <v>3</v>
      </c>
    </row>
    <row r="5" spans="1:13">
      <c r="A5" t="s">
        <v>54</v>
      </c>
      <c r="B5">
        <v>0.08</v>
      </c>
      <c r="C5" t="s">
        <v>57</v>
      </c>
      <c r="D5" t="s">
        <v>55</v>
      </c>
      <c r="E5" t="s">
        <v>49</v>
      </c>
      <c r="F5" t="s">
        <v>14</v>
      </c>
      <c r="G5">
        <v>83202</v>
      </c>
      <c r="H5" s="2">
        <v>0.04</v>
      </c>
      <c r="I5" s="2">
        <v>0.08</v>
      </c>
      <c r="J5" s="2">
        <v>0.04</v>
      </c>
      <c r="K5">
        <v>75</v>
      </c>
      <c r="L5">
        <v>3</v>
      </c>
      <c r="M5">
        <v>3</v>
      </c>
    </row>
    <row r="6" spans="1:13">
      <c r="A6" t="s">
        <v>54</v>
      </c>
      <c r="B6">
        <v>0.08</v>
      </c>
      <c r="C6" t="s">
        <v>57</v>
      </c>
      <c r="D6" t="s">
        <v>55</v>
      </c>
      <c r="E6" t="s">
        <v>49</v>
      </c>
      <c r="F6" t="s">
        <v>15</v>
      </c>
      <c r="G6">
        <v>83350</v>
      </c>
      <c r="H6" s="2">
        <v>5.2999999999999999E-2</v>
      </c>
      <c r="I6" s="2">
        <v>7.9000000000000001E-2</v>
      </c>
      <c r="J6" s="2">
        <v>2.5999999999999999E-2</v>
      </c>
      <c r="K6">
        <v>38</v>
      </c>
      <c r="L6">
        <v>2</v>
      </c>
      <c r="M6">
        <v>1</v>
      </c>
    </row>
    <row r="7" spans="1:13">
      <c r="A7" t="s">
        <v>18</v>
      </c>
      <c r="B7">
        <v>0.12</v>
      </c>
      <c r="C7" t="s">
        <v>57</v>
      </c>
      <c r="D7" t="s">
        <v>19</v>
      </c>
      <c r="E7" t="s">
        <v>13</v>
      </c>
      <c r="F7" t="s">
        <v>15</v>
      </c>
      <c r="G7">
        <v>80599</v>
      </c>
      <c r="H7" s="2">
        <v>4.2000000000000003E-2</v>
      </c>
      <c r="I7" s="2">
        <v>4.2000000000000003E-2</v>
      </c>
      <c r="J7" s="2">
        <v>0</v>
      </c>
      <c r="K7">
        <v>24</v>
      </c>
      <c r="L7">
        <v>1</v>
      </c>
      <c r="M7">
        <v>0</v>
      </c>
    </row>
    <row r="8" spans="1:13">
      <c r="A8" t="s">
        <v>18</v>
      </c>
      <c r="B8">
        <v>0.12</v>
      </c>
      <c r="C8" t="s">
        <v>57</v>
      </c>
      <c r="D8" t="s">
        <v>19</v>
      </c>
      <c r="E8" t="s">
        <v>13</v>
      </c>
      <c r="F8" t="s">
        <v>14</v>
      </c>
      <c r="G8">
        <v>80600</v>
      </c>
      <c r="H8" s="2">
        <v>6.3E-2</v>
      </c>
      <c r="I8" s="2">
        <v>9.4E-2</v>
      </c>
      <c r="J8" s="2">
        <v>3.1E-2</v>
      </c>
      <c r="K8">
        <v>32</v>
      </c>
      <c r="L8">
        <v>2</v>
      </c>
      <c r="M8">
        <v>1</v>
      </c>
    </row>
    <row r="9" spans="1:13">
      <c r="A9" t="s">
        <v>18</v>
      </c>
      <c r="B9">
        <v>0.12</v>
      </c>
      <c r="C9" t="s">
        <v>57</v>
      </c>
      <c r="D9" t="s">
        <v>19</v>
      </c>
      <c r="E9" t="s">
        <v>30</v>
      </c>
      <c r="F9" t="s">
        <v>15</v>
      </c>
      <c r="G9">
        <v>10422</v>
      </c>
      <c r="H9" s="2">
        <v>2.4E-2</v>
      </c>
      <c r="I9" s="2">
        <v>7.2999999999999995E-2</v>
      </c>
      <c r="J9" s="2">
        <v>4.9000000000000002E-2</v>
      </c>
      <c r="K9">
        <v>41</v>
      </c>
      <c r="L9">
        <v>1</v>
      </c>
      <c r="M9">
        <v>2</v>
      </c>
    </row>
    <row r="10" spans="1:13">
      <c r="A10" t="s">
        <v>18</v>
      </c>
      <c r="B10">
        <v>0.12</v>
      </c>
      <c r="C10" t="s">
        <v>57</v>
      </c>
      <c r="D10" t="s">
        <v>19</v>
      </c>
      <c r="E10" t="s">
        <v>46</v>
      </c>
      <c r="F10" t="s">
        <v>15</v>
      </c>
      <c r="G10">
        <v>10422</v>
      </c>
      <c r="H10" s="2">
        <v>0.14599999999999999</v>
      </c>
      <c r="I10" s="2">
        <v>0.17100000000000001</v>
      </c>
      <c r="J10" s="2">
        <v>2.4E-2</v>
      </c>
      <c r="K10">
        <v>41</v>
      </c>
      <c r="L10">
        <v>6</v>
      </c>
      <c r="M10">
        <v>1</v>
      </c>
    </row>
    <row r="11" spans="1:13">
      <c r="A11" t="s">
        <v>18</v>
      </c>
      <c r="B11">
        <v>0.12</v>
      </c>
      <c r="C11" t="s">
        <v>57</v>
      </c>
      <c r="D11" t="s">
        <v>19</v>
      </c>
      <c r="E11" t="s">
        <v>49</v>
      </c>
      <c r="F11" t="s">
        <v>15</v>
      </c>
      <c r="G11">
        <v>80599</v>
      </c>
      <c r="H11" s="2">
        <v>0.17299999999999999</v>
      </c>
      <c r="I11" s="2">
        <v>0.192</v>
      </c>
      <c r="J11" s="2">
        <v>1.9E-2</v>
      </c>
      <c r="K11">
        <v>52</v>
      </c>
      <c r="L11">
        <v>9</v>
      </c>
      <c r="M11">
        <v>1</v>
      </c>
    </row>
    <row r="12" spans="1:13">
      <c r="A12" t="s">
        <v>18</v>
      </c>
      <c r="B12">
        <v>0.12</v>
      </c>
      <c r="C12" t="s">
        <v>57</v>
      </c>
      <c r="D12" t="s">
        <v>19</v>
      </c>
      <c r="E12" t="s">
        <v>49</v>
      </c>
      <c r="F12" t="s">
        <v>14</v>
      </c>
      <c r="G12">
        <v>83603</v>
      </c>
      <c r="H12" s="2">
        <v>0.05</v>
      </c>
      <c r="I12" s="2">
        <v>0.15</v>
      </c>
      <c r="J12" s="2">
        <v>0.1</v>
      </c>
      <c r="K12">
        <v>20</v>
      </c>
      <c r="L12">
        <v>1</v>
      </c>
      <c r="M12">
        <v>2</v>
      </c>
    </row>
    <row r="13" spans="1:13">
      <c r="A13" t="s">
        <v>24</v>
      </c>
      <c r="B13">
        <v>0.13</v>
      </c>
      <c r="C13" t="s">
        <v>57</v>
      </c>
      <c r="D13" t="s">
        <v>25</v>
      </c>
      <c r="E13" t="s">
        <v>13</v>
      </c>
      <c r="F13" t="s">
        <v>14</v>
      </c>
      <c r="G13">
        <v>81080</v>
      </c>
      <c r="H13" s="2">
        <v>6.3E-2</v>
      </c>
      <c r="I13" s="2">
        <v>6.3E-2</v>
      </c>
      <c r="J13" s="2">
        <v>0</v>
      </c>
      <c r="K13">
        <v>32</v>
      </c>
      <c r="L13">
        <v>2</v>
      </c>
      <c r="M13">
        <v>0</v>
      </c>
    </row>
    <row r="14" spans="1:13">
      <c r="A14" t="s">
        <v>24</v>
      </c>
      <c r="B14">
        <v>0.13</v>
      </c>
      <c r="C14" t="s">
        <v>57</v>
      </c>
      <c r="D14" t="s">
        <v>25</v>
      </c>
      <c r="E14" t="s">
        <v>13</v>
      </c>
      <c r="F14" t="s">
        <v>15</v>
      </c>
      <c r="G14">
        <v>81081</v>
      </c>
      <c r="H14" s="2">
        <v>3.1E-2</v>
      </c>
      <c r="I14" s="2">
        <v>9.4E-2</v>
      </c>
      <c r="J14" s="2">
        <v>6.3E-2</v>
      </c>
      <c r="K14">
        <v>32</v>
      </c>
      <c r="L14">
        <v>1</v>
      </c>
      <c r="M14">
        <v>2</v>
      </c>
    </row>
    <row r="15" spans="1:13">
      <c r="A15" t="s">
        <v>24</v>
      </c>
      <c r="B15">
        <v>0.13</v>
      </c>
      <c r="C15" t="s">
        <v>57</v>
      </c>
      <c r="D15" t="s">
        <v>25</v>
      </c>
      <c r="E15" t="s">
        <v>13</v>
      </c>
      <c r="F15" t="s">
        <v>14</v>
      </c>
      <c r="G15">
        <v>81082</v>
      </c>
      <c r="H15" s="2">
        <v>8.5999999999999993E-2</v>
      </c>
      <c r="I15" s="2">
        <v>0.14299999999999999</v>
      </c>
      <c r="J15" s="2">
        <v>5.7000000000000002E-2</v>
      </c>
      <c r="K15">
        <v>35</v>
      </c>
      <c r="L15">
        <v>3</v>
      </c>
      <c r="M15">
        <v>2</v>
      </c>
    </row>
    <row r="16" spans="1:13">
      <c r="A16" t="s">
        <v>24</v>
      </c>
      <c r="B16">
        <v>0.13</v>
      </c>
      <c r="C16" t="s">
        <v>57</v>
      </c>
      <c r="D16" t="s">
        <v>25</v>
      </c>
      <c r="E16" t="s">
        <v>13</v>
      </c>
      <c r="F16" t="s">
        <v>14</v>
      </c>
      <c r="G16">
        <v>81083</v>
      </c>
      <c r="H16" s="2">
        <v>9.4E-2</v>
      </c>
      <c r="I16" s="2">
        <v>0.125</v>
      </c>
      <c r="J16" s="2">
        <v>3.1E-2</v>
      </c>
      <c r="K16">
        <v>32</v>
      </c>
      <c r="L16">
        <v>3</v>
      </c>
      <c r="M16">
        <v>1</v>
      </c>
    </row>
    <row r="17" spans="1:13">
      <c r="A17" t="s">
        <v>24</v>
      </c>
      <c r="B17">
        <v>0.13</v>
      </c>
      <c r="C17" t="s">
        <v>57</v>
      </c>
      <c r="D17" t="s">
        <v>25</v>
      </c>
      <c r="E17" t="s">
        <v>13</v>
      </c>
      <c r="F17" t="s">
        <v>14</v>
      </c>
      <c r="G17">
        <v>81138</v>
      </c>
      <c r="H17" s="2">
        <v>5.7000000000000002E-2</v>
      </c>
      <c r="I17" s="2">
        <v>0.114</v>
      </c>
      <c r="J17" s="2">
        <v>5.7000000000000002E-2</v>
      </c>
      <c r="K17">
        <v>35</v>
      </c>
      <c r="L17">
        <v>2</v>
      </c>
      <c r="M17">
        <v>2</v>
      </c>
    </row>
    <row r="18" spans="1:13">
      <c r="A18" t="s">
        <v>24</v>
      </c>
      <c r="B18">
        <v>0.13</v>
      </c>
      <c r="C18" t="s">
        <v>57</v>
      </c>
      <c r="D18" t="s">
        <v>25</v>
      </c>
      <c r="E18" t="s">
        <v>13</v>
      </c>
      <c r="F18" t="s">
        <v>14</v>
      </c>
      <c r="G18">
        <v>81163</v>
      </c>
      <c r="H18" s="2">
        <v>5.7000000000000002E-2</v>
      </c>
      <c r="I18" s="2">
        <v>0.114</v>
      </c>
      <c r="J18" s="2">
        <v>5.7000000000000002E-2</v>
      </c>
      <c r="K18">
        <v>35</v>
      </c>
      <c r="L18">
        <v>2</v>
      </c>
      <c r="M18">
        <v>2</v>
      </c>
    </row>
    <row r="19" spans="1:13">
      <c r="A19" t="s">
        <v>24</v>
      </c>
      <c r="B19">
        <v>0.13</v>
      </c>
      <c r="C19" t="s">
        <v>57</v>
      </c>
      <c r="D19" t="s">
        <v>25</v>
      </c>
      <c r="E19" t="s">
        <v>46</v>
      </c>
      <c r="F19" t="s">
        <v>15</v>
      </c>
      <c r="G19">
        <v>10239</v>
      </c>
      <c r="H19" s="2">
        <v>8.3000000000000004E-2</v>
      </c>
      <c r="I19" s="2">
        <v>0.111</v>
      </c>
      <c r="J19" s="2">
        <v>2.8000000000000001E-2</v>
      </c>
      <c r="K19">
        <v>36</v>
      </c>
      <c r="L19">
        <v>3</v>
      </c>
      <c r="M19">
        <v>1</v>
      </c>
    </row>
    <row r="20" spans="1:13">
      <c r="A20" t="s">
        <v>24</v>
      </c>
      <c r="B20">
        <v>0.13</v>
      </c>
      <c r="C20" t="s">
        <v>57</v>
      </c>
      <c r="D20" t="s">
        <v>25</v>
      </c>
      <c r="E20" t="s">
        <v>46</v>
      </c>
      <c r="F20" t="s">
        <v>15</v>
      </c>
      <c r="G20">
        <v>10241</v>
      </c>
      <c r="H20" s="2">
        <v>0.2</v>
      </c>
      <c r="I20" s="2">
        <v>0.314</v>
      </c>
      <c r="J20" s="2">
        <v>0.114</v>
      </c>
      <c r="K20">
        <v>35</v>
      </c>
      <c r="L20">
        <v>7</v>
      </c>
      <c r="M20">
        <v>4</v>
      </c>
    </row>
    <row r="21" spans="1:13">
      <c r="A21" t="s">
        <v>24</v>
      </c>
      <c r="B21">
        <v>0.13</v>
      </c>
      <c r="C21" t="s">
        <v>57</v>
      </c>
      <c r="D21" t="s">
        <v>25</v>
      </c>
      <c r="E21" t="s">
        <v>46</v>
      </c>
      <c r="F21" t="s">
        <v>14</v>
      </c>
      <c r="G21">
        <v>10356</v>
      </c>
      <c r="H21" s="2">
        <v>0.114</v>
      </c>
      <c r="I21" s="2">
        <v>0.114</v>
      </c>
      <c r="J21" s="2">
        <v>0</v>
      </c>
      <c r="K21">
        <v>35</v>
      </c>
      <c r="L21">
        <v>4</v>
      </c>
      <c r="M21">
        <v>0</v>
      </c>
    </row>
    <row r="22" spans="1:13">
      <c r="A22" t="s">
        <v>42</v>
      </c>
      <c r="B22">
        <v>0.15</v>
      </c>
      <c r="C22" t="s">
        <v>57</v>
      </c>
      <c r="D22" t="s">
        <v>43</v>
      </c>
      <c r="E22" t="s">
        <v>39</v>
      </c>
      <c r="F22" t="s">
        <v>15</v>
      </c>
      <c r="G22">
        <v>82234</v>
      </c>
      <c r="H22" s="2">
        <v>0.17399999999999999</v>
      </c>
      <c r="I22" s="2">
        <v>0.217</v>
      </c>
      <c r="J22" s="2">
        <v>4.2999999999999997E-2</v>
      </c>
      <c r="K22">
        <v>69</v>
      </c>
      <c r="L22">
        <v>12</v>
      </c>
      <c r="M22">
        <v>3</v>
      </c>
    </row>
    <row r="23" spans="1:13">
      <c r="A23" t="s">
        <v>42</v>
      </c>
      <c r="B23">
        <v>0.15</v>
      </c>
      <c r="C23" t="s">
        <v>57</v>
      </c>
      <c r="D23" t="s">
        <v>43</v>
      </c>
      <c r="E23" t="s">
        <v>39</v>
      </c>
      <c r="F23" t="s">
        <v>14</v>
      </c>
      <c r="G23">
        <v>82235</v>
      </c>
      <c r="H23" s="2">
        <v>0.113</v>
      </c>
      <c r="I23" s="2">
        <v>0.22500000000000001</v>
      </c>
      <c r="J23" s="2">
        <v>0.113</v>
      </c>
      <c r="K23">
        <v>71</v>
      </c>
      <c r="L23">
        <v>8</v>
      </c>
      <c r="M23">
        <v>8</v>
      </c>
    </row>
    <row r="24" spans="1:13">
      <c r="A24" t="s">
        <v>42</v>
      </c>
      <c r="B24">
        <v>0.15</v>
      </c>
      <c r="C24" t="s">
        <v>57</v>
      </c>
      <c r="D24" t="s">
        <v>43</v>
      </c>
      <c r="E24" t="s">
        <v>39</v>
      </c>
      <c r="F24" t="s">
        <v>14</v>
      </c>
      <c r="G24">
        <v>82530</v>
      </c>
      <c r="H24" s="2">
        <v>4.2999999999999997E-2</v>
      </c>
      <c r="I24" s="2">
        <v>8.5999999999999993E-2</v>
      </c>
      <c r="J24" s="2">
        <v>4.2999999999999997E-2</v>
      </c>
      <c r="K24">
        <v>70</v>
      </c>
      <c r="L24">
        <v>3</v>
      </c>
      <c r="M24">
        <v>3</v>
      </c>
    </row>
    <row r="25" spans="1:13">
      <c r="A25" t="s">
        <v>42</v>
      </c>
      <c r="B25">
        <v>0.15</v>
      </c>
      <c r="C25" t="s">
        <v>57</v>
      </c>
      <c r="D25" t="s">
        <v>43</v>
      </c>
      <c r="E25" t="s">
        <v>46</v>
      </c>
      <c r="F25" t="s">
        <v>14</v>
      </c>
      <c r="G25">
        <v>10150</v>
      </c>
      <c r="H25" s="2">
        <v>8.3000000000000004E-2</v>
      </c>
      <c r="I25" s="2">
        <v>0.13900000000000001</v>
      </c>
      <c r="J25" s="2">
        <v>5.6000000000000001E-2</v>
      </c>
      <c r="K25">
        <v>72</v>
      </c>
      <c r="L25">
        <v>6</v>
      </c>
      <c r="M25">
        <v>4</v>
      </c>
    </row>
    <row r="26" spans="1:13">
      <c r="A26" t="s">
        <v>42</v>
      </c>
      <c r="B26">
        <v>0.15</v>
      </c>
      <c r="C26" t="s">
        <v>57</v>
      </c>
      <c r="D26" t="s">
        <v>43</v>
      </c>
      <c r="E26" t="s">
        <v>46</v>
      </c>
      <c r="F26" t="s">
        <v>14</v>
      </c>
      <c r="G26">
        <v>10151</v>
      </c>
      <c r="H26" s="2">
        <v>0.125</v>
      </c>
      <c r="I26" s="2">
        <v>0.153</v>
      </c>
      <c r="J26" s="2">
        <v>2.8000000000000001E-2</v>
      </c>
      <c r="K26">
        <v>72</v>
      </c>
      <c r="L26">
        <v>9</v>
      </c>
      <c r="M26">
        <v>2</v>
      </c>
    </row>
    <row r="27" spans="1:13">
      <c r="A27" t="s">
        <v>42</v>
      </c>
      <c r="B27">
        <v>0.15</v>
      </c>
      <c r="C27" t="s">
        <v>57</v>
      </c>
      <c r="D27" t="s">
        <v>43</v>
      </c>
      <c r="E27" t="s">
        <v>46</v>
      </c>
      <c r="F27" t="s">
        <v>15</v>
      </c>
      <c r="G27">
        <v>10155</v>
      </c>
      <c r="H27" s="2">
        <v>5.6000000000000001E-2</v>
      </c>
      <c r="I27" s="2">
        <v>9.7000000000000003E-2</v>
      </c>
      <c r="J27" s="2">
        <v>4.2000000000000003E-2</v>
      </c>
      <c r="K27">
        <v>72</v>
      </c>
      <c r="L27">
        <v>4</v>
      </c>
      <c r="M27">
        <v>3</v>
      </c>
    </row>
    <row r="28" spans="1:13">
      <c r="A28" t="s">
        <v>42</v>
      </c>
      <c r="B28">
        <v>0.15</v>
      </c>
      <c r="C28" t="s">
        <v>57</v>
      </c>
      <c r="D28" t="s">
        <v>43</v>
      </c>
      <c r="E28" t="s">
        <v>46</v>
      </c>
      <c r="F28" t="s">
        <v>14</v>
      </c>
      <c r="G28">
        <v>10160</v>
      </c>
      <c r="H28" s="2">
        <v>7.9000000000000001E-2</v>
      </c>
      <c r="I28" s="2">
        <v>0.105</v>
      </c>
      <c r="J28" s="2">
        <v>2.5999999999999999E-2</v>
      </c>
      <c r="K28">
        <v>38</v>
      </c>
      <c r="L28">
        <v>3</v>
      </c>
      <c r="M28">
        <v>1</v>
      </c>
    </row>
    <row r="29" spans="1:13">
      <c r="A29" t="s">
        <v>37</v>
      </c>
      <c r="B29">
        <v>0.16</v>
      </c>
      <c r="C29" t="s">
        <v>57</v>
      </c>
      <c r="D29" t="s">
        <v>38</v>
      </c>
      <c r="E29" t="s">
        <v>30</v>
      </c>
      <c r="F29" t="s">
        <v>15</v>
      </c>
      <c r="G29">
        <v>10111</v>
      </c>
      <c r="H29" s="2">
        <v>6.3E-2</v>
      </c>
      <c r="I29" s="2">
        <v>0.156</v>
      </c>
      <c r="J29" s="2">
        <v>9.4E-2</v>
      </c>
      <c r="K29">
        <v>32</v>
      </c>
      <c r="L29">
        <v>2</v>
      </c>
      <c r="M29">
        <v>3</v>
      </c>
    </row>
    <row r="30" spans="1:13">
      <c r="A30" t="s">
        <v>37</v>
      </c>
      <c r="B30">
        <v>0.16</v>
      </c>
      <c r="C30" t="s">
        <v>57</v>
      </c>
      <c r="D30" t="s">
        <v>38</v>
      </c>
      <c r="E30" t="s">
        <v>30</v>
      </c>
      <c r="F30" t="s">
        <v>14</v>
      </c>
      <c r="G30">
        <v>10112</v>
      </c>
      <c r="H30" s="2">
        <v>3.1E-2</v>
      </c>
      <c r="I30" s="2">
        <v>0.156</v>
      </c>
      <c r="J30" s="2">
        <v>0.125</v>
      </c>
      <c r="K30">
        <v>32</v>
      </c>
      <c r="L30">
        <v>1</v>
      </c>
      <c r="M30">
        <v>4</v>
      </c>
    </row>
    <row r="31" spans="1:13">
      <c r="A31" t="s">
        <v>52</v>
      </c>
      <c r="B31">
        <v>0.17</v>
      </c>
      <c r="C31" t="s">
        <v>57</v>
      </c>
      <c r="D31" t="s">
        <v>53</v>
      </c>
      <c r="E31" t="s">
        <v>49</v>
      </c>
      <c r="F31" t="s">
        <v>15</v>
      </c>
      <c r="G31">
        <v>81134</v>
      </c>
      <c r="H31" s="2">
        <v>0.125</v>
      </c>
      <c r="I31" s="2">
        <v>0.156</v>
      </c>
      <c r="J31" s="2">
        <v>3.1E-2</v>
      </c>
      <c r="K31">
        <v>32</v>
      </c>
      <c r="L31">
        <v>4</v>
      </c>
      <c r="M31">
        <v>1</v>
      </c>
    </row>
    <row r="32" spans="1:13">
      <c r="A32" t="s">
        <v>52</v>
      </c>
      <c r="B32">
        <v>0.17</v>
      </c>
      <c r="C32" t="s">
        <v>57</v>
      </c>
      <c r="D32" t="s">
        <v>53</v>
      </c>
      <c r="E32" t="s">
        <v>49</v>
      </c>
      <c r="F32" t="s">
        <v>14</v>
      </c>
      <c r="G32">
        <v>81178</v>
      </c>
      <c r="H32" s="2">
        <v>5.8999999999999997E-2</v>
      </c>
      <c r="I32" s="2">
        <v>0.20599999999999999</v>
      </c>
      <c r="J32" s="2">
        <v>0.14699999999999999</v>
      </c>
      <c r="K32">
        <v>34</v>
      </c>
      <c r="L32">
        <v>2</v>
      </c>
      <c r="M32">
        <v>5</v>
      </c>
    </row>
    <row r="33" spans="1:13">
      <c r="A33" t="s">
        <v>52</v>
      </c>
      <c r="B33">
        <v>0.17</v>
      </c>
      <c r="C33" t="s">
        <v>57</v>
      </c>
      <c r="D33" t="s">
        <v>53</v>
      </c>
      <c r="E33" t="s">
        <v>49</v>
      </c>
      <c r="F33" t="s">
        <v>14</v>
      </c>
      <c r="G33">
        <v>81180</v>
      </c>
      <c r="H33" s="2">
        <v>6.3E-2</v>
      </c>
      <c r="I33" s="2">
        <v>0.156</v>
      </c>
      <c r="J33" s="2">
        <v>9.4E-2</v>
      </c>
      <c r="K33">
        <v>32</v>
      </c>
      <c r="L33">
        <v>2</v>
      </c>
      <c r="M33">
        <v>3</v>
      </c>
    </row>
    <row r="34" spans="1:13">
      <c r="A34" t="s">
        <v>35</v>
      </c>
      <c r="B34">
        <v>0.19</v>
      </c>
      <c r="C34" t="s">
        <v>57</v>
      </c>
      <c r="D34" t="s">
        <v>36</v>
      </c>
      <c r="E34" t="s">
        <v>30</v>
      </c>
      <c r="F34" t="s">
        <v>15</v>
      </c>
      <c r="G34">
        <v>10417</v>
      </c>
      <c r="H34" s="2">
        <v>0.16200000000000001</v>
      </c>
      <c r="I34" s="2">
        <v>0.216</v>
      </c>
      <c r="J34" s="2">
        <v>5.3999999999999999E-2</v>
      </c>
      <c r="K34">
        <v>37</v>
      </c>
      <c r="L34">
        <v>6</v>
      </c>
      <c r="M34">
        <v>2</v>
      </c>
    </row>
    <row r="35" spans="1:13">
      <c r="A35" t="s">
        <v>35</v>
      </c>
      <c r="B35">
        <v>0.19</v>
      </c>
      <c r="C35" t="s">
        <v>57</v>
      </c>
      <c r="D35" t="s">
        <v>36</v>
      </c>
      <c r="E35" t="s">
        <v>30</v>
      </c>
      <c r="F35" t="s">
        <v>14</v>
      </c>
      <c r="G35">
        <v>10418</v>
      </c>
      <c r="H35" s="2">
        <v>0.125</v>
      </c>
      <c r="I35" s="2">
        <v>0.156</v>
      </c>
      <c r="J35" s="2">
        <v>3.1E-2</v>
      </c>
      <c r="K35">
        <v>32</v>
      </c>
      <c r="L35">
        <v>4</v>
      </c>
      <c r="M35">
        <v>1</v>
      </c>
    </row>
    <row r="36" spans="1:13">
      <c r="A36" t="s">
        <v>35</v>
      </c>
      <c r="B36">
        <v>0.19</v>
      </c>
      <c r="C36" t="s">
        <v>57</v>
      </c>
      <c r="D36" t="s">
        <v>36</v>
      </c>
      <c r="E36" t="s">
        <v>39</v>
      </c>
      <c r="F36" t="s">
        <v>15</v>
      </c>
      <c r="G36">
        <v>80597</v>
      </c>
      <c r="H36" s="2">
        <v>0.19600000000000001</v>
      </c>
      <c r="I36" s="2">
        <v>0.255</v>
      </c>
      <c r="J36" s="2">
        <v>5.8999999999999997E-2</v>
      </c>
      <c r="K36">
        <v>51</v>
      </c>
      <c r="L36">
        <v>10</v>
      </c>
      <c r="M36">
        <v>3</v>
      </c>
    </row>
    <row r="37" spans="1:13">
      <c r="A37" t="s">
        <v>35</v>
      </c>
      <c r="B37">
        <v>0.19</v>
      </c>
      <c r="C37" t="s">
        <v>57</v>
      </c>
      <c r="D37" t="s">
        <v>36</v>
      </c>
      <c r="E37" t="s">
        <v>39</v>
      </c>
      <c r="F37" t="s">
        <v>14</v>
      </c>
      <c r="G37">
        <v>80598</v>
      </c>
      <c r="H37" s="2">
        <v>0.156</v>
      </c>
      <c r="I37" s="2">
        <v>0.24399999999999999</v>
      </c>
      <c r="J37" s="2">
        <v>8.8999999999999996E-2</v>
      </c>
      <c r="K37">
        <v>45</v>
      </c>
      <c r="L37">
        <v>7</v>
      </c>
      <c r="M37">
        <v>4</v>
      </c>
    </row>
    <row r="38" spans="1:13">
      <c r="A38" t="s">
        <v>35</v>
      </c>
      <c r="B38">
        <v>0.19</v>
      </c>
      <c r="C38" t="s">
        <v>57</v>
      </c>
      <c r="D38" t="s">
        <v>36</v>
      </c>
      <c r="E38" t="s">
        <v>46</v>
      </c>
      <c r="F38" t="s">
        <v>15</v>
      </c>
      <c r="G38">
        <v>10417</v>
      </c>
      <c r="H38" s="2">
        <v>0.05</v>
      </c>
      <c r="I38" s="2">
        <v>7.4999999999999997E-2</v>
      </c>
      <c r="J38" s="2">
        <v>2.5000000000000001E-2</v>
      </c>
      <c r="K38">
        <v>40</v>
      </c>
      <c r="L38">
        <v>2</v>
      </c>
      <c r="M38">
        <v>1</v>
      </c>
    </row>
    <row r="39" spans="1:13">
      <c r="A39" t="s">
        <v>35</v>
      </c>
      <c r="B39">
        <v>0.19</v>
      </c>
      <c r="C39" t="s">
        <v>57</v>
      </c>
      <c r="D39" t="s">
        <v>36</v>
      </c>
      <c r="E39" t="s">
        <v>46</v>
      </c>
      <c r="F39" t="s">
        <v>14</v>
      </c>
      <c r="G39">
        <v>10418</v>
      </c>
      <c r="H39" s="2">
        <v>0.125</v>
      </c>
      <c r="I39" s="2">
        <v>0.3</v>
      </c>
      <c r="J39" s="2">
        <v>0.17499999999999999</v>
      </c>
      <c r="K39">
        <v>40</v>
      </c>
      <c r="L39">
        <v>5</v>
      </c>
      <c r="M39">
        <v>7</v>
      </c>
    </row>
    <row r="40" spans="1:13">
      <c r="A40" t="s">
        <v>35</v>
      </c>
      <c r="B40">
        <v>0.19</v>
      </c>
      <c r="C40" t="s">
        <v>57</v>
      </c>
      <c r="D40" t="s">
        <v>36</v>
      </c>
      <c r="E40" t="s">
        <v>49</v>
      </c>
      <c r="F40" t="s">
        <v>15</v>
      </c>
      <c r="G40">
        <v>80597</v>
      </c>
      <c r="H40" s="2">
        <v>0.107</v>
      </c>
      <c r="I40" s="2">
        <v>0.125</v>
      </c>
      <c r="J40" s="2">
        <v>1.7999999999999999E-2</v>
      </c>
      <c r="K40">
        <v>56</v>
      </c>
      <c r="L40">
        <v>6</v>
      </c>
      <c r="M40">
        <v>1</v>
      </c>
    </row>
    <row r="41" spans="1:13">
      <c r="A41" t="s">
        <v>35</v>
      </c>
      <c r="B41">
        <v>0.19</v>
      </c>
      <c r="C41" t="s">
        <v>57</v>
      </c>
      <c r="D41" t="s">
        <v>36</v>
      </c>
      <c r="E41" t="s">
        <v>49</v>
      </c>
      <c r="F41" t="s">
        <v>14</v>
      </c>
      <c r="G41">
        <v>80598</v>
      </c>
      <c r="H41" s="2">
        <v>0.13</v>
      </c>
      <c r="I41" s="2">
        <v>0.17399999999999999</v>
      </c>
      <c r="J41" s="2">
        <v>4.2999999999999997E-2</v>
      </c>
      <c r="K41">
        <v>46</v>
      </c>
      <c r="L41">
        <v>6</v>
      </c>
      <c r="M41">
        <v>2</v>
      </c>
    </row>
    <row r="42" spans="1:13">
      <c r="A42" t="s">
        <v>47</v>
      </c>
      <c r="B42">
        <v>0.23</v>
      </c>
      <c r="C42" t="s">
        <v>59</v>
      </c>
      <c r="D42" t="s">
        <v>48</v>
      </c>
      <c r="E42" t="s">
        <v>46</v>
      </c>
      <c r="F42" t="s">
        <v>14</v>
      </c>
      <c r="G42">
        <v>10366</v>
      </c>
      <c r="H42" s="2">
        <v>0.156</v>
      </c>
      <c r="I42" s="2">
        <v>0.313</v>
      </c>
      <c r="J42" s="2">
        <v>0.156</v>
      </c>
      <c r="K42">
        <v>32</v>
      </c>
      <c r="L42">
        <v>5</v>
      </c>
      <c r="M42">
        <v>5</v>
      </c>
    </row>
    <row r="43" spans="1:13">
      <c r="A43" t="s">
        <v>47</v>
      </c>
      <c r="B43">
        <v>0.23</v>
      </c>
      <c r="C43" t="s">
        <v>59</v>
      </c>
      <c r="D43" t="s">
        <v>48</v>
      </c>
      <c r="E43" t="s">
        <v>46</v>
      </c>
      <c r="F43" t="s">
        <v>15</v>
      </c>
      <c r="G43">
        <v>10367</v>
      </c>
      <c r="H43" s="2">
        <v>5.2999999999999999E-2</v>
      </c>
      <c r="I43" s="2">
        <v>0.158</v>
      </c>
      <c r="J43" s="2">
        <v>0.105</v>
      </c>
      <c r="K43">
        <v>38</v>
      </c>
      <c r="L43">
        <v>2</v>
      </c>
      <c r="M43">
        <v>4</v>
      </c>
    </row>
    <row r="44" spans="1:13">
      <c r="A44" t="s">
        <v>47</v>
      </c>
      <c r="B44">
        <v>0.23</v>
      </c>
      <c r="C44" t="s">
        <v>59</v>
      </c>
      <c r="D44" t="s">
        <v>48</v>
      </c>
      <c r="E44" t="s">
        <v>46</v>
      </c>
      <c r="F44" t="s">
        <v>14</v>
      </c>
      <c r="G44">
        <v>13005</v>
      </c>
      <c r="H44" s="2">
        <v>0.158</v>
      </c>
      <c r="I44" s="2">
        <v>0.21099999999999999</v>
      </c>
      <c r="J44" s="2">
        <v>5.2999999999999999E-2</v>
      </c>
      <c r="K44">
        <v>19</v>
      </c>
      <c r="L44">
        <v>3</v>
      </c>
      <c r="M44">
        <v>1</v>
      </c>
    </row>
    <row r="45" spans="1:13">
      <c r="A45" t="s">
        <v>50</v>
      </c>
      <c r="B45">
        <v>0.23</v>
      </c>
      <c r="C45" t="s">
        <v>59</v>
      </c>
      <c r="D45" t="s">
        <v>51</v>
      </c>
      <c r="E45" t="s">
        <v>49</v>
      </c>
      <c r="F45" t="s">
        <v>15</v>
      </c>
      <c r="G45">
        <v>81054</v>
      </c>
      <c r="H45" s="2">
        <v>0.25700000000000001</v>
      </c>
      <c r="I45" s="2">
        <v>0.34300000000000003</v>
      </c>
      <c r="J45" s="2">
        <v>8.5999999999999993E-2</v>
      </c>
      <c r="K45">
        <v>35</v>
      </c>
      <c r="L45">
        <v>9</v>
      </c>
      <c r="M45">
        <v>3</v>
      </c>
    </row>
    <row r="46" spans="1:13">
      <c r="A46" t="s">
        <v>50</v>
      </c>
      <c r="B46">
        <v>0.23</v>
      </c>
      <c r="C46" t="s">
        <v>59</v>
      </c>
      <c r="D46" t="s">
        <v>51</v>
      </c>
      <c r="E46" t="s">
        <v>49</v>
      </c>
      <c r="F46" t="s">
        <v>14</v>
      </c>
      <c r="G46">
        <v>81055</v>
      </c>
      <c r="H46" s="2">
        <v>0.13300000000000001</v>
      </c>
      <c r="I46" s="2">
        <v>0.23300000000000001</v>
      </c>
      <c r="J46" s="2">
        <v>0.1</v>
      </c>
      <c r="K46">
        <v>30</v>
      </c>
      <c r="L46">
        <v>4</v>
      </c>
      <c r="M46">
        <v>3</v>
      </c>
    </row>
    <row r="47" spans="1:13">
      <c r="A47" t="s">
        <v>50</v>
      </c>
      <c r="B47">
        <v>0.23</v>
      </c>
      <c r="C47" t="s">
        <v>59</v>
      </c>
      <c r="D47" t="s">
        <v>51</v>
      </c>
      <c r="E47" t="s">
        <v>49</v>
      </c>
      <c r="F47" t="s">
        <v>14</v>
      </c>
      <c r="G47">
        <v>81068</v>
      </c>
      <c r="H47" s="2">
        <v>2.9000000000000001E-2</v>
      </c>
      <c r="I47" s="2">
        <v>2.9000000000000001E-2</v>
      </c>
      <c r="J47" s="2">
        <v>0</v>
      </c>
      <c r="K47">
        <v>35</v>
      </c>
      <c r="L47">
        <v>1</v>
      </c>
      <c r="M47">
        <v>0</v>
      </c>
    </row>
    <row r="48" spans="1:13">
      <c r="A48" t="s">
        <v>50</v>
      </c>
      <c r="B48">
        <v>0.23</v>
      </c>
      <c r="C48" t="s">
        <v>59</v>
      </c>
      <c r="D48" t="s">
        <v>51</v>
      </c>
      <c r="E48" t="s">
        <v>49</v>
      </c>
      <c r="F48" t="s">
        <v>14</v>
      </c>
      <c r="G48">
        <v>81085</v>
      </c>
      <c r="H48" s="2">
        <v>0.25800000000000001</v>
      </c>
      <c r="I48" s="2">
        <v>0.32300000000000001</v>
      </c>
      <c r="J48" s="2">
        <v>6.5000000000000002E-2</v>
      </c>
      <c r="K48">
        <v>31</v>
      </c>
      <c r="L48">
        <v>8</v>
      </c>
      <c r="M48">
        <v>2</v>
      </c>
    </row>
    <row r="49" spans="1:13">
      <c r="A49" t="s">
        <v>50</v>
      </c>
      <c r="B49">
        <v>0.23</v>
      </c>
      <c r="C49" t="s">
        <v>59</v>
      </c>
      <c r="D49" t="s">
        <v>51</v>
      </c>
      <c r="E49" t="s">
        <v>49</v>
      </c>
      <c r="F49" t="s">
        <v>14</v>
      </c>
      <c r="G49">
        <v>81124</v>
      </c>
      <c r="H49" s="2">
        <v>0.14699999999999999</v>
      </c>
      <c r="I49" s="2">
        <v>0.23499999999999999</v>
      </c>
      <c r="J49" s="2">
        <v>8.7999999999999995E-2</v>
      </c>
      <c r="K49">
        <v>34</v>
      </c>
      <c r="L49">
        <v>5</v>
      </c>
      <c r="M49">
        <v>3</v>
      </c>
    </row>
    <row r="50" spans="1:13">
      <c r="A50" t="s">
        <v>22</v>
      </c>
      <c r="B50">
        <v>0.23</v>
      </c>
      <c r="C50" t="s">
        <v>59</v>
      </c>
      <c r="D50" t="s">
        <v>23</v>
      </c>
      <c r="E50" t="s">
        <v>13</v>
      </c>
      <c r="F50" t="s">
        <v>14</v>
      </c>
      <c r="G50">
        <v>81017</v>
      </c>
      <c r="H50" s="2">
        <v>0.151</v>
      </c>
      <c r="I50" s="2">
        <v>0.17799999999999999</v>
      </c>
      <c r="J50" s="2">
        <v>2.7E-2</v>
      </c>
      <c r="K50">
        <v>73</v>
      </c>
      <c r="L50">
        <v>11</v>
      </c>
      <c r="M50">
        <v>2</v>
      </c>
    </row>
    <row r="51" spans="1:13">
      <c r="A51" t="s">
        <v>22</v>
      </c>
      <c r="B51">
        <v>0.23</v>
      </c>
      <c r="C51" t="s">
        <v>59</v>
      </c>
      <c r="D51" t="s">
        <v>23</v>
      </c>
      <c r="E51" t="s">
        <v>13</v>
      </c>
      <c r="F51" t="s">
        <v>14</v>
      </c>
      <c r="G51">
        <v>81018</v>
      </c>
      <c r="H51" s="2">
        <v>0.155</v>
      </c>
      <c r="I51" s="2">
        <v>0.16900000000000001</v>
      </c>
      <c r="J51" s="2">
        <v>1.4E-2</v>
      </c>
      <c r="K51">
        <v>71</v>
      </c>
      <c r="L51">
        <v>11</v>
      </c>
      <c r="M51">
        <v>1</v>
      </c>
    </row>
    <row r="52" spans="1:13">
      <c r="A52" t="s">
        <v>22</v>
      </c>
      <c r="B52">
        <v>0.23</v>
      </c>
      <c r="C52" t="s">
        <v>59</v>
      </c>
      <c r="D52" t="s">
        <v>23</v>
      </c>
      <c r="E52" t="s">
        <v>13</v>
      </c>
      <c r="F52" t="s">
        <v>14</v>
      </c>
      <c r="G52">
        <v>81021</v>
      </c>
      <c r="H52" s="2">
        <v>0.27800000000000002</v>
      </c>
      <c r="I52" s="2">
        <v>0.33300000000000002</v>
      </c>
      <c r="J52" s="2">
        <v>5.6000000000000001E-2</v>
      </c>
      <c r="K52">
        <v>72</v>
      </c>
      <c r="L52">
        <v>20</v>
      </c>
      <c r="M52">
        <v>4</v>
      </c>
    </row>
    <row r="53" spans="1:13">
      <c r="A53" t="s">
        <v>22</v>
      </c>
      <c r="B53">
        <v>0.23</v>
      </c>
      <c r="C53" t="s">
        <v>59</v>
      </c>
      <c r="D53" t="s">
        <v>23</v>
      </c>
      <c r="E53" t="s">
        <v>13</v>
      </c>
      <c r="F53" t="s">
        <v>14</v>
      </c>
      <c r="G53">
        <v>81028</v>
      </c>
      <c r="H53" s="2">
        <v>0.13500000000000001</v>
      </c>
      <c r="I53" s="2">
        <v>0.32400000000000001</v>
      </c>
      <c r="J53" s="2">
        <v>0.189</v>
      </c>
      <c r="K53">
        <v>74</v>
      </c>
      <c r="L53">
        <v>10</v>
      </c>
      <c r="M53">
        <v>14</v>
      </c>
    </row>
    <row r="54" spans="1:13">
      <c r="A54" t="s">
        <v>22</v>
      </c>
      <c r="B54">
        <v>0.23</v>
      </c>
      <c r="C54" t="s">
        <v>59</v>
      </c>
      <c r="D54" t="s">
        <v>23</v>
      </c>
      <c r="E54" t="s">
        <v>13</v>
      </c>
      <c r="F54" t="s">
        <v>14</v>
      </c>
      <c r="G54">
        <v>81031</v>
      </c>
      <c r="H54" s="2">
        <v>0.23599999999999999</v>
      </c>
      <c r="I54" s="2">
        <v>0.29199999999999998</v>
      </c>
      <c r="J54" s="2">
        <v>5.6000000000000001E-2</v>
      </c>
      <c r="K54">
        <v>72</v>
      </c>
      <c r="L54">
        <v>17</v>
      </c>
      <c r="M54">
        <v>4</v>
      </c>
    </row>
    <row r="55" spans="1:13">
      <c r="A55" t="s">
        <v>22</v>
      </c>
      <c r="B55">
        <v>0.23</v>
      </c>
      <c r="C55" t="s">
        <v>59</v>
      </c>
      <c r="D55" t="s">
        <v>23</v>
      </c>
      <c r="E55" t="s">
        <v>13</v>
      </c>
      <c r="F55" t="s">
        <v>15</v>
      </c>
      <c r="G55">
        <v>81108</v>
      </c>
      <c r="H55" s="2">
        <v>0.28399999999999997</v>
      </c>
      <c r="I55" s="2">
        <v>0.311</v>
      </c>
      <c r="J55" s="2">
        <v>2.7E-2</v>
      </c>
      <c r="K55">
        <v>74</v>
      </c>
      <c r="L55">
        <v>21</v>
      </c>
      <c r="M55">
        <v>2</v>
      </c>
    </row>
    <row r="56" spans="1:13">
      <c r="A56" t="s">
        <v>22</v>
      </c>
      <c r="B56">
        <v>0.23</v>
      </c>
      <c r="C56" t="s">
        <v>59</v>
      </c>
      <c r="D56" t="s">
        <v>23</v>
      </c>
      <c r="E56" t="s">
        <v>13</v>
      </c>
      <c r="F56" t="s">
        <v>14</v>
      </c>
      <c r="G56">
        <v>81109</v>
      </c>
      <c r="H56" s="2">
        <v>0.13700000000000001</v>
      </c>
      <c r="I56" s="2">
        <v>0.17799999999999999</v>
      </c>
      <c r="J56" s="2">
        <v>4.1000000000000002E-2</v>
      </c>
      <c r="K56">
        <v>73</v>
      </c>
      <c r="L56">
        <v>10</v>
      </c>
      <c r="M56">
        <v>3</v>
      </c>
    </row>
    <row r="57" spans="1:13">
      <c r="A57" t="s">
        <v>22</v>
      </c>
      <c r="B57">
        <v>0.23</v>
      </c>
      <c r="C57" t="s">
        <v>59</v>
      </c>
      <c r="D57" t="s">
        <v>23</v>
      </c>
      <c r="E57" t="s">
        <v>13</v>
      </c>
      <c r="F57" t="s">
        <v>14</v>
      </c>
      <c r="G57">
        <v>81154</v>
      </c>
      <c r="H57" s="2">
        <v>0.14899999999999999</v>
      </c>
      <c r="I57" s="2">
        <v>0.27</v>
      </c>
      <c r="J57" s="2">
        <v>0.122</v>
      </c>
      <c r="K57">
        <v>74</v>
      </c>
      <c r="L57">
        <v>11</v>
      </c>
      <c r="M57">
        <v>9</v>
      </c>
    </row>
    <row r="58" spans="1:13">
      <c r="A58" t="s">
        <v>22</v>
      </c>
      <c r="B58">
        <v>0.23</v>
      </c>
      <c r="C58" t="s">
        <v>59</v>
      </c>
      <c r="D58" t="s">
        <v>23</v>
      </c>
      <c r="E58" t="s">
        <v>13</v>
      </c>
      <c r="F58" t="s">
        <v>14</v>
      </c>
      <c r="G58">
        <v>81155</v>
      </c>
      <c r="H58" s="2">
        <v>0.17799999999999999</v>
      </c>
      <c r="I58" s="2">
        <v>0.20499999999999999</v>
      </c>
      <c r="J58" s="2">
        <v>2.7E-2</v>
      </c>
      <c r="K58">
        <v>73</v>
      </c>
      <c r="L58">
        <v>13</v>
      </c>
      <c r="M58">
        <v>2</v>
      </c>
    </row>
    <row r="59" spans="1:13">
      <c r="A59" t="s">
        <v>22</v>
      </c>
      <c r="B59">
        <v>0.23</v>
      </c>
      <c r="C59" t="s">
        <v>59</v>
      </c>
      <c r="D59" t="s">
        <v>23</v>
      </c>
      <c r="E59" t="s">
        <v>13</v>
      </c>
      <c r="F59" t="s">
        <v>14</v>
      </c>
      <c r="G59">
        <v>81156</v>
      </c>
      <c r="H59" s="2">
        <v>0.219</v>
      </c>
      <c r="I59" s="2">
        <v>0.27400000000000002</v>
      </c>
      <c r="J59" s="2">
        <v>5.5E-2</v>
      </c>
      <c r="K59">
        <v>73</v>
      </c>
      <c r="L59">
        <v>16</v>
      </c>
      <c r="M59">
        <v>4</v>
      </c>
    </row>
    <row r="60" spans="1:13">
      <c r="A60" t="s">
        <v>22</v>
      </c>
      <c r="B60">
        <v>0.23</v>
      </c>
      <c r="C60" t="s">
        <v>59</v>
      </c>
      <c r="D60" t="s">
        <v>23</v>
      </c>
      <c r="E60" t="s">
        <v>13</v>
      </c>
      <c r="F60" t="s">
        <v>14</v>
      </c>
      <c r="G60">
        <v>81157</v>
      </c>
      <c r="H60" s="2">
        <v>0.123</v>
      </c>
      <c r="I60" s="2">
        <v>0.16400000000000001</v>
      </c>
      <c r="J60" s="2">
        <v>4.1000000000000002E-2</v>
      </c>
      <c r="K60">
        <v>73</v>
      </c>
      <c r="L60">
        <v>9</v>
      </c>
      <c r="M60">
        <v>3</v>
      </c>
    </row>
    <row r="61" spans="1:13">
      <c r="A61" t="s">
        <v>22</v>
      </c>
      <c r="B61">
        <v>0.23</v>
      </c>
      <c r="C61" t="s">
        <v>59</v>
      </c>
      <c r="D61" t="s">
        <v>23</v>
      </c>
      <c r="E61" t="s">
        <v>13</v>
      </c>
      <c r="F61" t="s">
        <v>14</v>
      </c>
      <c r="G61">
        <v>81158</v>
      </c>
      <c r="H61" s="2">
        <v>0.14000000000000001</v>
      </c>
      <c r="I61" s="2">
        <v>0.186</v>
      </c>
      <c r="J61" s="2">
        <v>4.7E-2</v>
      </c>
      <c r="K61">
        <v>43</v>
      </c>
      <c r="L61">
        <v>6</v>
      </c>
      <c r="M61">
        <v>2</v>
      </c>
    </row>
    <row r="62" spans="1:13">
      <c r="A62" t="s">
        <v>22</v>
      </c>
      <c r="B62">
        <v>0.23</v>
      </c>
      <c r="C62" t="s">
        <v>59</v>
      </c>
      <c r="D62" t="s">
        <v>23</v>
      </c>
      <c r="E62" t="s">
        <v>13</v>
      </c>
      <c r="F62" t="s">
        <v>14</v>
      </c>
      <c r="G62">
        <v>81159</v>
      </c>
      <c r="H62" s="2">
        <v>7.0000000000000007E-2</v>
      </c>
      <c r="I62" s="2">
        <v>9.9000000000000005E-2</v>
      </c>
      <c r="J62" s="2">
        <v>2.8000000000000001E-2</v>
      </c>
      <c r="K62">
        <v>71</v>
      </c>
      <c r="L62">
        <v>5</v>
      </c>
      <c r="M62">
        <v>2</v>
      </c>
    </row>
    <row r="63" spans="1:13">
      <c r="A63" t="s">
        <v>22</v>
      </c>
      <c r="B63">
        <v>0.23</v>
      </c>
      <c r="C63" t="s">
        <v>59</v>
      </c>
      <c r="D63" t="s">
        <v>23</v>
      </c>
      <c r="E63" t="s">
        <v>13</v>
      </c>
      <c r="F63" t="s">
        <v>14</v>
      </c>
      <c r="G63">
        <v>81160</v>
      </c>
      <c r="H63" s="2">
        <v>1.4E-2</v>
      </c>
      <c r="I63" s="2">
        <v>1.4E-2</v>
      </c>
      <c r="J63" s="2">
        <v>0</v>
      </c>
      <c r="K63">
        <v>74</v>
      </c>
      <c r="L63">
        <v>1</v>
      </c>
      <c r="M63">
        <v>0</v>
      </c>
    </row>
    <row r="64" spans="1:13">
      <c r="A64" t="s">
        <v>22</v>
      </c>
      <c r="B64">
        <v>0.23</v>
      </c>
      <c r="C64" t="s">
        <v>59</v>
      </c>
      <c r="D64" t="s">
        <v>23</v>
      </c>
      <c r="E64" t="s">
        <v>13</v>
      </c>
      <c r="F64" t="s">
        <v>14</v>
      </c>
      <c r="G64">
        <v>81161</v>
      </c>
      <c r="H64" s="2">
        <v>0.125</v>
      </c>
      <c r="I64" s="2">
        <v>0.16700000000000001</v>
      </c>
      <c r="J64" s="2">
        <v>4.2000000000000003E-2</v>
      </c>
      <c r="K64">
        <v>72</v>
      </c>
      <c r="L64">
        <v>9</v>
      </c>
      <c r="M64">
        <v>3</v>
      </c>
    </row>
    <row r="65" spans="1:13">
      <c r="A65" t="s">
        <v>22</v>
      </c>
      <c r="B65">
        <v>0.23</v>
      </c>
      <c r="C65" t="s">
        <v>59</v>
      </c>
      <c r="D65" t="s">
        <v>23</v>
      </c>
      <c r="E65" t="s">
        <v>13</v>
      </c>
      <c r="F65" t="s">
        <v>15</v>
      </c>
      <c r="G65">
        <v>81162</v>
      </c>
      <c r="H65" s="2">
        <v>0.254</v>
      </c>
      <c r="I65" s="2">
        <v>0.26800000000000002</v>
      </c>
      <c r="J65" s="2">
        <v>1.4E-2</v>
      </c>
      <c r="K65">
        <v>71</v>
      </c>
      <c r="L65">
        <v>18</v>
      </c>
      <c r="M65">
        <v>1</v>
      </c>
    </row>
    <row r="66" spans="1:13">
      <c r="A66" t="s">
        <v>22</v>
      </c>
      <c r="B66">
        <v>0.23</v>
      </c>
      <c r="C66" t="s">
        <v>59</v>
      </c>
      <c r="D66" t="s">
        <v>23</v>
      </c>
      <c r="E66" t="s">
        <v>13</v>
      </c>
      <c r="F66" t="s">
        <v>14</v>
      </c>
      <c r="G66">
        <v>82270</v>
      </c>
      <c r="H66" s="2">
        <v>0.11</v>
      </c>
      <c r="I66" s="2">
        <v>0.123</v>
      </c>
      <c r="J66" s="2">
        <v>1.4E-2</v>
      </c>
      <c r="K66">
        <v>73</v>
      </c>
      <c r="L66">
        <v>8</v>
      </c>
      <c r="M66">
        <v>1</v>
      </c>
    </row>
    <row r="67" spans="1:13">
      <c r="A67" t="s">
        <v>22</v>
      </c>
      <c r="B67">
        <v>0.23</v>
      </c>
      <c r="C67" t="s">
        <v>59</v>
      </c>
      <c r="D67" t="s">
        <v>23</v>
      </c>
      <c r="E67" t="s">
        <v>39</v>
      </c>
      <c r="F67" t="s">
        <v>14</v>
      </c>
      <c r="G67">
        <v>81017</v>
      </c>
      <c r="H67" s="2">
        <v>0.16900000000000001</v>
      </c>
      <c r="I67" s="2">
        <v>0.22500000000000001</v>
      </c>
      <c r="J67" s="2">
        <v>5.6000000000000001E-2</v>
      </c>
      <c r="K67">
        <v>71</v>
      </c>
      <c r="L67">
        <v>12</v>
      </c>
      <c r="M67">
        <v>4</v>
      </c>
    </row>
    <row r="68" spans="1:13">
      <c r="A68" t="s">
        <v>22</v>
      </c>
      <c r="B68">
        <v>0.23</v>
      </c>
      <c r="C68" t="s">
        <v>59</v>
      </c>
      <c r="D68" t="s">
        <v>23</v>
      </c>
      <c r="E68" t="s">
        <v>39</v>
      </c>
      <c r="F68" t="s">
        <v>14</v>
      </c>
      <c r="G68">
        <v>81018</v>
      </c>
      <c r="H68" s="2">
        <v>0.13900000000000001</v>
      </c>
      <c r="I68" s="2">
        <v>0.16700000000000001</v>
      </c>
      <c r="J68" s="2">
        <v>2.8000000000000001E-2</v>
      </c>
      <c r="K68">
        <v>72</v>
      </c>
      <c r="L68">
        <v>10</v>
      </c>
      <c r="M68">
        <v>2</v>
      </c>
    </row>
    <row r="69" spans="1:13">
      <c r="A69" t="s">
        <v>22</v>
      </c>
      <c r="B69">
        <v>0.23</v>
      </c>
      <c r="C69" t="s">
        <v>59</v>
      </c>
      <c r="D69" t="s">
        <v>23</v>
      </c>
      <c r="E69" t="s">
        <v>39</v>
      </c>
      <c r="F69" t="s">
        <v>14</v>
      </c>
      <c r="G69">
        <v>81021</v>
      </c>
      <c r="H69" s="2">
        <v>0.29599999999999999</v>
      </c>
      <c r="I69" s="2">
        <v>0.35199999999999998</v>
      </c>
      <c r="J69" s="2">
        <v>5.6000000000000001E-2</v>
      </c>
      <c r="K69">
        <v>71</v>
      </c>
      <c r="L69">
        <v>21</v>
      </c>
      <c r="M69">
        <v>4</v>
      </c>
    </row>
    <row r="70" spans="1:13">
      <c r="A70" t="s">
        <v>22</v>
      </c>
      <c r="B70">
        <v>0.23</v>
      </c>
      <c r="C70" t="s">
        <v>59</v>
      </c>
      <c r="D70" t="s">
        <v>23</v>
      </c>
      <c r="E70" t="s">
        <v>39</v>
      </c>
      <c r="F70" t="s">
        <v>14</v>
      </c>
      <c r="G70">
        <v>81028</v>
      </c>
      <c r="H70" s="2">
        <v>0.16900000000000001</v>
      </c>
      <c r="I70" s="2">
        <v>0.19700000000000001</v>
      </c>
      <c r="J70" s="2">
        <v>2.8000000000000001E-2</v>
      </c>
      <c r="K70">
        <v>71</v>
      </c>
      <c r="L70">
        <v>12</v>
      </c>
      <c r="M70">
        <v>2</v>
      </c>
    </row>
    <row r="71" spans="1:13">
      <c r="A71" t="s">
        <v>22</v>
      </c>
      <c r="B71">
        <v>0.23</v>
      </c>
      <c r="C71" t="s">
        <v>59</v>
      </c>
      <c r="D71" t="s">
        <v>23</v>
      </c>
      <c r="E71" t="s">
        <v>39</v>
      </c>
      <c r="F71" t="s">
        <v>14</v>
      </c>
      <c r="G71">
        <v>81108</v>
      </c>
      <c r="H71" s="2">
        <v>0.222</v>
      </c>
      <c r="I71" s="2">
        <v>0.26400000000000001</v>
      </c>
      <c r="J71" s="2">
        <v>4.2000000000000003E-2</v>
      </c>
      <c r="K71">
        <v>72</v>
      </c>
      <c r="L71">
        <v>16</v>
      </c>
      <c r="M71">
        <v>3</v>
      </c>
    </row>
    <row r="72" spans="1:13">
      <c r="A72" t="s">
        <v>22</v>
      </c>
      <c r="B72">
        <v>0.23</v>
      </c>
      <c r="C72" t="s">
        <v>59</v>
      </c>
      <c r="D72" t="s">
        <v>23</v>
      </c>
      <c r="E72" t="s">
        <v>39</v>
      </c>
      <c r="F72" t="s">
        <v>14</v>
      </c>
      <c r="G72">
        <v>81109</v>
      </c>
      <c r="H72" s="2">
        <v>0.13900000000000001</v>
      </c>
      <c r="I72" s="2">
        <v>0.20799999999999999</v>
      </c>
      <c r="J72" s="2">
        <v>6.9000000000000006E-2</v>
      </c>
      <c r="K72">
        <v>72</v>
      </c>
      <c r="L72">
        <v>10</v>
      </c>
      <c r="M72">
        <v>5</v>
      </c>
    </row>
    <row r="73" spans="1:13">
      <c r="A73" t="s">
        <v>22</v>
      </c>
      <c r="B73">
        <v>0.23</v>
      </c>
      <c r="C73" t="s">
        <v>59</v>
      </c>
      <c r="D73" t="s">
        <v>23</v>
      </c>
      <c r="E73" t="s">
        <v>39</v>
      </c>
      <c r="F73" t="s">
        <v>14</v>
      </c>
      <c r="G73">
        <v>81154</v>
      </c>
      <c r="H73" s="2">
        <v>0.111</v>
      </c>
      <c r="I73" s="2">
        <v>0.18099999999999999</v>
      </c>
      <c r="J73" s="2">
        <v>6.9000000000000006E-2</v>
      </c>
      <c r="K73">
        <v>72</v>
      </c>
      <c r="L73">
        <v>8</v>
      </c>
      <c r="M73">
        <v>5</v>
      </c>
    </row>
    <row r="74" spans="1:13">
      <c r="A74" t="s">
        <v>22</v>
      </c>
      <c r="B74">
        <v>0.23</v>
      </c>
      <c r="C74" t="s">
        <v>59</v>
      </c>
      <c r="D74" t="s">
        <v>23</v>
      </c>
      <c r="E74" t="s">
        <v>39</v>
      </c>
      <c r="F74" t="s">
        <v>14</v>
      </c>
      <c r="G74">
        <v>81155</v>
      </c>
      <c r="H74" s="2">
        <v>0.13</v>
      </c>
      <c r="I74" s="2">
        <v>0.17399999999999999</v>
      </c>
      <c r="J74" s="2">
        <v>4.2999999999999997E-2</v>
      </c>
      <c r="K74">
        <v>69</v>
      </c>
      <c r="L74">
        <v>9</v>
      </c>
      <c r="M74">
        <v>3</v>
      </c>
    </row>
    <row r="75" spans="1:13">
      <c r="A75" t="s">
        <v>22</v>
      </c>
      <c r="B75">
        <v>0.23</v>
      </c>
      <c r="C75" t="s">
        <v>59</v>
      </c>
      <c r="D75" t="s">
        <v>23</v>
      </c>
      <c r="E75" t="s">
        <v>39</v>
      </c>
      <c r="F75" t="s">
        <v>14</v>
      </c>
      <c r="G75">
        <v>81156</v>
      </c>
      <c r="H75" s="2">
        <v>0.18099999999999999</v>
      </c>
      <c r="I75" s="2">
        <v>0.23599999999999999</v>
      </c>
      <c r="J75" s="2">
        <v>5.6000000000000001E-2</v>
      </c>
      <c r="K75">
        <v>72</v>
      </c>
      <c r="L75">
        <v>13</v>
      </c>
      <c r="M75">
        <v>4</v>
      </c>
    </row>
    <row r="76" spans="1:13">
      <c r="A76" t="s">
        <v>22</v>
      </c>
      <c r="B76">
        <v>0.23</v>
      </c>
      <c r="C76" t="s">
        <v>59</v>
      </c>
      <c r="D76" t="s">
        <v>23</v>
      </c>
      <c r="E76" t="s">
        <v>39</v>
      </c>
      <c r="F76" t="s">
        <v>14</v>
      </c>
      <c r="G76">
        <v>81157</v>
      </c>
      <c r="H76" s="2">
        <v>0.19400000000000001</v>
      </c>
      <c r="I76" s="2">
        <v>0.29199999999999998</v>
      </c>
      <c r="J76" s="2">
        <v>9.7000000000000003E-2</v>
      </c>
      <c r="K76">
        <v>72</v>
      </c>
      <c r="L76">
        <v>14</v>
      </c>
      <c r="M76">
        <v>7</v>
      </c>
    </row>
    <row r="77" spans="1:13">
      <c r="A77" t="s">
        <v>22</v>
      </c>
      <c r="B77">
        <v>0.23</v>
      </c>
      <c r="C77" t="s">
        <v>59</v>
      </c>
      <c r="D77" t="s">
        <v>23</v>
      </c>
      <c r="E77" t="s">
        <v>39</v>
      </c>
      <c r="F77" t="s">
        <v>14</v>
      </c>
      <c r="G77">
        <v>81158</v>
      </c>
      <c r="H77" s="2">
        <v>0.182</v>
      </c>
      <c r="I77" s="2">
        <v>0.27300000000000002</v>
      </c>
      <c r="J77" s="2">
        <v>9.0999999999999998E-2</v>
      </c>
      <c r="K77">
        <v>33</v>
      </c>
      <c r="L77">
        <v>6</v>
      </c>
      <c r="M77">
        <v>3</v>
      </c>
    </row>
    <row r="78" spans="1:13">
      <c r="A78" t="s">
        <v>22</v>
      </c>
      <c r="B78">
        <v>0.23</v>
      </c>
      <c r="C78" t="s">
        <v>59</v>
      </c>
      <c r="D78" t="s">
        <v>23</v>
      </c>
      <c r="E78" t="s">
        <v>39</v>
      </c>
      <c r="F78" t="s">
        <v>14</v>
      </c>
      <c r="G78">
        <v>81159</v>
      </c>
      <c r="H78" s="2">
        <v>0.254</v>
      </c>
      <c r="I78" s="2">
        <v>0.35199999999999998</v>
      </c>
      <c r="J78" s="2">
        <v>9.9000000000000005E-2</v>
      </c>
      <c r="K78">
        <v>71</v>
      </c>
      <c r="L78">
        <v>18</v>
      </c>
      <c r="M78">
        <v>7</v>
      </c>
    </row>
    <row r="79" spans="1:13">
      <c r="A79" t="s">
        <v>22</v>
      </c>
      <c r="B79">
        <v>0.23</v>
      </c>
      <c r="C79" t="s">
        <v>59</v>
      </c>
      <c r="D79" t="s">
        <v>23</v>
      </c>
      <c r="E79" t="s">
        <v>39</v>
      </c>
      <c r="F79" t="s">
        <v>14</v>
      </c>
      <c r="G79">
        <v>81160</v>
      </c>
      <c r="H79" s="2">
        <v>0.127</v>
      </c>
      <c r="I79" s="2">
        <v>0.16900000000000001</v>
      </c>
      <c r="J79" s="2">
        <v>4.2000000000000003E-2</v>
      </c>
      <c r="K79">
        <v>71</v>
      </c>
      <c r="L79">
        <v>9</v>
      </c>
      <c r="M79">
        <v>3</v>
      </c>
    </row>
    <row r="80" spans="1:13">
      <c r="A80" t="s">
        <v>22</v>
      </c>
      <c r="B80">
        <v>0.23</v>
      </c>
      <c r="C80" t="s">
        <v>59</v>
      </c>
      <c r="D80" t="s">
        <v>23</v>
      </c>
      <c r="E80" t="s">
        <v>39</v>
      </c>
      <c r="F80" t="s">
        <v>14</v>
      </c>
      <c r="G80">
        <v>81161</v>
      </c>
      <c r="H80" s="2">
        <v>0.222</v>
      </c>
      <c r="I80" s="2">
        <v>0.27800000000000002</v>
      </c>
      <c r="J80" s="2">
        <v>5.6000000000000001E-2</v>
      </c>
      <c r="K80">
        <v>72</v>
      </c>
      <c r="L80">
        <v>16</v>
      </c>
      <c r="M80">
        <v>4</v>
      </c>
    </row>
    <row r="81" spans="1:13">
      <c r="A81" t="s">
        <v>22</v>
      </c>
      <c r="B81">
        <v>0.23</v>
      </c>
      <c r="C81" t="s">
        <v>59</v>
      </c>
      <c r="D81" t="s">
        <v>23</v>
      </c>
      <c r="E81" t="s">
        <v>39</v>
      </c>
      <c r="F81" t="s">
        <v>14</v>
      </c>
      <c r="G81">
        <v>81162</v>
      </c>
      <c r="H81" s="2">
        <v>4.2000000000000003E-2</v>
      </c>
      <c r="I81" s="2">
        <v>0.13900000000000001</v>
      </c>
      <c r="J81" s="2">
        <v>9.7000000000000003E-2</v>
      </c>
      <c r="K81">
        <v>72</v>
      </c>
      <c r="L81">
        <v>3</v>
      </c>
      <c r="M81">
        <v>7</v>
      </c>
    </row>
    <row r="82" spans="1:13">
      <c r="A82" t="s">
        <v>22</v>
      </c>
      <c r="B82">
        <v>0.23</v>
      </c>
      <c r="C82" t="s">
        <v>59</v>
      </c>
      <c r="D82" t="s">
        <v>23</v>
      </c>
      <c r="E82" t="s">
        <v>39</v>
      </c>
      <c r="F82" t="s">
        <v>15</v>
      </c>
      <c r="G82">
        <v>82270</v>
      </c>
      <c r="H82" s="2">
        <v>0.20799999999999999</v>
      </c>
      <c r="I82" s="2">
        <v>0.27800000000000002</v>
      </c>
      <c r="J82" s="2">
        <v>6.9000000000000006E-2</v>
      </c>
      <c r="K82">
        <v>72</v>
      </c>
      <c r="L82">
        <v>15</v>
      </c>
      <c r="M82">
        <v>5</v>
      </c>
    </row>
    <row r="83" spans="1:13">
      <c r="A83" t="s">
        <v>22</v>
      </c>
      <c r="B83">
        <v>0.23</v>
      </c>
      <c r="C83" t="s">
        <v>59</v>
      </c>
      <c r="D83" t="s">
        <v>23</v>
      </c>
      <c r="E83" t="s">
        <v>39</v>
      </c>
      <c r="F83" t="s">
        <v>14</v>
      </c>
      <c r="G83">
        <v>82456</v>
      </c>
      <c r="H83" s="2">
        <v>0.29399999999999998</v>
      </c>
      <c r="I83" s="2">
        <v>0.38200000000000001</v>
      </c>
      <c r="J83" s="2">
        <v>8.7999999999999995E-2</v>
      </c>
      <c r="K83">
        <v>34</v>
      </c>
      <c r="L83">
        <v>10</v>
      </c>
      <c r="M83">
        <v>3</v>
      </c>
    </row>
    <row r="84" spans="1:13">
      <c r="A84" t="s">
        <v>33</v>
      </c>
      <c r="B84">
        <v>0.24</v>
      </c>
      <c r="C84" t="s">
        <v>59</v>
      </c>
      <c r="D84" t="s">
        <v>34</v>
      </c>
      <c r="E84" t="s">
        <v>30</v>
      </c>
      <c r="F84" t="s">
        <v>14</v>
      </c>
      <c r="G84">
        <v>10310</v>
      </c>
      <c r="H84" s="2">
        <v>0.114</v>
      </c>
      <c r="I84" s="2">
        <v>0.25700000000000001</v>
      </c>
      <c r="J84" s="2">
        <v>0.14299999999999999</v>
      </c>
      <c r="K84">
        <v>35</v>
      </c>
      <c r="L84">
        <v>4</v>
      </c>
      <c r="M84">
        <v>5</v>
      </c>
    </row>
    <row r="85" spans="1:13">
      <c r="A85" t="s">
        <v>33</v>
      </c>
      <c r="B85">
        <v>0.24</v>
      </c>
      <c r="C85" t="s">
        <v>59</v>
      </c>
      <c r="D85" t="s">
        <v>34</v>
      </c>
      <c r="E85" t="s">
        <v>30</v>
      </c>
      <c r="F85" t="s">
        <v>14</v>
      </c>
      <c r="G85">
        <v>10312</v>
      </c>
      <c r="H85" s="2">
        <v>5.7000000000000002E-2</v>
      </c>
      <c r="I85" s="2">
        <v>0.114</v>
      </c>
      <c r="J85" s="2">
        <v>5.7000000000000002E-2</v>
      </c>
      <c r="K85">
        <v>35</v>
      </c>
      <c r="L85">
        <v>2</v>
      </c>
      <c r="M85">
        <v>2</v>
      </c>
    </row>
    <row r="86" spans="1:13">
      <c r="A86" t="s">
        <v>33</v>
      </c>
      <c r="B86">
        <v>0.24</v>
      </c>
      <c r="C86" t="s">
        <v>59</v>
      </c>
      <c r="D86" t="s">
        <v>34</v>
      </c>
      <c r="E86" t="s">
        <v>30</v>
      </c>
      <c r="F86" t="s">
        <v>14</v>
      </c>
      <c r="G86">
        <v>10313</v>
      </c>
      <c r="H86" s="2">
        <v>8.5999999999999993E-2</v>
      </c>
      <c r="I86" s="2">
        <v>0.14299999999999999</v>
      </c>
      <c r="J86" s="2">
        <v>5.7000000000000002E-2</v>
      </c>
      <c r="K86">
        <v>35</v>
      </c>
      <c r="L86">
        <v>3</v>
      </c>
      <c r="M86">
        <v>2</v>
      </c>
    </row>
    <row r="87" spans="1:13">
      <c r="A87" t="s">
        <v>33</v>
      </c>
      <c r="B87">
        <v>0.24</v>
      </c>
      <c r="C87" t="s">
        <v>59</v>
      </c>
      <c r="D87" t="s">
        <v>34</v>
      </c>
      <c r="E87" t="s">
        <v>30</v>
      </c>
      <c r="F87" t="s">
        <v>14</v>
      </c>
      <c r="G87">
        <v>10314</v>
      </c>
      <c r="H87" s="2">
        <v>0.114</v>
      </c>
      <c r="I87" s="2">
        <v>0.2</v>
      </c>
      <c r="J87" s="2">
        <v>8.5999999999999993E-2</v>
      </c>
      <c r="K87">
        <v>35</v>
      </c>
      <c r="L87">
        <v>4</v>
      </c>
      <c r="M87">
        <v>3</v>
      </c>
    </row>
    <row r="88" spans="1:13">
      <c r="A88" t="s">
        <v>33</v>
      </c>
      <c r="B88">
        <v>0.24</v>
      </c>
      <c r="C88" t="s">
        <v>59</v>
      </c>
      <c r="D88" t="s">
        <v>34</v>
      </c>
      <c r="E88" t="s">
        <v>30</v>
      </c>
      <c r="F88" t="s">
        <v>15</v>
      </c>
      <c r="G88">
        <v>10318</v>
      </c>
      <c r="H88" s="2">
        <v>8.7999999999999995E-2</v>
      </c>
      <c r="I88" s="2">
        <v>0.29399999999999998</v>
      </c>
      <c r="J88" s="2">
        <v>0.20599999999999999</v>
      </c>
      <c r="K88">
        <v>34</v>
      </c>
      <c r="L88">
        <v>3</v>
      </c>
      <c r="M88">
        <v>7</v>
      </c>
    </row>
    <row r="89" spans="1:13">
      <c r="A89" t="s">
        <v>33</v>
      </c>
      <c r="B89">
        <v>0.24</v>
      </c>
      <c r="C89" t="s">
        <v>59</v>
      </c>
      <c r="D89" t="s">
        <v>34</v>
      </c>
      <c r="E89" t="s">
        <v>30</v>
      </c>
      <c r="F89" t="s">
        <v>14</v>
      </c>
      <c r="G89">
        <v>10319</v>
      </c>
      <c r="H89" s="2">
        <v>2.9000000000000001E-2</v>
      </c>
      <c r="I89" s="2">
        <v>0.114</v>
      </c>
      <c r="J89" s="2">
        <v>8.5999999999999993E-2</v>
      </c>
      <c r="K89">
        <v>35</v>
      </c>
      <c r="L89">
        <v>1</v>
      </c>
      <c r="M89">
        <v>3</v>
      </c>
    </row>
    <row r="90" spans="1:13">
      <c r="A90" t="s">
        <v>33</v>
      </c>
      <c r="B90">
        <v>0.24</v>
      </c>
      <c r="C90" t="s">
        <v>59</v>
      </c>
      <c r="D90" t="s">
        <v>34</v>
      </c>
      <c r="E90" t="s">
        <v>30</v>
      </c>
      <c r="F90" t="s">
        <v>15</v>
      </c>
      <c r="G90">
        <v>10323</v>
      </c>
      <c r="H90" s="2">
        <v>0</v>
      </c>
      <c r="I90" s="2">
        <v>0.17100000000000001</v>
      </c>
      <c r="J90" s="2">
        <v>0.17100000000000001</v>
      </c>
      <c r="K90">
        <v>35</v>
      </c>
      <c r="L90">
        <v>0</v>
      </c>
      <c r="M90">
        <v>6</v>
      </c>
    </row>
    <row r="91" spans="1:13">
      <c r="A91" t="s">
        <v>33</v>
      </c>
      <c r="B91">
        <v>0.24</v>
      </c>
      <c r="C91" t="s">
        <v>59</v>
      </c>
      <c r="D91" t="s">
        <v>34</v>
      </c>
      <c r="E91" t="s">
        <v>30</v>
      </c>
      <c r="F91" t="s">
        <v>15</v>
      </c>
      <c r="G91">
        <v>10324</v>
      </c>
      <c r="H91" s="2">
        <v>0.17100000000000001</v>
      </c>
      <c r="I91" s="2">
        <v>0.34300000000000003</v>
      </c>
      <c r="J91" s="2">
        <v>0.17100000000000001</v>
      </c>
      <c r="K91">
        <v>35</v>
      </c>
      <c r="L91">
        <v>6</v>
      </c>
      <c r="M91">
        <v>6</v>
      </c>
    </row>
    <row r="92" spans="1:13">
      <c r="A92" t="s">
        <v>33</v>
      </c>
      <c r="B92">
        <v>0.24</v>
      </c>
      <c r="C92" t="s">
        <v>59</v>
      </c>
      <c r="D92" t="s">
        <v>34</v>
      </c>
      <c r="E92" t="s">
        <v>30</v>
      </c>
      <c r="F92" t="s">
        <v>14</v>
      </c>
      <c r="G92">
        <v>10325</v>
      </c>
      <c r="H92" s="2">
        <v>5.8999999999999997E-2</v>
      </c>
      <c r="I92" s="2">
        <v>0.17599999999999999</v>
      </c>
      <c r="J92" s="2">
        <v>0.11799999999999999</v>
      </c>
      <c r="K92">
        <v>34</v>
      </c>
      <c r="L92">
        <v>2</v>
      </c>
      <c r="M92">
        <v>4</v>
      </c>
    </row>
    <row r="93" spans="1:13">
      <c r="A93" t="s">
        <v>33</v>
      </c>
      <c r="B93">
        <v>0.24</v>
      </c>
      <c r="C93" t="s">
        <v>59</v>
      </c>
      <c r="D93" t="s">
        <v>34</v>
      </c>
      <c r="E93" t="s">
        <v>30</v>
      </c>
      <c r="F93" t="s">
        <v>14</v>
      </c>
      <c r="G93">
        <v>10352</v>
      </c>
      <c r="H93" s="2">
        <v>0.34300000000000003</v>
      </c>
      <c r="I93" s="2">
        <v>0.4</v>
      </c>
      <c r="J93" s="2">
        <v>5.7000000000000002E-2</v>
      </c>
      <c r="K93">
        <v>35</v>
      </c>
      <c r="L93">
        <v>12</v>
      </c>
      <c r="M93">
        <v>2</v>
      </c>
    </row>
    <row r="94" spans="1:13">
      <c r="A94" t="s">
        <v>33</v>
      </c>
      <c r="B94">
        <v>0.24</v>
      </c>
      <c r="C94" t="s">
        <v>59</v>
      </c>
      <c r="D94" t="s">
        <v>34</v>
      </c>
      <c r="E94" t="s">
        <v>39</v>
      </c>
      <c r="F94" t="s">
        <v>14</v>
      </c>
      <c r="G94">
        <v>81076</v>
      </c>
      <c r="H94" s="2">
        <v>0.23499999999999999</v>
      </c>
      <c r="I94" s="2">
        <v>0.35299999999999998</v>
      </c>
      <c r="J94" s="2">
        <v>0.11799999999999999</v>
      </c>
      <c r="K94">
        <v>34</v>
      </c>
      <c r="L94">
        <v>8</v>
      </c>
      <c r="M94">
        <v>4</v>
      </c>
    </row>
    <row r="95" spans="1:13">
      <c r="A95" t="s">
        <v>33</v>
      </c>
      <c r="B95">
        <v>0.24</v>
      </c>
      <c r="C95" t="s">
        <v>59</v>
      </c>
      <c r="D95" t="s">
        <v>34</v>
      </c>
      <c r="E95" t="s">
        <v>39</v>
      </c>
      <c r="F95" t="s">
        <v>14</v>
      </c>
      <c r="G95">
        <v>81096</v>
      </c>
      <c r="H95" s="2">
        <v>0.19400000000000001</v>
      </c>
      <c r="I95" s="2">
        <v>0.41699999999999998</v>
      </c>
      <c r="J95" s="2">
        <v>0.222</v>
      </c>
      <c r="K95">
        <v>36</v>
      </c>
      <c r="L95">
        <v>7</v>
      </c>
      <c r="M95">
        <v>8</v>
      </c>
    </row>
    <row r="96" spans="1:13">
      <c r="A96" t="s">
        <v>33</v>
      </c>
      <c r="B96">
        <v>0.24</v>
      </c>
      <c r="C96" t="s">
        <v>59</v>
      </c>
      <c r="D96" t="s">
        <v>34</v>
      </c>
      <c r="E96" t="s">
        <v>39</v>
      </c>
      <c r="F96" t="s">
        <v>14</v>
      </c>
      <c r="G96">
        <v>81097</v>
      </c>
      <c r="H96" s="2">
        <v>5.2999999999999999E-2</v>
      </c>
      <c r="I96" s="2">
        <v>0.21099999999999999</v>
      </c>
      <c r="J96" s="2">
        <v>0.158</v>
      </c>
      <c r="K96">
        <v>38</v>
      </c>
      <c r="L96">
        <v>2</v>
      </c>
      <c r="M96">
        <v>6</v>
      </c>
    </row>
    <row r="97" spans="1:13">
      <c r="A97" t="s">
        <v>33</v>
      </c>
      <c r="B97">
        <v>0.24</v>
      </c>
      <c r="C97" t="s">
        <v>59</v>
      </c>
      <c r="D97" t="s">
        <v>34</v>
      </c>
      <c r="E97" t="s">
        <v>39</v>
      </c>
      <c r="F97" t="s">
        <v>14</v>
      </c>
      <c r="G97">
        <v>81100</v>
      </c>
      <c r="H97" s="2">
        <v>0.114</v>
      </c>
      <c r="I97" s="2">
        <v>0.2</v>
      </c>
      <c r="J97" s="2">
        <v>8.5999999999999993E-2</v>
      </c>
      <c r="K97">
        <v>35</v>
      </c>
      <c r="L97">
        <v>4</v>
      </c>
      <c r="M97">
        <v>3</v>
      </c>
    </row>
    <row r="98" spans="1:13">
      <c r="A98" t="s">
        <v>33</v>
      </c>
      <c r="B98">
        <v>0.24</v>
      </c>
      <c r="C98" t="s">
        <v>59</v>
      </c>
      <c r="D98" t="s">
        <v>34</v>
      </c>
      <c r="E98" t="s">
        <v>39</v>
      </c>
      <c r="F98" t="s">
        <v>15</v>
      </c>
      <c r="G98">
        <v>81102</v>
      </c>
      <c r="H98" s="2">
        <v>5.7000000000000002E-2</v>
      </c>
      <c r="I98" s="2">
        <v>0.114</v>
      </c>
      <c r="J98" s="2">
        <v>5.7000000000000002E-2</v>
      </c>
      <c r="K98">
        <v>35</v>
      </c>
      <c r="L98">
        <v>2</v>
      </c>
      <c r="M98">
        <v>2</v>
      </c>
    </row>
    <row r="99" spans="1:13">
      <c r="A99" t="s">
        <v>33</v>
      </c>
      <c r="B99">
        <v>0.24</v>
      </c>
      <c r="C99" t="s">
        <v>59</v>
      </c>
      <c r="D99" t="s">
        <v>34</v>
      </c>
      <c r="E99" t="s">
        <v>39</v>
      </c>
      <c r="F99" t="s">
        <v>15</v>
      </c>
      <c r="G99">
        <v>81104</v>
      </c>
      <c r="H99" s="2">
        <v>0.17100000000000001</v>
      </c>
      <c r="I99" s="2">
        <v>0.2</v>
      </c>
      <c r="J99" s="2">
        <v>2.9000000000000001E-2</v>
      </c>
      <c r="K99">
        <v>35</v>
      </c>
      <c r="L99">
        <v>6</v>
      </c>
      <c r="M99">
        <v>1</v>
      </c>
    </row>
    <row r="100" spans="1:13">
      <c r="A100" t="s">
        <v>33</v>
      </c>
      <c r="B100">
        <v>0.24</v>
      </c>
      <c r="C100" t="s">
        <v>59</v>
      </c>
      <c r="D100" t="s">
        <v>34</v>
      </c>
      <c r="E100" t="s">
        <v>39</v>
      </c>
      <c r="F100" t="s">
        <v>14</v>
      </c>
      <c r="G100">
        <v>81105</v>
      </c>
      <c r="H100" s="2">
        <v>0.222</v>
      </c>
      <c r="I100" s="2">
        <v>0.25</v>
      </c>
      <c r="J100" s="2">
        <v>2.8000000000000001E-2</v>
      </c>
      <c r="K100">
        <v>36</v>
      </c>
      <c r="L100">
        <v>8</v>
      </c>
      <c r="M100">
        <v>1</v>
      </c>
    </row>
    <row r="101" spans="1:13">
      <c r="A101" t="s">
        <v>33</v>
      </c>
      <c r="B101">
        <v>0.24</v>
      </c>
      <c r="C101" t="s">
        <v>59</v>
      </c>
      <c r="D101" t="s">
        <v>34</v>
      </c>
      <c r="E101" t="s">
        <v>39</v>
      </c>
      <c r="F101" t="s">
        <v>14</v>
      </c>
      <c r="G101">
        <v>81119</v>
      </c>
      <c r="H101" s="2">
        <v>8.7999999999999995E-2</v>
      </c>
      <c r="I101" s="2">
        <v>0.23499999999999999</v>
      </c>
      <c r="J101" s="2">
        <v>0.14699999999999999</v>
      </c>
      <c r="K101">
        <v>34</v>
      </c>
      <c r="L101">
        <v>3</v>
      </c>
      <c r="M101">
        <v>5</v>
      </c>
    </row>
    <row r="102" spans="1:13">
      <c r="A102" t="s">
        <v>33</v>
      </c>
      <c r="B102">
        <v>0.24</v>
      </c>
      <c r="C102" t="s">
        <v>59</v>
      </c>
      <c r="D102" t="s">
        <v>34</v>
      </c>
      <c r="E102" t="s">
        <v>39</v>
      </c>
      <c r="F102" t="s">
        <v>14</v>
      </c>
      <c r="G102">
        <v>81121</v>
      </c>
      <c r="H102" s="2">
        <v>0.13500000000000001</v>
      </c>
      <c r="I102" s="2">
        <v>0.216</v>
      </c>
      <c r="J102" s="2">
        <v>8.1000000000000003E-2</v>
      </c>
      <c r="K102">
        <v>37</v>
      </c>
      <c r="L102">
        <v>5</v>
      </c>
      <c r="M102">
        <v>3</v>
      </c>
    </row>
    <row r="103" spans="1:13">
      <c r="A103" t="s">
        <v>33</v>
      </c>
      <c r="B103">
        <v>0.24</v>
      </c>
      <c r="C103" t="s">
        <v>59</v>
      </c>
      <c r="D103" t="s">
        <v>34</v>
      </c>
      <c r="E103" t="s">
        <v>39</v>
      </c>
      <c r="F103" t="s">
        <v>14</v>
      </c>
      <c r="G103">
        <v>81122</v>
      </c>
      <c r="H103" s="2">
        <v>0.11799999999999999</v>
      </c>
      <c r="I103" s="2">
        <v>0.14699999999999999</v>
      </c>
      <c r="J103" s="2">
        <v>2.9000000000000001E-2</v>
      </c>
      <c r="K103">
        <v>34</v>
      </c>
      <c r="L103">
        <v>4</v>
      </c>
      <c r="M103">
        <v>1</v>
      </c>
    </row>
    <row r="104" spans="1:13">
      <c r="A104" t="s">
        <v>33</v>
      </c>
      <c r="B104">
        <v>0.24</v>
      </c>
      <c r="C104" t="s">
        <v>59</v>
      </c>
      <c r="D104" t="s">
        <v>34</v>
      </c>
      <c r="E104" t="s">
        <v>39</v>
      </c>
      <c r="F104" t="s">
        <v>14</v>
      </c>
      <c r="G104">
        <v>82646</v>
      </c>
      <c r="H104" s="2">
        <v>8.3000000000000004E-2</v>
      </c>
      <c r="I104" s="2">
        <v>0.55600000000000005</v>
      </c>
      <c r="J104" s="2">
        <v>0.47199999999999998</v>
      </c>
      <c r="K104">
        <v>36</v>
      </c>
      <c r="L104">
        <v>3</v>
      </c>
      <c r="M104">
        <v>17</v>
      </c>
    </row>
    <row r="105" spans="1:13">
      <c r="A105" t="s">
        <v>33</v>
      </c>
      <c r="B105">
        <v>0.24</v>
      </c>
      <c r="C105" t="s">
        <v>59</v>
      </c>
      <c r="D105" t="s">
        <v>34</v>
      </c>
      <c r="E105" t="s">
        <v>46</v>
      </c>
      <c r="F105" t="s">
        <v>14</v>
      </c>
      <c r="G105">
        <v>10310</v>
      </c>
      <c r="H105" s="2">
        <v>0.189</v>
      </c>
      <c r="I105" s="2">
        <v>0.29699999999999999</v>
      </c>
      <c r="J105" s="2">
        <v>0.108</v>
      </c>
      <c r="K105">
        <v>37</v>
      </c>
      <c r="L105">
        <v>7</v>
      </c>
      <c r="M105">
        <v>4</v>
      </c>
    </row>
    <row r="106" spans="1:13">
      <c r="A106" t="s">
        <v>33</v>
      </c>
      <c r="B106">
        <v>0.24</v>
      </c>
      <c r="C106" t="s">
        <v>59</v>
      </c>
      <c r="D106" t="s">
        <v>34</v>
      </c>
      <c r="E106" t="s">
        <v>46</v>
      </c>
      <c r="F106" t="s">
        <v>14</v>
      </c>
      <c r="G106">
        <v>10312</v>
      </c>
      <c r="H106" s="2">
        <v>0.14299999999999999</v>
      </c>
      <c r="I106" s="2">
        <v>0.25700000000000001</v>
      </c>
      <c r="J106" s="2">
        <v>0.114</v>
      </c>
      <c r="K106">
        <v>35</v>
      </c>
      <c r="L106">
        <v>5</v>
      </c>
      <c r="M106">
        <v>4</v>
      </c>
    </row>
    <row r="107" spans="1:13">
      <c r="A107" t="s">
        <v>33</v>
      </c>
      <c r="B107">
        <v>0.24</v>
      </c>
      <c r="C107" t="s">
        <v>59</v>
      </c>
      <c r="D107" t="s">
        <v>34</v>
      </c>
      <c r="E107" t="s">
        <v>46</v>
      </c>
      <c r="F107" t="s">
        <v>14</v>
      </c>
      <c r="G107">
        <v>10313</v>
      </c>
      <c r="H107" s="2">
        <v>0.114</v>
      </c>
      <c r="I107" s="2">
        <v>0.17100000000000001</v>
      </c>
      <c r="J107" s="2">
        <v>5.7000000000000002E-2</v>
      </c>
      <c r="K107">
        <v>35</v>
      </c>
      <c r="L107">
        <v>4</v>
      </c>
      <c r="M107">
        <v>2</v>
      </c>
    </row>
    <row r="108" spans="1:13">
      <c r="A108" t="s">
        <v>33</v>
      </c>
      <c r="B108">
        <v>0.24</v>
      </c>
      <c r="C108" t="s">
        <v>59</v>
      </c>
      <c r="D108" t="s">
        <v>34</v>
      </c>
      <c r="E108" t="s">
        <v>46</v>
      </c>
      <c r="F108" t="s">
        <v>14</v>
      </c>
      <c r="G108">
        <v>10314</v>
      </c>
      <c r="H108" s="2">
        <v>5.8999999999999997E-2</v>
      </c>
      <c r="I108" s="2">
        <v>0.14699999999999999</v>
      </c>
      <c r="J108" s="2">
        <v>8.7999999999999995E-2</v>
      </c>
      <c r="K108">
        <v>34</v>
      </c>
      <c r="L108">
        <v>2</v>
      </c>
      <c r="M108">
        <v>3</v>
      </c>
    </row>
    <row r="109" spans="1:13">
      <c r="A109" t="s">
        <v>33</v>
      </c>
      <c r="B109">
        <v>0.24</v>
      </c>
      <c r="C109" t="s">
        <v>59</v>
      </c>
      <c r="D109" t="s">
        <v>34</v>
      </c>
      <c r="E109" t="s">
        <v>46</v>
      </c>
      <c r="F109" t="s">
        <v>14</v>
      </c>
      <c r="G109">
        <v>10318</v>
      </c>
      <c r="H109" s="2">
        <v>9.7000000000000003E-2</v>
      </c>
      <c r="I109" s="2">
        <v>0.19400000000000001</v>
      </c>
      <c r="J109" s="2">
        <v>9.7000000000000003E-2</v>
      </c>
      <c r="K109">
        <v>31</v>
      </c>
      <c r="L109">
        <v>3</v>
      </c>
      <c r="M109">
        <v>3</v>
      </c>
    </row>
    <row r="110" spans="1:13">
      <c r="A110" t="s">
        <v>33</v>
      </c>
      <c r="B110">
        <v>0.24</v>
      </c>
      <c r="C110" t="s">
        <v>59</v>
      </c>
      <c r="D110" t="s">
        <v>34</v>
      </c>
      <c r="E110" t="s">
        <v>46</v>
      </c>
      <c r="F110" t="s">
        <v>14</v>
      </c>
      <c r="G110">
        <v>10319</v>
      </c>
      <c r="H110" s="2">
        <v>0.125</v>
      </c>
      <c r="I110" s="2">
        <v>0.25</v>
      </c>
      <c r="J110" s="2">
        <v>0.125</v>
      </c>
      <c r="K110">
        <v>40</v>
      </c>
      <c r="L110">
        <v>5</v>
      </c>
      <c r="M110">
        <v>5</v>
      </c>
    </row>
    <row r="111" spans="1:13">
      <c r="A111" t="s">
        <v>33</v>
      </c>
      <c r="B111">
        <v>0.24</v>
      </c>
      <c r="C111" t="s">
        <v>59</v>
      </c>
      <c r="D111" t="s">
        <v>34</v>
      </c>
      <c r="E111" t="s">
        <v>46</v>
      </c>
      <c r="F111" t="s">
        <v>15</v>
      </c>
      <c r="G111">
        <v>10323</v>
      </c>
      <c r="H111" s="2">
        <v>0.114</v>
      </c>
      <c r="I111" s="2">
        <v>0.28599999999999998</v>
      </c>
      <c r="J111" s="2">
        <v>0.17100000000000001</v>
      </c>
      <c r="K111">
        <v>35</v>
      </c>
      <c r="L111">
        <v>4</v>
      </c>
      <c r="M111">
        <v>6</v>
      </c>
    </row>
    <row r="112" spans="1:13">
      <c r="A112" t="s">
        <v>33</v>
      </c>
      <c r="B112">
        <v>0.24</v>
      </c>
      <c r="C112" t="s">
        <v>59</v>
      </c>
      <c r="D112" t="s">
        <v>34</v>
      </c>
      <c r="E112" t="s">
        <v>46</v>
      </c>
      <c r="F112" t="s">
        <v>15</v>
      </c>
      <c r="G112">
        <v>10324</v>
      </c>
      <c r="H112" s="2">
        <v>8.5999999999999993E-2</v>
      </c>
      <c r="I112" s="2">
        <v>0.114</v>
      </c>
      <c r="J112" s="2">
        <v>2.9000000000000001E-2</v>
      </c>
      <c r="K112">
        <v>35</v>
      </c>
      <c r="L112">
        <v>3</v>
      </c>
      <c r="M112">
        <v>1</v>
      </c>
    </row>
    <row r="113" spans="1:13">
      <c r="A113" t="s">
        <v>33</v>
      </c>
      <c r="B113">
        <v>0.24</v>
      </c>
      <c r="C113" t="s">
        <v>59</v>
      </c>
      <c r="D113" t="s">
        <v>34</v>
      </c>
      <c r="E113" t="s">
        <v>46</v>
      </c>
      <c r="F113" t="s">
        <v>14</v>
      </c>
      <c r="G113">
        <v>10325</v>
      </c>
      <c r="H113" s="2">
        <v>8.5999999999999993E-2</v>
      </c>
      <c r="I113" s="2">
        <v>0.2</v>
      </c>
      <c r="J113" s="2">
        <v>0.114</v>
      </c>
      <c r="K113">
        <v>35</v>
      </c>
      <c r="L113">
        <v>3</v>
      </c>
      <c r="M113">
        <v>4</v>
      </c>
    </row>
    <row r="114" spans="1:13">
      <c r="A114" t="s">
        <v>33</v>
      </c>
      <c r="B114">
        <v>0.24</v>
      </c>
      <c r="C114" t="s">
        <v>59</v>
      </c>
      <c r="D114" t="s">
        <v>34</v>
      </c>
      <c r="E114" t="s">
        <v>46</v>
      </c>
      <c r="F114" t="s">
        <v>14</v>
      </c>
      <c r="G114">
        <v>12423</v>
      </c>
      <c r="H114" s="2">
        <v>0.19400000000000001</v>
      </c>
      <c r="I114" s="2">
        <v>0.44400000000000001</v>
      </c>
      <c r="J114" s="2">
        <v>0.25</v>
      </c>
      <c r="K114">
        <v>36</v>
      </c>
      <c r="L114">
        <v>7</v>
      </c>
      <c r="M114">
        <v>9</v>
      </c>
    </row>
    <row r="115" spans="1:13">
      <c r="A115" t="s">
        <v>26</v>
      </c>
      <c r="B115">
        <v>0.25</v>
      </c>
      <c r="C115" t="s">
        <v>59</v>
      </c>
      <c r="D115" t="s">
        <v>27</v>
      </c>
      <c r="E115" t="s">
        <v>13</v>
      </c>
      <c r="F115" t="s">
        <v>14</v>
      </c>
      <c r="G115">
        <v>81048</v>
      </c>
      <c r="H115" s="2">
        <v>0.107</v>
      </c>
      <c r="I115" s="2">
        <v>0.17899999999999999</v>
      </c>
      <c r="J115" s="2">
        <v>7.0999999999999994E-2</v>
      </c>
      <c r="K115">
        <v>56</v>
      </c>
      <c r="L115">
        <v>6</v>
      </c>
      <c r="M115">
        <v>4</v>
      </c>
    </row>
    <row r="116" spans="1:13">
      <c r="A116" t="s">
        <v>26</v>
      </c>
      <c r="B116">
        <v>0.25</v>
      </c>
      <c r="C116" t="s">
        <v>59</v>
      </c>
      <c r="D116" t="s">
        <v>27</v>
      </c>
      <c r="E116" t="s">
        <v>13</v>
      </c>
      <c r="F116" t="s">
        <v>14</v>
      </c>
      <c r="G116">
        <v>81049</v>
      </c>
      <c r="H116" s="2">
        <v>0.123</v>
      </c>
      <c r="I116" s="2">
        <v>0.21099999999999999</v>
      </c>
      <c r="J116" s="2">
        <v>8.7999999999999995E-2</v>
      </c>
      <c r="K116">
        <v>57</v>
      </c>
      <c r="L116">
        <v>7</v>
      </c>
      <c r="M116">
        <v>5</v>
      </c>
    </row>
    <row r="117" spans="1:13">
      <c r="A117" t="s">
        <v>26</v>
      </c>
      <c r="B117">
        <v>0.25</v>
      </c>
      <c r="C117" t="s">
        <v>59</v>
      </c>
      <c r="D117" t="s">
        <v>27</v>
      </c>
      <c r="E117" t="s">
        <v>13</v>
      </c>
      <c r="F117" t="s">
        <v>14</v>
      </c>
      <c r="G117">
        <v>81061</v>
      </c>
      <c r="H117" s="2">
        <v>0.14299999999999999</v>
      </c>
      <c r="I117" s="2">
        <v>0.17899999999999999</v>
      </c>
      <c r="J117" s="2">
        <v>3.5999999999999997E-2</v>
      </c>
      <c r="K117">
        <v>56</v>
      </c>
      <c r="L117">
        <v>8</v>
      </c>
      <c r="M117">
        <v>2</v>
      </c>
    </row>
    <row r="118" spans="1:13">
      <c r="A118" t="s">
        <v>26</v>
      </c>
      <c r="B118">
        <v>0.25</v>
      </c>
      <c r="C118" t="s">
        <v>59</v>
      </c>
      <c r="D118" t="s">
        <v>27</v>
      </c>
      <c r="E118" t="s">
        <v>13</v>
      </c>
      <c r="F118" t="s">
        <v>14</v>
      </c>
      <c r="G118">
        <v>81066</v>
      </c>
      <c r="H118" s="2">
        <v>0.185</v>
      </c>
      <c r="I118" s="2">
        <v>0.185</v>
      </c>
      <c r="J118" s="2">
        <v>0</v>
      </c>
      <c r="K118">
        <v>54</v>
      </c>
      <c r="L118">
        <v>10</v>
      </c>
      <c r="M118">
        <v>0</v>
      </c>
    </row>
    <row r="119" spans="1:13">
      <c r="A119" t="s">
        <v>26</v>
      </c>
      <c r="B119">
        <v>0.25</v>
      </c>
      <c r="C119" t="s">
        <v>59</v>
      </c>
      <c r="D119" t="s">
        <v>27</v>
      </c>
      <c r="E119" t="s">
        <v>13</v>
      </c>
      <c r="F119" t="s">
        <v>14</v>
      </c>
      <c r="G119">
        <v>81070</v>
      </c>
      <c r="H119" s="2">
        <v>0</v>
      </c>
      <c r="I119" s="2">
        <v>3.5999999999999997E-2</v>
      </c>
      <c r="J119" s="2">
        <v>3.5999999999999997E-2</v>
      </c>
      <c r="K119">
        <v>55</v>
      </c>
      <c r="L119">
        <v>0</v>
      </c>
      <c r="M119">
        <v>2</v>
      </c>
    </row>
    <row r="120" spans="1:13">
      <c r="A120" t="s">
        <v>26</v>
      </c>
      <c r="B120">
        <v>0.25</v>
      </c>
      <c r="C120" t="s">
        <v>59</v>
      </c>
      <c r="D120" t="s">
        <v>27</v>
      </c>
      <c r="E120" t="s">
        <v>13</v>
      </c>
      <c r="F120" t="s">
        <v>15</v>
      </c>
      <c r="G120">
        <v>81074</v>
      </c>
      <c r="H120" s="2">
        <v>0.17899999999999999</v>
      </c>
      <c r="I120" s="2">
        <v>0.23200000000000001</v>
      </c>
      <c r="J120" s="2">
        <v>5.3999999999999999E-2</v>
      </c>
      <c r="K120">
        <v>56</v>
      </c>
      <c r="L120">
        <v>10</v>
      </c>
      <c r="M120">
        <v>3</v>
      </c>
    </row>
    <row r="121" spans="1:13">
      <c r="A121" t="s">
        <v>26</v>
      </c>
      <c r="B121">
        <v>0.25</v>
      </c>
      <c r="C121" t="s">
        <v>59</v>
      </c>
      <c r="D121" t="s">
        <v>27</v>
      </c>
      <c r="E121" t="s">
        <v>13</v>
      </c>
      <c r="F121" t="s">
        <v>14</v>
      </c>
      <c r="G121">
        <v>81075</v>
      </c>
      <c r="H121" s="2">
        <v>0.214</v>
      </c>
      <c r="I121" s="2">
        <v>0.23200000000000001</v>
      </c>
      <c r="J121" s="2">
        <v>1.7999999999999999E-2</v>
      </c>
      <c r="K121">
        <v>56</v>
      </c>
      <c r="L121">
        <v>12</v>
      </c>
      <c r="M121">
        <v>1</v>
      </c>
    </row>
    <row r="122" spans="1:13">
      <c r="A122" t="s">
        <v>26</v>
      </c>
      <c r="B122">
        <v>0.25</v>
      </c>
      <c r="C122" t="s">
        <v>59</v>
      </c>
      <c r="D122" t="s">
        <v>27</v>
      </c>
      <c r="E122" t="s">
        <v>13</v>
      </c>
      <c r="F122" t="s">
        <v>14</v>
      </c>
      <c r="G122">
        <v>81092</v>
      </c>
      <c r="H122" s="2">
        <v>0.107</v>
      </c>
      <c r="I122" s="2">
        <v>0.161</v>
      </c>
      <c r="J122" s="2">
        <v>5.3999999999999999E-2</v>
      </c>
      <c r="K122">
        <v>56</v>
      </c>
      <c r="L122">
        <v>6</v>
      </c>
      <c r="M122">
        <v>3</v>
      </c>
    </row>
    <row r="123" spans="1:13">
      <c r="A123" t="s">
        <v>26</v>
      </c>
      <c r="B123">
        <v>0.25</v>
      </c>
      <c r="C123" t="s">
        <v>59</v>
      </c>
      <c r="D123" t="s">
        <v>27</v>
      </c>
      <c r="E123" t="s">
        <v>13</v>
      </c>
      <c r="F123" t="s">
        <v>14</v>
      </c>
      <c r="G123">
        <v>81093</v>
      </c>
      <c r="H123" s="2">
        <v>0.107</v>
      </c>
      <c r="I123" s="2">
        <v>0.14299999999999999</v>
      </c>
      <c r="J123" s="2">
        <v>3.5999999999999997E-2</v>
      </c>
      <c r="K123">
        <v>56</v>
      </c>
      <c r="L123">
        <v>6</v>
      </c>
      <c r="M123">
        <v>2</v>
      </c>
    </row>
    <row r="124" spans="1:13">
      <c r="A124" t="s">
        <v>26</v>
      </c>
      <c r="B124">
        <v>0.25</v>
      </c>
      <c r="C124" t="s">
        <v>59</v>
      </c>
      <c r="D124" t="s">
        <v>27</v>
      </c>
      <c r="E124" t="s">
        <v>13</v>
      </c>
      <c r="F124" t="s">
        <v>14</v>
      </c>
      <c r="G124">
        <v>81111</v>
      </c>
      <c r="H124" s="2">
        <v>0.24099999999999999</v>
      </c>
      <c r="I124" s="2">
        <v>0.37</v>
      </c>
      <c r="J124" s="2">
        <v>0.13</v>
      </c>
      <c r="K124">
        <v>54</v>
      </c>
      <c r="L124">
        <v>13</v>
      </c>
      <c r="M124">
        <v>7</v>
      </c>
    </row>
    <row r="125" spans="1:13">
      <c r="A125" t="s">
        <v>26</v>
      </c>
      <c r="B125">
        <v>0.25</v>
      </c>
      <c r="C125" t="s">
        <v>59</v>
      </c>
      <c r="D125" t="s">
        <v>27</v>
      </c>
      <c r="E125" t="s">
        <v>13</v>
      </c>
      <c r="F125" t="s">
        <v>14</v>
      </c>
      <c r="G125">
        <v>81112</v>
      </c>
      <c r="H125" s="2">
        <v>0.14299999999999999</v>
      </c>
      <c r="I125" s="2">
        <v>0.23200000000000001</v>
      </c>
      <c r="J125" s="2">
        <v>8.8999999999999996E-2</v>
      </c>
      <c r="K125">
        <v>56</v>
      </c>
      <c r="L125">
        <v>8</v>
      </c>
      <c r="M125">
        <v>5</v>
      </c>
    </row>
    <row r="126" spans="1:13">
      <c r="A126" t="s">
        <v>26</v>
      </c>
      <c r="B126">
        <v>0.25</v>
      </c>
      <c r="C126" t="s">
        <v>59</v>
      </c>
      <c r="D126" t="s">
        <v>27</v>
      </c>
      <c r="E126" t="s">
        <v>13</v>
      </c>
      <c r="F126" t="s">
        <v>14</v>
      </c>
      <c r="G126">
        <v>81113</v>
      </c>
      <c r="H126" s="2">
        <v>5.3999999999999999E-2</v>
      </c>
      <c r="I126" s="2">
        <v>0.14299999999999999</v>
      </c>
      <c r="J126" s="2">
        <v>8.8999999999999996E-2</v>
      </c>
      <c r="K126">
        <v>56</v>
      </c>
      <c r="L126">
        <v>3</v>
      </c>
      <c r="M126">
        <v>5</v>
      </c>
    </row>
    <row r="127" spans="1:13">
      <c r="A127" t="s">
        <v>26</v>
      </c>
      <c r="B127">
        <v>0.25</v>
      </c>
      <c r="C127" t="s">
        <v>59</v>
      </c>
      <c r="D127" t="s">
        <v>27</v>
      </c>
      <c r="E127" t="s">
        <v>13</v>
      </c>
      <c r="F127" t="s">
        <v>14</v>
      </c>
      <c r="G127">
        <v>81117</v>
      </c>
      <c r="H127" s="2">
        <v>3.5999999999999997E-2</v>
      </c>
      <c r="I127" s="2">
        <v>0.23599999999999999</v>
      </c>
      <c r="J127" s="2">
        <v>0.2</v>
      </c>
      <c r="K127">
        <v>55</v>
      </c>
      <c r="L127">
        <v>2</v>
      </c>
      <c r="M127">
        <v>11</v>
      </c>
    </row>
    <row r="128" spans="1:13">
      <c r="A128" t="s">
        <v>26</v>
      </c>
      <c r="B128">
        <v>0.25</v>
      </c>
      <c r="C128" t="s">
        <v>59</v>
      </c>
      <c r="D128" t="s">
        <v>27</v>
      </c>
      <c r="E128" t="s">
        <v>13</v>
      </c>
      <c r="F128" t="s">
        <v>14</v>
      </c>
      <c r="G128">
        <v>81130</v>
      </c>
      <c r="H128" s="2">
        <v>0.25900000000000001</v>
      </c>
      <c r="I128" s="2">
        <v>0.29599999999999999</v>
      </c>
      <c r="J128" s="2">
        <v>3.6999999999999998E-2</v>
      </c>
      <c r="K128">
        <v>54</v>
      </c>
      <c r="L128">
        <v>14</v>
      </c>
      <c r="M128">
        <v>2</v>
      </c>
    </row>
    <row r="129" spans="1:13">
      <c r="A129" t="s">
        <v>26</v>
      </c>
      <c r="B129">
        <v>0.25</v>
      </c>
      <c r="C129" t="s">
        <v>59</v>
      </c>
      <c r="D129" t="s">
        <v>27</v>
      </c>
      <c r="E129" t="s">
        <v>13</v>
      </c>
      <c r="F129" t="s">
        <v>14</v>
      </c>
      <c r="G129">
        <v>81131</v>
      </c>
      <c r="H129" s="2">
        <v>5.6000000000000001E-2</v>
      </c>
      <c r="I129" s="2">
        <v>0.24099999999999999</v>
      </c>
      <c r="J129" s="2">
        <v>0.185</v>
      </c>
      <c r="K129">
        <v>54</v>
      </c>
      <c r="L129">
        <v>3</v>
      </c>
      <c r="M129">
        <v>10</v>
      </c>
    </row>
    <row r="130" spans="1:13">
      <c r="A130" t="s">
        <v>26</v>
      </c>
      <c r="B130">
        <v>0.25</v>
      </c>
      <c r="C130" t="s">
        <v>59</v>
      </c>
      <c r="D130" t="s">
        <v>27</v>
      </c>
      <c r="E130" t="s">
        <v>13</v>
      </c>
      <c r="F130" t="s">
        <v>14</v>
      </c>
      <c r="G130">
        <v>81133</v>
      </c>
      <c r="H130" s="2">
        <v>9.0999999999999998E-2</v>
      </c>
      <c r="I130" s="2">
        <v>0.309</v>
      </c>
      <c r="J130" s="2">
        <v>0.218</v>
      </c>
      <c r="K130">
        <v>55</v>
      </c>
      <c r="L130">
        <v>5</v>
      </c>
      <c r="M130">
        <v>12</v>
      </c>
    </row>
    <row r="131" spans="1:13">
      <c r="A131" t="s">
        <v>26</v>
      </c>
      <c r="B131">
        <v>0.25</v>
      </c>
      <c r="C131" t="s">
        <v>59</v>
      </c>
      <c r="D131" t="s">
        <v>27</v>
      </c>
      <c r="E131" t="s">
        <v>13</v>
      </c>
      <c r="F131" t="s">
        <v>14</v>
      </c>
      <c r="G131">
        <v>81164</v>
      </c>
      <c r="H131" s="2">
        <v>0.109</v>
      </c>
      <c r="I131" s="2">
        <v>0.127</v>
      </c>
      <c r="J131" s="2">
        <v>1.7999999999999999E-2</v>
      </c>
      <c r="K131">
        <v>55</v>
      </c>
      <c r="L131">
        <v>6</v>
      </c>
      <c r="M131">
        <v>1</v>
      </c>
    </row>
    <row r="132" spans="1:13">
      <c r="A132" t="s">
        <v>26</v>
      </c>
      <c r="B132">
        <v>0.25</v>
      </c>
      <c r="C132" t="s">
        <v>59</v>
      </c>
      <c r="D132" t="s">
        <v>27</v>
      </c>
      <c r="E132" t="s">
        <v>13</v>
      </c>
      <c r="F132" t="s">
        <v>14</v>
      </c>
      <c r="G132">
        <v>81165</v>
      </c>
      <c r="H132" s="2">
        <v>0.127</v>
      </c>
      <c r="I132" s="2">
        <v>0.182</v>
      </c>
      <c r="J132" s="2">
        <v>5.5E-2</v>
      </c>
      <c r="K132">
        <v>55</v>
      </c>
      <c r="L132">
        <v>7</v>
      </c>
      <c r="M132">
        <v>3</v>
      </c>
    </row>
    <row r="133" spans="1:13">
      <c r="A133" t="s">
        <v>26</v>
      </c>
      <c r="B133">
        <v>0.25</v>
      </c>
      <c r="C133" t="s">
        <v>59</v>
      </c>
      <c r="D133" t="s">
        <v>27</v>
      </c>
      <c r="E133" t="s">
        <v>13</v>
      </c>
      <c r="F133" t="s">
        <v>14</v>
      </c>
      <c r="G133">
        <v>81166</v>
      </c>
      <c r="H133" s="2">
        <v>3.5999999999999997E-2</v>
      </c>
      <c r="I133" s="2">
        <v>0.14499999999999999</v>
      </c>
      <c r="J133" s="2">
        <v>0.109</v>
      </c>
      <c r="K133">
        <v>55</v>
      </c>
      <c r="L133">
        <v>2</v>
      </c>
      <c r="M133">
        <v>6</v>
      </c>
    </row>
    <row r="134" spans="1:13">
      <c r="A134" t="s">
        <v>26</v>
      </c>
      <c r="B134">
        <v>0.25</v>
      </c>
      <c r="C134" t="s">
        <v>59</v>
      </c>
      <c r="D134" t="s">
        <v>27</v>
      </c>
      <c r="E134" t="s">
        <v>13</v>
      </c>
      <c r="F134" t="s">
        <v>14</v>
      </c>
      <c r="G134">
        <v>81167</v>
      </c>
      <c r="H134" s="2">
        <v>0.39100000000000001</v>
      </c>
      <c r="I134" s="2">
        <v>0.47799999999999998</v>
      </c>
      <c r="J134" s="2">
        <v>8.6999999999999994E-2</v>
      </c>
      <c r="K134">
        <v>46</v>
      </c>
      <c r="L134">
        <v>18</v>
      </c>
      <c r="M134">
        <v>4</v>
      </c>
    </row>
    <row r="135" spans="1:13">
      <c r="A135" t="s">
        <v>26</v>
      </c>
      <c r="B135">
        <v>0.25</v>
      </c>
      <c r="C135" t="s">
        <v>59</v>
      </c>
      <c r="D135" t="s">
        <v>27</v>
      </c>
      <c r="E135" t="s">
        <v>13</v>
      </c>
      <c r="F135" t="s">
        <v>14</v>
      </c>
      <c r="G135">
        <v>81168</v>
      </c>
      <c r="H135" s="2">
        <v>0.19600000000000001</v>
      </c>
      <c r="I135" s="2">
        <v>0.33900000000000002</v>
      </c>
      <c r="J135" s="2">
        <v>0.14299999999999999</v>
      </c>
      <c r="K135">
        <v>56</v>
      </c>
      <c r="L135">
        <v>11</v>
      </c>
      <c r="M135">
        <v>8</v>
      </c>
    </row>
    <row r="136" spans="1:13">
      <c r="A136" t="s">
        <v>26</v>
      </c>
      <c r="B136">
        <v>0.25</v>
      </c>
      <c r="C136" t="s">
        <v>59</v>
      </c>
      <c r="D136" t="s">
        <v>27</v>
      </c>
      <c r="E136" t="s">
        <v>13</v>
      </c>
      <c r="F136" t="s">
        <v>14</v>
      </c>
      <c r="G136">
        <v>81169</v>
      </c>
      <c r="H136" s="2">
        <v>0.109</v>
      </c>
      <c r="I136" s="2">
        <v>0.255</v>
      </c>
      <c r="J136" s="2">
        <v>0.14499999999999999</v>
      </c>
      <c r="K136">
        <v>55</v>
      </c>
      <c r="L136">
        <v>6</v>
      </c>
      <c r="M136">
        <v>8</v>
      </c>
    </row>
    <row r="137" spans="1:13">
      <c r="A137" t="s">
        <v>26</v>
      </c>
      <c r="B137">
        <v>0.25</v>
      </c>
      <c r="C137" t="s">
        <v>59</v>
      </c>
      <c r="D137" t="s">
        <v>27</v>
      </c>
      <c r="E137" t="s">
        <v>13</v>
      </c>
      <c r="F137" t="s">
        <v>14</v>
      </c>
      <c r="G137">
        <v>81170</v>
      </c>
      <c r="H137" s="2">
        <v>5.3999999999999999E-2</v>
      </c>
      <c r="I137" s="2">
        <v>7.0999999999999994E-2</v>
      </c>
      <c r="J137" s="2">
        <v>1.7999999999999999E-2</v>
      </c>
      <c r="K137">
        <v>56</v>
      </c>
      <c r="L137">
        <v>3</v>
      </c>
      <c r="M137">
        <v>1</v>
      </c>
    </row>
    <row r="138" spans="1:13">
      <c r="A138" t="s">
        <v>26</v>
      </c>
      <c r="B138">
        <v>0.25</v>
      </c>
      <c r="C138" t="s">
        <v>59</v>
      </c>
      <c r="D138" t="s">
        <v>27</v>
      </c>
      <c r="E138" t="s">
        <v>13</v>
      </c>
      <c r="F138" t="s">
        <v>14</v>
      </c>
      <c r="G138">
        <v>81171</v>
      </c>
      <c r="H138" s="2">
        <v>0.161</v>
      </c>
      <c r="I138" s="2">
        <v>0.28599999999999998</v>
      </c>
      <c r="J138" s="2">
        <v>0.125</v>
      </c>
      <c r="K138">
        <v>56</v>
      </c>
      <c r="L138">
        <v>9</v>
      </c>
      <c r="M138">
        <v>7</v>
      </c>
    </row>
    <row r="139" spans="1:13">
      <c r="A139" t="s">
        <v>26</v>
      </c>
      <c r="B139">
        <v>0.25</v>
      </c>
      <c r="C139" t="s">
        <v>59</v>
      </c>
      <c r="D139" t="s">
        <v>27</v>
      </c>
      <c r="E139" t="s">
        <v>13</v>
      </c>
      <c r="F139" t="s">
        <v>14</v>
      </c>
      <c r="G139">
        <v>81172</v>
      </c>
      <c r="H139" s="2">
        <v>0.19600000000000001</v>
      </c>
      <c r="I139" s="2">
        <v>0.26800000000000002</v>
      </c>
      <c r="J139" s="2">
        <v>7.0999999999999994E-2</v>
      </c>
      <c r="K139">
        <v>56</v>
      </c>
      <c r="L139">
        <v>11</v>
      </c>
      <c r="M139">
        <v>4</v>
      </c>
    </row>
    <row r="140" spans="1:13">
      <c r="A140" t="s">
        <v>26</v>
      </c>
      <c r="B140">
        <v>0.25</v>
      </c>
      <c r="C140" t="s">
        <v>59</v>
      </c>
      <c r="D140" t="s">
        <v>27</v>
      </c>
      <c r="E140" t="s">
        <v>13</v>
      </c>
      <c r="F140" t="s">
        <v>14</v>
      </c>
      <c r="G140">
        <v>81173</v>
      </c>
      <c r="H140" s="2">
        <v>0.115</v>
      </c>
      <c r="I140" s="2">
        <v>0.34599999999999997</v>
      </c>
      <c r="J140" s="2">
        <v>0.23100000000000001</v>
      </c>
      <c r="K140">
        <v>52</v>
      </c>
      <c r="L140">
        <v>6</v>
      </c>
      <c r="M140">
        <v>12</v>
      </c>
    </row>
    <row r="141" spans="1:13">
      <c r="A141" t="s">
        <v>26</v>
      </c>
      <c r="B141">
        <v>0.25</v>
      </c>
      <c r="C141" t="s">
        <v>59</v>
      </c>
      <c r="D141" t="s">
        <v>27</v>
      </c>
      <c r="E141" t="s">
        <v>13</v>
      </c>
      <c r="F141" t="s">
        <v>14</v>
      </c>
      <c r="G141">
        <v>81174</v>
      </c>
      <c r="H141" s="2">
        <v>7.0999999999999994E-2</v>
      </c>
      <c r="I141" s="2">
        <v>0.23200000000000001</v>
      </c>
      <c r="J141" s="2">
        <v>0.161</v>
      </c>
      <c r="K141">
        <v>56</v>
      </c>
      <c r="L141">
        <v>4</v>
      </c>
      <c r="M141">
        <v>9</v>
      </c>
    </row>
    <row r="142" spans="1:13">
      <c r="A142" t="s">
        <v>26</v>
      </c>
      <c r="B142">
        <v>0.25</v>
      </c>
      <c r="C142" t="s">
        <v>59</v>
      </c>
      <c r="D142" t="s">
        <v>27</v>
      </c>
      <c r="E142" t="s">
        <v>13</v>
      </c>
      <c r="F142" t="s">
        <v>14</v>
      </c>
      <c r="G142">
        <v>81176</v>
      </c>
      <c r="H142" s="2">
        <v>0.255</v>
      </c>
      <c r="I142" s="2">
        <v>0.4</v>
      </c>
      <c r="J142" s="2">
        <v>0.14499999999999999</v>
      </c>
      <c r="K142">
        <v>55</v>
      </c>
      <c r="L142">
        <v>14</v>
      </c>
      <c r="M142">
        <v>8</v>
      </c>
    </row>
    <row r="143" spans="1:13">
      <c r="A143" t="s">
        <v>26</v>
      </c>
      <c r="B143">
        <v>0.25</v>
      </c>
      <c r="C143" t="s">
        <v>59</v>
      </c>
      <c r="D143" t="s">
        <v>27</v>
      </c>
      <c r="E143" t="s">
        <v>46</v>
      </c>
      <c r="F143" t="s">
        <v>14</v>
      </c>
      <c r="G143">
        <v>10243</v>
      </c>
      <c r="H143" s="2">
        <v>5.8000000000000003E-2</v>
      </c>
      <c r="I143" s="2">
        <v>0.17299999999999999</v>
      </c>
      <c r="J143" s="2">
        <v>0.115</v>
      </c>
      <c r="K143">
        <v>52</v>
      </c>
      <c r="L143">
        <v>3</v>
      </c>
      <c r="M143">
        <v>6</v>
      </c>
    </row>
    <row r="144" spans="1:13">
      <c r="A144" t="s">
        <v>26</v>
      </c>
      <c r="B144">
        <v>0.25</v>
      </c>
      <c r="C144" t="s">
        <v>59</v>
      </c>
      <c r="D144" t="s">
        <v>27</v>
      </c>
      <c r="E144" t="s">
        <v>46</v>
      </c>
      <c r="F144" t="s">
        <v>14</v>
      </c>
      <c r="G144">
        <v>10256</v>
      </c>
      <c r="H144" s="2">
        <v>0.20399999999999999</v>
      </c>
      <c r="I144" s="2">
        <v>0.29599999999999999</v>
      </c>
      <c r="J144" s="2">
        <v>9.2999999999999999E-2</v>
      </c>
      <c r="K144">
        <v>54</v>
      </c>
      <c r="L144">
        <v>11</v>
      </c>
      <c r="M144">
        <v>5</v>
      </c>
    </row>
    <row r="145" spans="1:13">
      <c r="A145" t="s">
        <v>26</v>
      </c>
      <c r="B145">
        <v>0.25</v>
      </c>
      <c r="C145" t="s">
        <v>59</v>
      </c>
      <c r="D145" t="s">
        <v>27</v>
      </c>
      <c r="E145" t="s">
        <v>46</v>
      </c>
      <c r="F145" t="s">
        <v>14</v>
      </c>
      <c r="G145">
        <v>10257</v>
      </c>
      <c r="H145" s="2">
        <v>0.17</v>
      </c>
      <c r="I145" s="2">
        <v>0.26400000000000001</v>
      </c>
      <c r="J145" s="2">
        <v>9.4E-2</v>
      </c>
      <c r="K145">
        <v>53</v>
      </c>
      <c r="L145">
        <v>9</v>
      </c>
      <c r="M145">
        <v>5</v>
      </c>
    </row>
    <row r="146" spans="1:13">
      <c r="A146" t="s">
        <v>26</v>
      </c>
      <c r="B146">
        <v>0.25</v>
      </c>
      <c r="C146" t="s">
        <v>59</v>
      </c>
      <c r="D146" t="s">
        <v>27</v>
      </c>
      <c r="E146" t="s">
        <v>46</v>
      </c>
      <c r="F146" t="s">
        <v>14</v>
      </c>
      <c r="G146">
        <v>10260</v>
      </c>
      <c r="H146" s="2">
        <v>9.4E-2</v>
      </c>
      <c r="I146" s="2">
        <v>0.17</v>
      </c>
      <c r="J146" s="2">
        <v>7.4999999999999997E-2</v>
      </c>
      <c r="K146">
        <v>53</v>
      </c>
      <c r="L146">
        <v>5</v>
      </c>
      <c r="M146">
        <v>4</v>
      </c>
    </row>
    <row r="147" spans="1:13">
      <c r="A147" t="s">
        <v>26</v>
      </c>
      <c r="B147">
        <v>0.25</v>
      </c>
      <c r="C147" t="s">
        <v>59</v>
      </c>
      <c r="D147" t="s">
        <v>27</v>
      </c>
      <c r="E147" t="s">
        <v>46</v>
      </c>
      <c r="F147" t="s">
        <v>14</v>
      </c>
      <c r="G147">
        <v>10270</v>
      </c>
      <c r="H147" s="2">
        <v>0.17299999999999999</v>
      </c>
      <c r="I147" s="2">
        <v>0.40400000000000003</v>
      </c>
      <c r="J147" s="2">
        <v>0.23100000000000001</v>
      </c>
      <c r="K147">
        <v>52</v>
      </c>
      <c r="L147">
        <v>9</v>
      </c>
      <c r="M147">
        <v>12</v>
      </c>
    </row>
    <row r="148" spans="1:13">
      <c r="A148" t="s">
        <v>26</v>
      </c>
      <c r="B148">
        <v>0.25</v>
      </c>
      <c r="C148" t="s">
        <v>59</v>
      </c>
      <c r="D148" t="s">
        <v>27</v>
      </c>
      <c r="E148" t="s">
        <v>46</v>
      </c>
      <c r="F148" t="s">
        <v>14</v>
      </c>
      <c r="G148">
        <v>10271</v>
      </c>
      <c r="H148" s="2">
        <v>0.25900000000000001</v>
      </c>
      <c r="I148" s="2">
        <v>0.33300000000000002</v>
      </c>
      <c r="J148" s="2">
        <v>7.3999999999999996E-2</v>
      </c>
      <c r="K148">
        <v>54</v>
      </c>
      <c r="L148">
        <v>14</v>
      </c>
      <c r="M148">
        <v>4</v>
      </c>
    </row>
    <row r="149" spans="1:13">
      <c r="A149" t="s">
        <v>26</v>
      </c>
      <c r="B149">
        <v>0.25</v>
      </c>
      <c r="C149" t="s">
        <v>59</v>
      </c>
      <c r="D149" t="s">
        <v>27</v>
      </c>
      <c r="E149" t="s">
        <v>46</v>
      </c>
      <c r="F149" t="s">
        <v>14</v>
      </c>
      <c r="G149">
        <v>10281</v>
      </c>
      <c r="H149" s="2">
        <v>9.0999999999999998E-2</v>
      </c>
      <c r="I149" s="2">
        <v>9.0999999999999998E-2</v>
      </c>
      <c r="J149" s="2">
        <v>0</v>
      </c>
      <c r="K149">
        <v>55</v>
      </c>
      <c r="L149">
        <v>5</v>
      </c>
      <c r="M149">
        <v>0</v>
      </c>
    </row>
    <row r="150" spans="1:13">
      <c r="A150" t="s">
        <v>26</v>
      </c>
      <c r="B150">
        <v>0.25</v>
      </c>
      <c r="C150" t="s">
        <v>59</v>
      </c>
      <c r="D150" t="s">
        <v>27</v>
      </c>
      <c r="E150" t="s">
        <v>46</v>
      </c>
      <c r="F150" t="s">
        <v>14</v>
      </c>
      <c r="G150">
        <v>10282</v>
      </c>
      <c r="H150" s="2">
        <v>0.17</v>
      </c>
      <c r="I150" s="2">
        <v>0.20799999999999999</v>
      </c>
      <c r="J150" s="2">
        <v>3.7999999999999999E-2</v>
      </c>
      <c r="K150">
        <v>53</v>
      </c>
      <c r="L150">
        <v>9</v>
      </c>
      <c r="M150">
        <v>2</v>
      </c>
    </row>
    <row r="151" spans="1:13">
      <c r="A151" t="s">
        <v>26</v>
      </c>
      <c r="B151">
        <v>0.25</v>
      </c>
      <c r="C151" t="s">
        <v>59</v>
      </c>
      <c r="D151" t="s">
        <v>27</v>
      </c>
      <c r="E151" t="s">
        <v>46</v>
      </c>
      <c r="F151" t="s">
        <v>14</v>
      </c>
      <c r="G151">
        <v>10303</v>
      </c>
      <c r="H151" s="2">
        <v>9.2999999999999999E-2</v>
      </c>
      <c r="I151" s="2">
        <v>0.111</v>
      </c>
      <c r="J151" s="2">
        <v>1.9E-2</v>
      </c>
      <c r="K151">
        <v>54</v>
      </c>
      <c r="L151">
        <v>5</v>
      </c>
      <c r="M151">
        <v>1</v>
      </c>
    </row>
    <row r="152" spans="1:13">
      <c r="A152" t="s">
        <v>26</v>
      </c>
      <c r="B152">
        <v>0.25</v>
      </c>
      <c r="C152" t="s">
        <v>59</v>
      </c>
      <c r="D152" t="s">
        <v>27</v>
      </c>
      <c r="E152" t="s">
        <v>46</v>
      </c>
      <c r="F152" t="s">
        <v>14</v>
      </c>
      <c r="G152">
        <v>10304</v>
      </c>
      <c r="H152" s="2">
        <v>0.38200000000000001</v>
      </c>
      <c r="I152" s="2">
        <v>0.47099999999999997</v>
      </c>
      <c r="J152" s="2">
        <v>8.7999999999999995E-2</v>
      </c>
      <c r="K152">
        <v>34</v>
      </c>
      <c r="L152">
        <v>13</v>
      </c>
      <c r="M152">
        <v>3</v>
      </c>
    </row>
    <row r="153" spans="1:13">
      <c r="A153" t="s">
        <v>26</v>
      </c>
      <c r="B153">
        <v>0.25</v>
      </c>
      <c r="C153" t="s">
        <v>59</v>
      </c>
      <c r="D153" t="s">
        <v>27</v>
      </c>
      <c r="E153" t="s">
        <v>46</v>
      </c>
      <c r="F153" t="s">
        <v>14</v>
      </c>
      <c r="G153">
        <v>10321</v>
      </c>
      <c r="H153" s="2">
        <v>0.314</v>
      </c>
      <c r="I153" s="2">
        <v>0.42899999999999999</v>
      </c>
      <c r="J153" s="2">
        <v>0.114</v>
      </c>
      <c r="K153">
        <v>35</v>
      </c>
      <c r="L153">
        <v>11</v>
      </c>
      <c r="M153">
        <v>4</v>
      </c>
    </row>
    <row r="154" spans="1:13">
      <c r="A154" t="s">
        <v>26</v>
      </c>
      <c r="B154">
        <v>0.25</v>
      </c>
      <c r="C154" t="s">
        <v>59</v>
      </c>
      <c r="D154" t="s">
        <v>27</v>
      </c>
      <c r="E154" t="s">
        <v>46</v>
      </c>
      <c r="F154" t="s">
        <v>14</v>
      </c>
      <c r="G154">
        <v>10322</v>
      </c>
      <c r="H154" s="2">
        <v>0.113</v>
      </c>
      <c r="I154" s="2">
        <v>0.17</v>
      </c>
      <c r="J154" s="2">
        <v>5.7000000000000002E-2</v>
      </c>
      <c r="K154">
        <v>53</v>
      </c>
      <c r="L154">
        <v>6</v>
      </c>
      <c r="M154">
        <v>3</v>
      </c>
    </row>
    <row r="155" spans="1:13">
      <c r="A155" t="s">
        <v>26</v>
      </c>
      <c r="B155">
        <v>0.25</v>
      </c>
      <c r="C155" t="s">
        <v>59</v>
      </c>
      <c r="D155" t="s">
        <v>27</v>
      </c>
      <c r="E155" t="s">
        <v>46</v>
      </c>
      <c r="F155" t="s">
        <v>14</v>
      </c>
      <c r="G155">
        <v>10326</v>
      </c>
      <c r="H155" s="2">
        <v>5.7000000000000002E-2</v>
      </c>
      <c r="I155" s="2">
        <v>0.14299999999999999</v>
      </c>
      <c r="J155" s="2">
        <v>8.5999999999999993E-2</v>
      </c>
      <c r="K155">
        <v>35</v>
      </c>
      <c r="L155">
        <v>2</v>
      </c>
      <c r="M155">
        <v>3</v>
      </c>
    </row>
    <row r="156" spans="1:13">
      <c r="A156" t="s">
        <v>26</v>
      </c>
      <c r="B156">
        <v>0.25</v>
      </c>
      <c r="C156" t="s">
        <v>59</v>
      </c>
      <c r="D156" t="s">
        <v>27</v>
      </c>
      <c r="E156" t="s">
        <v>46</v>
      </c>
      <c r="F156" t="s">
        <v>14</v>
      </c>
      <c r="G156">
        <v>10327</v>
      </c>
      <c r="H156" s="2">
        <v>0.25900000000000001</v>
      </c>
      <c r="I156" s="2">
        <v>0.37</v>
      </c>
      <c r="J156" s="2">
        <v>0.111</v>
      </c>
      <c r="K156">
        <v>54</v>
      </c>
      <c r="L156">
        <v>14</v>
      </c>
      <c r="M156">
        <v>6</v>
      </c>
    </row>
    <row r="157" spans="1:13">
      <c r="A157" t="s">
        <v>26</v>
      </c>
      <c r="B157">
        <v>0.25</v>
      </c>
      <c r="C157" t="s">
        <v>59</v>
      </c>
      <c r="D157" t="s">
        <v>27</v>
      </c>
      <c r="E157" t="s">
        <v>46</v>
      </c>
      <c r="F157" t="s">
        <v>14</v>
      </c>
      <c r="G157">
        <v>10335</v>
      </c>
      <c r="H157" s="2">
        <v>0.151</v>
      </c>
      <c r="I157" s="2">
        <v>0.35799999999999998</v>
      </c>
      <c r="J157" s="2">
        <v>0.20799999999999999</v>
      </c>
      <c r="K157">
        <v>53</v>
      </c>
      <c r="L157">
        <v>8</v>
      </c>
      <c r="M157">
        <v>11</v>
      </c>
    </row>
    <row r="158" spans="1:13">
      <c r="A158" t="s">
        <v>26</v>
      </c>
      <c r="B158">
        <v>0.25</v>
      </c>
      <c r="C158" t="s">
        <v>59</v>
      </c>
      <c r="D158" t="s">
        <v>27</v>
      </c>
      <c r="E158" t="s">
        <v>46</v>
      </c>
      <c r="F158" t="s">
        <v>14</v>
      </c>
      <c r="G158">
        <v>10336</v>
      </c>
      <c r="H158" s="2">
        <v>5.6000000000000001E-2</v>
      </c>
      <c r="I158" s="2">
        <v>0.16700000000000001</v>
      </c>
      <c r="J158" s="2">
        <v>0.111</v>
      </c>
      <c r="K158">
        <v>54</v>
      </c>
      <c r="L158">
        <v>3</v>
      </c>
      <c r="M158">
        <v>6</v>
      </c>
    </row>
    <row r="159" spans="1:13">
      <c r="A159" t="s">
        <v>26</v>
      </c>
      <c r="B159">
        <v>0.25</v>
      </c>
      <c r="C159" t="s">
        <v>59</v>
      </c>
      <c r="D159" t="s">
        <v>27</v>
      </c>
      <c r="E159" t="s">
        <v>46</v>
      </c>
      <c r="F159" t="s">
        <v>14</v>
      </c>
      <c r="G159">
        <v>10337</v>
      </c>
      <c r="H159" s="2">
        <v>3.6999999999999998E-2</v>
      </c>
      <c r="I159" s="2">
        <v>9.2999999999999999E-2</v>
      </c>
      <c r="J159" s="2">
        <v>5.6000000000000001E-2</v>
      </c>
      <c r="K159">
        <v>54</v>
      </c>
      <c r="L159">
        <v>2</v>
      </c>
      <c r="M159">
        <v>3</v>
      </c>
    </row>
    <row r="160" spans="1:13">
      <c r="A160" t="s">
        <v>26</v>
      </c>
      <c r="B160">
        <v>0.25</v>
      </c>
      <c r="C160" t="s">
        <v>59</v>
      </c>
      <c r="D160" t="s">
        <v>27</v>
      </c>
      <c r="E160" t="s">
        <v>46</v>
      </c>
      <c r="F160" t="s">
        <v>14</v>
      </c>
      <c r="G160">
        <v>10338</v>
      </c>
      <c r="H160" s="2">
        <v>0.13200000000000001</v>
      </c>
      <c r="I160" s="2">
        <v>0.26400000000000001</v>
      </c>
      <c r="J160" s="2">
        <v>0.13200000000000001</v>
      </c>
      <c r="K160">
        <v>53</v>
      </c>
      <c r="L160">
        <v>7</v>
      </c>
      <c r="M160">
        <v>7</v>
      </c>
    </row>
    <row r="161" spans="1:13">
      <c r="A161" t="s">
        <v>26</v>
      </c>
      <c r="B161">
        <v>0.25</v>
      </c>
      <c r="C161" t="s">
        <v>59</v>
      </c>
      <c r="D161" t="s">
        <v>27</v>
      </c>
      <c r="E161" t="s">
        <v>46</v>
      </c>
      <c r="F161" t="s">
        <v>14</v>
      </c>
      <c r="G161">
        <v>10340</v>
      </c>
      <c r="H161" s="2">
        <v>0.34</v>
      </c>
      <c r="I161" s="2">
        <v>0.60399999999999998</v>
      </c>
      <c r="J161" s="2">
        <v>0.26400000000000001</v>
      </c>
      <c r="K161">
        <v>53</v>
      </c>
      <c r="L161">
        <v>18</v>
      </c>
      <c r="M161">
        <v>14</v>
      </c>
    </row>
    <row r="162" spans="1:13">
      <c r="A162" t="s">
        <v>26</v>
      </c>
      <c r="B162">
        <v>0.25</v>
      </c>
      <c r="C162" t="s">
        <v>59</v>
      </c>
      <c r="D162" t="s">
        <v>27</v>
      </c>
      <c r="E162" t="s">
        <v>46</v>
      </c>
      <c r="F162" t="s">
        <v>14</v>
      </c>
      <c r="G162">
        <v>10341</v>
      </c>
      <c r="H162" s="2">
        <v>0.23499999999999999</v>
      </c>
      <c r="I162" s="2">
        <v>0.38200000000000001</v>
      </c>
      <c r="J162" s="2">
        <v>0.14699999999999999</v>
      </c>
      <c r="K162">
        <v>34</v>
      </c>
      <c r="L162">
        <v>8</v>
      </c>
      <c r="M162">
        <v>5</v>
      </c>
    </row>
    <row r="163" spans="1:13">
      <c r="A163" t="s">
        <v>26</v>
      </c>
      <c r="B163">
        <v>0.25</v>
      </c>
      <c r="C163" t="s">
        <v>59</v>
      </c>
      <c r="D163" t="s">
        <v>27</v>
      </c>
      <c r="E163" t="s">
        <v>46</v>
      </c>
      <c r="F163" t="s">
        <v>14</v>
      </c>
      <c r="G163">
        <v>10353</v>
      </c>
      <c r="H163" s="2">
        <v>0.127</v>
      </c>
      <c r="I163" s="2">
        <v>0.14499999999999999</v>
      </c>
      <c r="J163" s="2">
        <v>1.7999999999999999E-2</v>
      </c>
      <c r="K163">
        <v>55</v>
      </c>
      <c r="L163">
        <v>7</v>
      </c>
      <c r="M163">
        <v>1</v>
      </c>
    </row>
    <row r="164" spans="1:13">
      <c r="A164" t="s">
        <v>26</v>
      </c>
      <c r="B164">
        <v>0.25</v>
      </c>
      <c r="C164" t="s">
        <v>59</v>
      </c>
      <c r="D164" t="s">
        <v>27</v>
      </c>
      <c r="E164" t="s">
        <v>46</v>
      </c>
      <c r="F164" t="s">
        <v>14</v>
      </c>
      <c r="G164">
        <v>10361</v>
      </c>
      <c r="H164" s="2">
        <v>0.245</v>
      </c>
      <c r="I164" s="2">
        <v>0.30199999999999999</v>
      </c>
      <c r="J164" s="2">
        <v>5.7000000000000002E-2</v>
      </c>
      <c r="K164">
        <v>53</v>
      </c>
      <c r="L164">
        <v>13</v>
      </c>
      <c r="M164">
        <v>3</v>
      </c>
    </row>
    <row r="165" spans="1:13">
      <c r="A165" t="s">
        <v>26</v>
      </c>
      <c r="B165">
        <v>0.25</v>
      </c>
      <c r="C165" t="s">
        <v>59</v>
      </c>
      <c r="D165" t="s">
        <v>27</v>
      </c>
      <c r="E165" t="s">
        <v>46</v>
      </c>
      <c r="F165" t="s">
        <v>14</v>
      </c>
      <c r="G165">
        <v>10362</v>
      </c>
      <c r="H165" s="2">
        <v>0.20399999999999999</v>
      </c>
      <c r="I165" s="2">
        <v>0.27800000000000002</v>
      </c>
      <c r="J165" s="2">
        <v>7.3999999999999996E-2</v>
      </c>
      <c r="K165">
        <v>54</v>
      </c>
      <c r="L165">
        <v>11</v>
      </c>
      <c r="M165">
        <v>4</v>
      </c>
    </row>
    <row r="166" spans="1:13">
      <c r="A166" t="s">
        <v>26</v>
      </c>
      <c r="B166">
        <v>0.25</v>
      </c>
      <c r="C166" t="s">
        <v>59</v>
      </c>
      <c r="D166" t="s">
        <v>27</v>
      </c>
      <c r="E166" t="s">
        <v>46</v>
      </c>
      <c r="F166" t="s">
        <v>14</v>
      </c>
      <c r="G166">
        <v>10363</v>
      </c>
      <c r="H166" s="2">
        <v>0.13200000000000001</v>
      </c>
      <c r="I166" s="2">
        <v>0.20799999999999999</v>
      </c>
      <c r="J166" s="2">
        <v>7.4999999999999997E-2</v>
      </c>
      <c r="K166">
        <v>53</v>
      </c>
      <c r="L166">
        <v>7</v>
      </c>
      <c r="M166">
        <v>4</v>
      </c>
    </row>
    <row r="167" spans="1:13">
      <c r="A167" t="s">
        <v>26</v>
      </c>
      <c r="B167">
        <v>0.25</v>
      </c>
      <c r="C167" t="s">
        <v>59</v>
      </c>
      <c r="D167" t="s">
        <v>27</v>
      </c>
      <c r="E167" t="s">
        <v>46</v>
      </c>
      <c r="F167" t="s">
        <v>15</v>
      </c>
      <c r="G167">
        <v>11917</v>
      </c>
      <c r="H167" s="2">
        <v>5.6000000000000001E-2</v>
      </c>
      <c r="I167" s="2">
        <v>0.185</v>
      </c>
      <c r="J167" s="2">
        <v>0.13</v>
      </c>
      <c r="K167">
        <v>54</v>
      </c>
      <c r="L167">
        <v>3</v>
      </c>
      <c r="M167">
        <v>7</v>
      </c>
    </row>
    <row r="168" spans="1:13">
      <c r="A168" t="s">
        <v>26</v>
      </c>
      <c r="B168">
        <v>0.25</v>
      </c>
      <c r="C168" t="s">
        <v>59</v>
      </c>
      <c r="D168" t="s">
        <v>27</v>
      </c>
      <c r="E168" t="s">
        <v>46</v>
      </c>
      <c r="F168" t="s">
        <v>14</v>
      </c>
      <c r="G168">
        <v>12457</v>
      </c>
      <c r="H168" s="2">
        <v>0.47099999999999997</v>
      </c>
      <c r="I168" s="2">
        <v>0.47099999999999997</v>
      </c>
      <c r="J168" s="2">
        <v>0</v>
      </c>
      <c r="K168">
        <v>34</v>
      </c>
      <c r="L168">
        <v>16</v>
      </c>
      <c r="M168">
        <v>0</v>
      </c>
    </row>
    <row r="169" spans="1:13">
      <c r="A169" t="s">
        <v>20</v>
      </c>
      <c r="B169">
        <v>0.28000000000000003</v>
      </c>
      <c r="C169" t="s">
        <v>59</v>
      </c>
      <c r="D169" t="s">
        <v>21</v>
      </c>
      <c r="E169" t="s">
        <v>13</v>
      </c>
      <c r="F169" t="s">
        <v>14</v>
      </c>
      <c r="G169">
        <v>81040</v>
      </c>
      <c r="H169" s="2">
        <v>0.2</v>
      </c>
      <c r="I169" s="2">
        <v>0.314</v>
      </c>
      <c r="J169" s="2">
        <v>0.114</v>
      </c>
      <c r="K169">
        <v>70</v>
      </c>
      <c r="L169">
        <v>14</v>
      </c>
      <c r="M169">
        <v>8</v>
      </c>
    </row>
    <row r="170" spans="1:13">
      <c r="A170" t="s">
        <v>20</v>
      </c>
      <c r="B170">
        <v>0.28000000000000003</v>
      </c>
      <c r="C170" t="s">
        <v>59</v>
      </c>
      <c r="D170" t="s">
        <v>21</v>
      </c>
      <c r="E170" t="s">
        <v>13</v>
      </c>
      <c r="F170" t="s">
        <v>14</v>
      </c>
      <c r="G170">
        <v>81041</v>
      </c>
      <c r="H170" s="2">
        <v>0.21099999999999999</v>
      </c>
      <c r="I170" s="2">
        <v>0.38</v>
      </c>
      <c r="J170" s="2">
        <v>0.16900000000000001</v>
      </c>
      <c r="K170">
        <v>71</v>
      </c>
      <c r="L170">
        <v>15</v>
      </c>
      <c r="M170">
        <v>12</v>
      </c>
    </row>
    <row r="171" spans="1:13">
      <c r="A171" t="s">
        <v>20</v>
      </c>
      <c r="B171">
        <v>0.28000000000000003</v>
      </c>
      <c r="C171" t="s">
        <v>59</v>
      </c>
      <c r="D171" t="s">
        <v>21</v>
      </c>
      <c r="E171" t="s">
        <v>13</v>
      </c>
      <c r="F171" t="s">
        <v>14</v>
      </c>
      <c r="G171">
        <v>81042</v>
      </c>
      <c r="H171" s="2">
        <v>9.7000000000000003E-2</v>
      </c>
      <c r="I171" s="2">
        <v>0.222</v>
      </c>
      <c r="J171" s="2">
        <v>0.125</v>
      </c>
      <c r="K171">
        <v>72</v>
      </c>
      <c r="L171">
        <v>7</v>
      </c>
      <c r="M171">
        <v>9</v>
      </c>
    </row>
    <row r="172" spans="1:13">
      <c r="A172" t="s">
        <v>20</v>
      </c>
      <c r="B172">
        <v>0.28000000000000003</v>
      </c>
      <c r="C172" t="s">
        <v>59</v>
      </c>
      <c r="D172" t="s">
        <v>21</v>
      </c>
      <c r="E172" t="s">
        <v>13</v>
      </c>
      <c r="F172" t="s">
        <v>14</v>
      </c>
      <c r="G172">
        <v>81088</v>
      </c>
      <c r="H172" s="2">
        <v>0.111</v>
      </c>
      <c r="I172" s="2">
        <v>0.20799999999999999</v>
      </c>
      <c r="J172" s="2">
        <v>9.7000000000000003E-2</v>
      </c>
      <c r="K172">
        <v>72</v>
      </c>
      <c r="L172">
        <v>8</v>
      </c>
      <c r="M172">
        <v>7</v>
      </c>
    </row>
    <row r="173" spans="1:13">
      <c r="A173" t="s">
        <v>20</v>
      </c>
      <c r="B173">
        <v>0.28000000000000003</v>
      </c>
      <c r="C173" t="s">
        <v>59</v>
      </c>
      <c r="D173" t="s">
        <v>21</v>
      </c>
      <c r="E173" t="s">
        <v>13</v>
      </c>
      <c r="F173" t="s">
        <v>14</v>
      </c>
      <c r="G173">
        <v>81089</v>
      </c>
      <c r="H173" s="2">
        <v>0.19400000000000001</v>
      </c>
      <c r="I173" s="2">
        <v>0.36099999999999999</v>
      </c>
      <c r="J173" s="2">
        <v>0.16700000000000001</v>
      </c>
      <c r="K173">
        <v>72</v>
      </c>
      <c r="L173">
        <v>14</v>
      </c>
      <c r="M173">
        <v>12</v>
      </c>
    </row>
    <row r="174" spans="1:13">
      <c r="A174" t="s">
        <v>20</v>
      </c>
      <c r="B174">
        <v>0.28000000000000003</v>
      </c>
      <c r="C174" t="s">
        <v>59</v>
      </c>
      <c r="D174" t="s">
        <v>21</v>
      </c>
      <c r="E174" t="s">
        <v>13</v>
      </c>
      <c r="F174" t="s">
        <v>15</v>
      </c>
      <c r="G174">
        <v>81099</v>
      </c>
      <c r="H174" s="2">
        <v>0.2</v>
      </c>
      <c r="I174" s="2">
        <v>0.3</v>
      </c>
      <c r="J174" s="2">
        <v>0.1</v>
      </c>
      <c r="K174">
        <v>70</v>
      </c>
      <c r="L174">
        <v>14</v>
      </c>
      <c r="M174">
        <v>7</v>
      </c>
    </row>
    <row r="175" spans="1:13">
      <c r="A175" t="s">
        <v>20</v>
      </c>
      <c r="B175">
        <v>0.28000000000000003</v>
      </c>
      <c r="C175" t="s">
        <v>59</v>
      </c>
      <c r="D175" t="s">
        <v>21</v>
      </c>
      <c r="E175" t="s">
        <v>13</v>
      </c>
      <c r="F175" t="s">
        <v>14</v>
      </c>
      <c r="G175">
        <v>81107</v>
      </c>
      <c r="H175" s="2">
        <v>0.111</v>
      </c>
      <c r="I175" s="2">
        <v>0.30599999999999999</v>
      </c>
      <c r="J175" s="2">
        <v>0.19400000000000001</v>
      </c>
      <c r="K175">
        <v>72</v>
      </c>
      <c r="L175">
        <v>8</v>
      </c>
      <c r="M175">
        <v>14</v>
      </c>
    </row>
    <row r="176" spans="1:13">
      <c r="A176" t="s">
        <v>20</v>
      </c>
      <c r="B176">
        <v>0.28000000000000003</v>
      </c>
      <c r="C176" t="s">
        <v>59</v>
      </c>
      <c r="D176" t="s">
        <v>21</v>
      </c>
      <c r="E176" t="s">
        <v>13</v>
      </c>
      <c r="F176" t="s">
        <v>14</v>
      </c>
      <c r="G176">
        <v>81136</v>
      </c>
      <c r="H176" s="2">
        <v>0.186</v>
      </c>
      <c r="I176" s="2">
        <v>0.214</v>
      </c>
      <c r="J176" s="2">
        <v>2.9000000000000001E-2</v>
      </c>
      <c r="K176">
        <v>70</v>
      </c>
      <c r="L176">
        <v>13</v>
      </c>
      <c r="M176">
        <v>2</v>
      </c>
    </row>
    <row r="177" spans="1:13">
      <c r="A177" t="s">
        <v>20</v>
      </c>
      <c r="B177">
        <v>0.28000000000000003</v>
      </c>
      <c r="C177" t="s">
        <v>59</v>
      </c>
      <c r="D177" t="s">
        <v>21</v>
      </c>
      <c r="E177" t="s">
        <v>13</v>
      </c>
      <c r="F177" t="s">
        <v>14</v>
      </c>
      <c r="G177">
        <v>81144</v>
      </c>
      <c r="H177" s="2">
        <v>0.18099999999999999</v>
      </c>
      <c r="I177" s="2">
        <v>0.30599999999999999</v>
      </c>
      <c r="J177" s="2">
        <v>0.125</v>
      </c>
      <c r="K177">
        <v>72</v>
      </c>
      <c r="L177">
        <v>13</v>
      </c>
      <c r="M177">
        <v>9</v>
      </c>
    </row>
    <row r="178" spans="1:13">
      <c r="A178" t="s">
        <v>20</v>
      </c>
      <c r="B178">
        <v>0.28000000000000003</v>
      </c>
      <c r="C178" t="s">
        <v>59</v>
      </c>
      <c r="D178" t="s">
        <v>21</v>
      </c>
      <c r="E178" t="s">
        <v>13</v>
      </c>
      <c r="F178" t="s">
        <v>14</v>
      </c>
      <c r="G178">
        <v>81145</v>
      </c>
      <c r="H178" s="2">
        <v>0.153</v>
      </c>
      <c r="I178" s="2">
        <v>0.18099999999999999</v>
      </c>
      <c r="J178" s="2">
        <v>2.8000000000000001E-2</v>
      </c>
      <c r="K178">
        <v>72</v>
      </c>
      <c r="L178">
        <v>11</v>
      </c>
      <c r="M178">
        <v>2</v>
      </c>
    </row>
    <row r="179" spans="1:13">
      <c r="A179" t="s">
        <v>20</v>
      </c>
      <c r="B179">
        <v>0.28000000000000003</v>
      </c>
      <c r="C179" t="s">
        <v>59</v>
      </c>
      <c r="D179" t="s">
        <v>21</v>
      </c>
      <c r="E179" t="s">
        <v>13</v>
      </c>
      <c r="F179" t="s">
        <v>14</v>
      </c>
      <c r="G179">
        <v>81147</v>
      </c>
      <c r="H179" s="2">
        <v>0.14699999999999999</v>
      </c>
      <c r="I179" s="2">
        <v>0.32400000000000001</v>
      </c>
      <c r="J179" s="2">
        <v>0.17599999999999999</v>
      </c>
      <c r="K179">
        <v>34</v>
      </c>
      <c r="L179">
        <v>5</v>
      </c>
      <c r="M179">
        <v>6</v>
      </c>
    </row>
    <row r="180" spans="1:13">
      <c r="A180" t="s">
        <v>20</v>
      </c>
      <c r="B180">
        <v>0.28000000000000003</v>
      </c>
      <c r="C180" t="s">
        <v>59</v>
      </c>
      <c r="D180" t="s">
        <v>21</v>
      </c>
      <c r="E180" t="s">
        <v>13</v>
      </c>
      <c r="F180" t="s">
        <v>14</v>
      </c>
      <c r="G180">
        <v>81148</v>
      </c>
      <c r="H180" s="2">
        <v>0.28100000000000003</v>
      </c>
      <c r="I180" s="2">
        <v>0.34399999999999997</v>
      </c>
      <c r="J180" s="2">
        <v>6.3E-2</v>
      </c>
      <c r="K180">
        <v>32</v>
      </c>
      <c r="L180">
        <v>9</v>
      </c>
      <c r="M180">
        <v>2</v>
      </c>
    </row>
    <row r="181" spans="1:13">
      <c r="A181" t="s">
        <v>20</v>
      </c>
      <c r="B181">
        <v>0.28000000000000003</v>
      </c>
      <c r="C181" t="s">
        <v>59</v>
      </c>
      <c r="D181" t="s">
        <v>21</v>
      </c>
      <c r="E181" t="s">
        <v>13</v>
      </c>
      <c r="F181" t="s">
        <v>14</v>
      </c>
      <c r="G181">
        <v>81150</v>
      </c>
      <c r="H181" s="2">
        <v>0.24299999999999999</v>
      </c>
      <c r="I181" s="2">
        <v>0.34300000000000003</v>
      </c>
      <c r="J181" s="2">
        <v>0.1</v>
      </c>
      <c r="K181">
        <v>70</v>
      </c>
      <c r="L181">
        <v>17</v>
      </c>
      <c r="M181">
        <v>7</v>
      </c>
    </row>
    <row r="182" spans="1:13">
      <c r="A182" t="s">
        <v>20</v>
      </c>
      <c r="B182">
        <v>0.28000000000000003</v>
      </c>
      <c r="C182" t="s">
        <v>59</v>
      </c>
      <c r="D182" t="s">
        <v>21</v>
      </c>
      <c r="E182" t="s">
        <v>13</v>
      </c>
      <c r="F182" t="s">
        <v>14</v>
      </c>
      <c r="G182">
        <v>81151</v>
      </c>
      <c r="H182" s="2">
        <v>0.123</v>
      </c>
      <c r="I182" s="2">
        <v>0.26</v>
      </c>
      <c r="J182" s="2">
        <v>0.13700000000000001</v>
      </c>
      <c r="K182">
        <v>73</v>
      </c>
      <c r="L182">
        <v>9</v>
      </c>
      <c r="M182">
        <v>10</v>
      </c>
    </row>
    <row r="183" spans="1:13">
      <c r="A183" t="s">
        <v>20</v>
      </c>
      <c r="B183">
        <v>0.28000000000000003</v>
      </c>
      <c r="C183" t="s">
        <v>59</v>
      </c>
      <c r="D183" t="s">
        <v>21</v>
      </c>
      <c r="E183" t="s">
        <v>13</v>
      </c>
      <c r="F183" t="s">
        <v>14</v>
      </c>
      <c r="G183">
        <v>81152</v>
      </c>
      <c r="H183" s="2">
        <v>0.29599999999999999</v>
      </c>
      <c r="I183" s="2">
        <v>0.36599999999999999</v>
      </c>
      <c r="J183" s="2">
        <v>7.0000000000000007E-2</v>
      </c>
      <c r="K183">
        <v>71</v>
      </c>
      <c r="L183">
        <v>21</v>
      </c>
      <c r="M183">
        <v>5</v>
      </c>
    </row>
    <row r="184" spans="1:13">
      <c r="A184" t="s">
        <v>20</v>
      </c>
      <c r="B184">
        <v>0.28000000000000003</v>
      </c>
      <c r="C184" t="s">
        <v>59</v>
      </c>
      <c r="D184" t="s">
        <v>21</v>
      </c>
      <c r="E184" t="s">
        <v>13</v>
      </c>
      <c r="F184" t="s">
        <v>14</v>
      </c>
      <c r="G184">
        <v>81153</v>
      </c>
      <c r="H184" s="2">
        <v>0.14499999999999999</v>
      </c>
      <c r="I184" s="2">
        <v>0.188</v>
      </c>
      <c r="J184" s="2">
        <v>4.2999999999999997E-2</v>
      </c>
      <c r="K184">
        <v>69</v>
      </c>
      <c r="L184">
        <v>10</v>
      </c>
      <c r="M184">
        <v>3</v>
      </c>
    </row>
    <row r="185" spans="1:13">
      <c r="A185" t="s">
        <v>20</v>
      </c>
      <c r="B185">
        <v>0.28000000000000003</v>
      </c>
      <c r="C185" t="s">
        <v>59</v>
      </c>
      <c r="D185" t="s">
        <v>21</v>
      </c>
      <c r="E185" t="s">
        <v>30</v>
      </c>
      <c r="F185" t="s">
        <v>14</v>
      </c>
      <c r="G185">
        <v>10251</v>
      </c>
      <c r="H185" s="2">
        <v>0.217</v>
      </c>
      <c r="I185" s="2">
        <v>0.377</v>
      </c>
      <c r="J185" s="2">
        <v>0.159</v>
      </c>
      <c r="K185">
        <v>69</v>
      </c>
      <c r="L185">
        <v>15</v>
      </c>
      <c r="M185">
        <v>11</v>
      </c>
    </row>
    <row r="186" spans="1:13">
      <c r="A186" t="s">
        <v>20</v>
      </c>
      <c r="B186">
        <v>0.28000000000000003</v>
      </c>
      <c r="C186" t="s">
        <v>59</v>
      </c>
      <c r="D186" t="s">
        <v>21</v>
      </c>
      <c r="E186" t="s">
        <v>30</v>
      </c>
      <c r="F186" t="s">
        <v>14</v>
      </c>
      <c r="G186">
        <v>10252</v>
      </c>
      <c r="H186" s="2">
        <v>0.21099999999999999</v>
      </c>
      <c r="I186" s="2">
        <v>0.35199999999999998</v>
      </c>
      <c r="J186" s="2">
        <v>0.14099999999999999</v>
      </c>
      <c r="K186">
        <v>71</v>
      </c>
      <c r="L186">
        <v>15</v>
      </c>
      <c r="M186">
        <v>10</v>
      </c>
    </row>
    <row r="187" spans="1:13">
      <c r="A187" t="s">
        <v>20</v>
      </c>
      <c r="B187">
        <v>0.28000000000000003</v>
      </c>
      <c r="C187" t="s">
        <v>59</v>
      </c>
      <c r="D187" t="s">
        <v>21</v>
      </c>
      <c r="E187" t="s">
        <v>30</v>
      </c>
      <c r="F187" t="s">
        <v>14</v>
      </c>
      <c r="G187">
        <v>10253</v>
      </c>
      <c r="H187" s="2">
        <v>0.16900000000000001</v>
      </c>
      <c r="I187" s="2">
        <v>0.31</v>
      </c>
      <c r="J187" s="2">
        <v>0.14099999999999999</v>
      </c>
      <c r="K187">
        <v>71</v>
      </c>
      <c r="L187">
        <v>12</v>
      </c>
      <c r="M187">
        <v>10</v>
      </c>
    </row>
    <row r="188" spans="1:13">
      <c r="A188" t="s">
        <v>20</v>
      </c>
      <c r="B188">
        <v>0.28000000000000003</v>
      </c>
      <c r="C188" t="s">
        <v>59</v>
      </c>
      <c r="D188" t="s">
        <v>21</v>
      </c>
      <c r="E188" t="s">
        <v>30</v>
      </c>
      <c r="F188" t="s">
        <v>14</v>
      </c>
      <c r="G188">
        <v>10288</v>
      </c>
      <c r="H188" s="2">
        <v>0.13500000000000001</v>
      </c>
      <c r="I188" s="2">
        <v>0.216</v>
      </c>
      <c r="J188" s="2">
        <v>8.1000000000000003E-2</v>
      </c>
      <c r="K188">
        <v>74</v>
      </c>
      <c r="L188">
        <v>10</v>
      </c>
      <c r="M188">
        <v>6</v>
      </c>
    </row>
    <row r="189" spans="1:13">
      <c r="A189" t="s">
        <v>20</v>
      </c>
      <c r="B189">
        <v>0.28000000000000003</v>
      </c>
      <c r="C189" t="s">
        <v>59</v>
      </c>
      <c r="D189" t="s">
        <v>21</v>
      </c>
      <c r="E189" t="s">
        <v>30</v>
      </c>
      <c r="F189" t="s">
        <v>14</v>
      </c>
      <c r="G189">
        <v>10298</v>
      </c>
      <c r="H189" s="2">
        <v>9.6000000000000002E-2</v>
      </c>
      <c r="I189" s="2">
        <v>0.17799999999999999</v>
      </c>
      <c r="J189" s="2">
        <v>8.2000000000000003E-2</v>
      </c>
      <c r="K189">
        <v>73</v>
      </c>
      <c r="L189">
        <v>7</v>
      </c>
      <c r="M189">
        <v>6</v>
      </c>
    </row>
    <row r="190" spans="1:13">
      <c r="A190" t="s">
        <v>20</v>
      </c>
      <c r="B190">
        <v>0.28000000000000003</v>
      </c>
      <c r="C190" t="s">
        <v>59</v>
      </c>
      <c r="D190" t="s">
        <v>21</v>
      </c>
      <c r="E190" t="s">
        <v>30</v>
      </c>
      <c r="F190" t="s">
        <v>14</v>
      </c>
      <c r="G190">
        <v>10299</v>
      </c>
      <c r="H190" s="2">
        <v>0.127</v>
      </c>
      <c r="I190" s="2">
        <v>0.26800000000000002</v>
      </c>
      <c r="J190" s="2">
        <v>0.14099999999999999</v>
      </c>
      <c r="K190">
        <v>71</v>
      </c>
      <c r="L190">
        <v>9</v>
      </c>
      <c r="M190">
        <v>10</v>
      </c>
    </row>
    <row r="191" spans="1:13">
      <c r="A191" t="s">
        <v>20</v>
      </c>
      <c r="B191">
        <v>0.28000000000000003</v>
      </c>
      <c r="C191" t="s">
        <v>59</v>
      </c>
      <c r="D191" t="s">
        <v>21</v>
      </c>
      <c r="E191" t="s">
        <v>30</v>
      </c>
      <c r="F191" t="s">
        <v>14</v>
      </c>
      <c r="G191">
        <v>10300</v>
      </c>
      <c r="H191" s="2">
        <v>6.0999999999999999E-2</v>
      </c>
      <c r="I191" s="2">
        <v>0.152</v>
      </c>
      <c r="J191" s="2">
        <v>9.0999999999999998E-2</v>
      </c>
      <c r="K191">
        <v>33</v>
      </c>
      <c r="L191">
        <v>2</v>
      </c>
      <c r="M191">
        <v>3</v>
      </c>
    </row>
    <row r="192" spans="1:13">
      <c r="A192" t="s">
        <v>20</v>
      </c>
      <c r="B192">
        <v>0.28000000000000003</v>
      </c>
      <c r="C192" t="s">
        <v>59</v>
      </c>
      <c r="D192" t="s">
        <v>21</v>
      </c>
      <c r="E192" t="s">
        <v>30</v>
      </c>
      <c r="F192" t="s">
        <v>14</v>
      </c>
      <c r="G192">
        <v>10306</v>
      </c>
      <c r="H192" s="2">
        <v>0.16700000000000001</v>
      </c>
      <c r="I192" s="2">
        <v>0.27800000000000002</v>
      </c>
      <c r="J192" s="2">
        <v>0.111</v>
      </c>
      <c r="K192">
        <v>72</v>
      </c>
      <c r="L192">
        <v>12</v>
      </c>
      <c r="M192">
        <v>8</v>
      </c>
    </row>
    <row r="193" spans="1:13">
      <c r="A193" t="s">
        <v>20</v>
      </c>
      <c r="B193">
        <v>0.28000000000000003</v>
      </c>
      <c r="C193" t="s">
        <v>59</v>
      </c>
      <c r="D193" t="s">
        <v>21</v>
      </c>
      <c r="E193" t="s">
        <v>30</v>
      </c>
      <c r="F193" t="s">
        <v>14</v>
      </c>
      <c r="G193">
        <v>10331</v>
      </c>
      <c r="H193" s="2">
        <v>0.17599999999999999</v>
      </c>
      <c r="I193" s="2">
        <v>0.47099999999999997</v>
      </c>
      <c r="J193" s="2">
        <v>0.29399999999999998</v>
      </c>
      <c r="K193">
        <v>34</v>
      </c>
      <c r="L193">
        <v>6</v>
      </c>
      <c r="M193">
        <v>10</v>
      </c>
    </row>
    <row r="194" spans="1:13">
      <c r="A194" t="s">
        <v>20</v>
      </c>
      <c r="B194">
        <v>0.28000000000000003</v>
      </c>
      <c r="C194" t="s">
        <v>59</v>
      </c>
      <c r="D194" t="s">
        <v>21</v>
      </c>
      <c r="E194" t="s">
        <v>30</v>
      </c>
      <c r="F194" t="s">
        <v>14</v>
      </c>
      <c r="G194">
        <v>10332</v>
      </c>
      <c r="H194" s="2">
        <v>0.10100000000000001</v>
      </c>
      <c r="I194" s="2">
        <v>0.217</v>
      </c>
      <c r="J194" s="2">
        <v>0.11600000000000001</v>
      </c>
      <c r="K194">
        <v>69</v>
      </c>
      <c r="L194">
        <v>7</v>
      </c>
      <c r="M194">
        <v>8</v>
      </c>
    </row>
    <row r="195" spans="1:13">
      <c r="A195" t="s">
        <v>20</v>
      </c>
      <c r="B195">
        <v>0.28000000000000003</v>
      </c>
      <c r="C195" t="s">
        <v>59</v>
      </c>
      <c r="D195" t="s">
        <v>21</v>
      </c>
      <c r="E195" t="s">
        <v>30</v>
      </c>
      <c r="F195" t="s">
        <v>15</v>
      </c>
      <c r="G195">
        <v>10345</v>
      </c>
      <c r="H195" s="2">
        <v>0.20799999999999999</v>
      </c>
      <c r="I195" s="2">
        <v>0.27800000000000002</v>
      </c>
      <c r="J195" s="2">
        <v>6.9000000000000006E-2</v>
      </c>
      <c r="K195">
        <v>72</v>
      </c>
      <c r="L195">
        <v>15</v>
      </c>
      <c r="M195">
        <v>5</v>
      </c>
    </row>
    <row r="196" spans="1:13">
      <c r="A196" t="s">
        <v>20</v>
      </c>
      <c r="B196">
        <v>0.28000000000000003</v>
      </c>
      <c r="C196" t="s">
        <v>59</v>
      </c>
      <c r="D196" t="s">
        <v>21</v>
      </c>
      <c r="E196" t="s">
        <v>30</v>
      </c>
      <c r="F196" t="s">
        <v>14</v>
      </c>
      <c r="G196">
        <v>10348</v>
      </c>
      <c r="H196" s="2">
        <v>0.14099999999999999</v>
      </c>
      <c r="I196" s="2">
        <v>0.19700000000000001</v>
      </c>
      <c r="J196" s="2">
        <v>5.6000000000000001E-2</v>
      </c>
      <c r="K196">
        <v>71</v>
      </c>
      <c r="L196">
        <v>10</v>
      </c>
      <c r="M196">
        <v>4</v>
      </c>
    </row>
    <row r="197" spans="1:13">
      <c r="A197" t="s">
        <v>20</v>
      </c>
      <c r="B197">
        <v>0.28000000000000003</v>
      </c>
      <c r="C197" t="s">
        <v>59</v>
      </c>
      <c r="D197" t="s">
        <v>21</v>
      </c>
      <c r="E197" t="s">
        <v>30</v>
      </c>
      <c r="F197" t="s">
        <v>14</v>
      </c>
      <c r="G197">
        <v>10349</v>
      </c>
      <c r="H197" s="2">
        <v>8.5999999999999993E-2</v>
      </c>
      <c r="I197" s="2">
        <v>0.2</v>
      </c>
      <c r="J197" s="2">
        <v>0.114</v>
      </c>
      <c r="K197">
        <v>35</v>
      </c>
      <c r="L197">
        <v>3</v>
      </c>
      <c r="M197">
        <v>4</v>
      </c>
    </row>
    <row r="198" spans="1:13">
      <c r="A198" t="s">
        <v>20</v>
      </c>
      <c r="B198">
        <v>0.28000000000000003</v>
      </c>
      <c r="C198" t="s">
        <v>59</v>
      </c>
      <c r="D198" t="s">
        <v>21</v>
      </c>
      <c r="E198" t="s">
        <v>30</v>
      </c>
      <c r="F198" t="s">
        <v>14</v>
      </c>
      <c r="G198">
        <v>10354</v>
      </c>
      <c r="H198" s="2">
        <v>6.9000000000000006E-2</v>
      </c>
      <c r="I198" s="2">
        <v>0.111</v>
      </c>
      <c r="J198" s="2">
        <v>4.2000000000000003E-2</v>
      </c>
      <c r="K198">
        <v>72</v>
      </c>
      <c r="L198">
        <v>5</v>
      </c>
      <c r="M198">
        <v>3</v>
      </c>
    </row>
    <row r="199" spans="1:13">
      <c r="A199" t="s">
        <v>20</v>
      </c>
      <c r="B199">
        <v>0.28000000000000003</v>
      </c>
      <c r="C199" t="s">
        <v>59</v>
      </c>
      <c r="D199" t="s">
        <v>21</v>
      </c>
      <c r="E199" t="s">
        <v>30</v>
      </c>
      <c r="F199" t="s">
        <v>14</v>
      </c>
      <c r="G199">
        <v>10355</v>
      </c>
      <c r="H199" s="2">
        <v>0.153</v>
      </c>
      <c r="I199" s="2">
        <v>0.23599999999999999</v>
      </c>
      <c r="J199" s="2">
        <v>8.3000000000000004E-2</v>
      </c>
      <c r="K199">
        <v>72</v>
      </c>
      <c r="L199">
        <v>11</v>
      </c>
      <c r="M199">
        <v>6</v>
      </c>
    </row>
    <row r="200" spans="1:13">
      <c r="A200" t="s">
        <v>20</v>
      </c>
      <c r="B200">
        <v>0.28000000000000003</v>
      </c>
      <c r="C200" t="s">
        <v>59</v>
      </c>
      <c r="D200" t="s">
        <v>21</v>
      </c>
      <c r="E200" t="s">
        <v>30</v>
      </c>
      <c r="F200" t="s">
        <v>14</v>
      </c>
      <c r="G200">
        <v>11603</v>
      </c>
      <c r="H200" s="2">
        <v>0.32400000000000001</v>
      </c>
      <c r="I200" s="2">
        <v>0.47899999999999998</v>
      </c>
      <c r="J200" s="2">
        <v>0.155</v>
      </c>
      <c r="K200">
        <v>71</v>
      </c>
      <c r="L200">
        <v>23</v>
      </c>
      <c r="M200">
        <v>11</v>
      </c>
    </row>
    <row r="201" spans="1:13">
      <c r="A201" t="s">
        <v>20</v>
      </c>
      <c r="B201">
        <v>0.28000000000000003</v>
      </c>
      <c r="C201" t="s">
        <v>59</v>
      </c>
      <c r="D201" t="s">
        <v>21</v>
      </c>
      <c r="E201" t="s">
        <v>39</v>
      </c>
      <c r="F201" t="s">
        <v>14</v>
      </c>
      <c r="G201">
        <v>81040</v>
      </c>
      <c r="H201" s="2">
        <v>0.19400000000000001</v>
      </c>
      <c r="I201" s="2">
        <v>0.34699999999999998</v>
      </c>
      <c r="J201" s="2">
        <v>0.153</v>
      </c>
      <c r="K201">
        <v>72</v>
      </c>
      <c r="L201">
        <v>14</v>
      </c>
      <c r="M201">
        <v>11</v>
      </c>
    </row>
    <row r="202" spans="1:13">
      <c r="A202" t="s">
        <v>20</v>
      </c>
      <c r="B202">
        <v>0.28000000000000003</v>
      </c>
      <c r="C202" t="s">
        <v>59</v>
      </c>
      <c r="D202" t="s">
        <v>21</v>
      </c>
      <c r="E202" t="s">
        <v>39</v>
      </c>
      <c r="F202" t="s">
        <v>14</v>
      </c>
      <c r="G202">
        <v>81041</v>
      </c>
      <c r="H202" s="2">
        <v>0.24299999999999999</v>
      </c>
      <c r="I202" s="2">
        <v>0.3</v>
      </c>
      <c r="J202" s="2">
        <v>5.7000000000000002E-2</v>
      </c>
      <c r="K202">
        <v>70</v>
      </c>
      <c r="L202">
        <v>17</v>
      </c>
      <c r="M202">
        <v>4</v>
      </c>
    </row>
    <row r="203" spans="1:13">
      <c r="A203" t="s">
        <v>20</v>
      </c>
      <c r="B203">
        <v>0.28000000000000003</v>
      </c>
      <c r="C203" t="s">
        <v>59</v>
      </c>
      <c r="D203" t="s">
        <v>21</v>
      </c>
      <c r="E203" t="s">
        <v>39</v>
      </c>
      <c r="F203" t="s">
        <v>14</v>
      </c>
      <c r="G203">
        <v>81042</v>
      </c>
      <c r="H203" s="2">
        <v>0.16900000000000001</v>
      </c>
      <c r="I203" s="2">
        <v>0.31</v>
      </c>
      <c r="J203" s="2">
        <v>0.14099999999999999</v>
      </c>
      <c r="K203">
        <v>71</v>
      </c>
      <c r="L203">
        <v>12</v>
      </c>
      <c r="M203">
        <v>10</v>
      </c>
    </row>
    <row r="204" spans="1:13">
      <c r="A204" t="s">
        <v>20</v>
      </c>
      <c r="B204">
        <v>0.28000000000000003</v>
      </c>
      <c r="C204" t="s">
        <v>59</v>
      </c>
      <c r="D204" t="s">
        <v>21</v>
      </c>
      <c r="E204" t="s">
        <v>39</v>
      </c>
      <c r="F204" t="s">
        <v>14</v>
      </c>
      <c r="G204">
        <v>81088</v>
      </c>
      <c r="H204" s="2">
        <v>8.3000000000000004E-2</v>
      </c>
      <c r="I204" s="2">
        <v>0.222</v>
      </c>
      <c r="J204" s="2">
        <v>0.13900000000000001</v>
      </c>
      <c r="K204">
        <v>72</v>
      </c>
      <c r="L204">
        <v>6</v>
      </c>
      <c r="M204">
        <v>10</v>
      </c>
    </row>
    <row r="205" spans="1:13">
      <c r="A205" t="s">
        <v>20</v>
      </c>
      <c r="B205">
        <v>0.28000000000000003</v>
      </c>
      <c r="C205" t="s">
        <v>59</v>
      </c>
      <c r="D205" t="s">
        <v>21</v>
      </c>
      <c r="E205" t="s">
        <v>39</v>
      </c>
      <c r="F205" t="s">
        <v>14</v>
      </c>
      <c r="G205">
        <v>81089</v>
      </c>
      <c r="H205" s="2">
        <v>0.19400000000000001</v>
      </c>
      <c r="I205" s="2">
        <v>0.375</v>
      </c>
      <c r="J205" s="2">
        <v>0.18099999999999999</v>
      </c>
      <c r="K205">
        <v>72</v>
      </c>
      <c r="L205">
        <v>14</v>
      </c>
      <c r="M205">
        <v>13</v>
      </c>
    </row>
    <row r="206" spans="1:13">
      <c r="A206" t="s">
        <v>20</v>
      </c>
      <c r="B206">
        <v>0.28000000000000003</v>
      </c>
      <c r="C206" t="s">
        <v>59</v>
      </c>
      <c r="D206" t="s">
        <v>21</v>
      </c>
      <c r="E206" t="s">
        <v>39</v>
      </c>
      <c r="F206" t="s">
        <v>15</v>
      </c>
      <c r="G206">
        <v>81099</v>
      </c>
      <c r="H206" s="2">
        <v>0.153</v>
      </c>
      <c r="I206" s="2">
        <v>0.29199999999999998</v>
      </c>
      <c r="J206" s="2">
        <v>0.13900000000000001</v>
      </c>
      <c r="K206">
        <v>72</v>
      </c>
      <c r="L206">
        <v>11</v>
      </c>
      <c r="M206">
        <v>10</v>
      </c>
    </row>
    <row r="207" spans="1:13">
      <c r="A207" t="s">
        <v>20</v>
      </c>
      <c r="B207">
        <v>0.28000000000000003</v>
      </c>
      <c r="C207" t="s">
        <v>59</v>
      </c>
      <c r="D207" t="s">
        <v>21</v>
      </c>
      <c r="E207" t="s">
        <v>39</v>
      </c>
      <c r="F207" t="s">
        <v>14</v>
      </c>
      <c r="G207">
        <v>81107</v>
      </c>
      <c r="H207" s="2">
        <v>8.5000000000000006E-2</v>
      </c>
      <c r="I207" s="2">
        <v>0.183</v>
      </c>
      <c r="J207" s="2">
        <v>9.9000000000000005E-2</v>
      </c>
      <c r="K207">
        <v>71</v>
      </c>
      <c r="L207">
        <v>6</v>
      </c>
      <c r="M207">
        <v>7</v>
      </c>
    </row>
    <row r="208" spans="1:13">
      <c r="A208" t="s">
        <v>20</v>
      </c>
      <c r="B208">
        <v>0.28000000000000003</v>
      </c>
      <c r="C208" t="s">
        <v>59</v>
      </c>
      <c r="D208" t="s">
        <v>21</v>
      </c>
      <c r="E208" t="s">
        <v>39</v>
      </c>
      <c r="F208" t="s">
        <v>15</v>
      </c>
      <c r="G208">
        <v>81136</v>
      </c>
      <c r="H208" s="2">
        <v>0.113</v>
      </c>
      <c r="I208" s="2">
        <v>0.36599999999999999</v>
      </c>
      <c r="J208" s="2">
        <v>0.254</v>
      </c>
      <c r="K208">
        <v>71</v>
      </c>
      <c r="L208">
        <v>8</v>
      </c>
      <c r="M208">
        <v>18</v>
      </c>
    </row>
    <row r="209" spans="1:13">
      <c r="A209" t="s">
        <v>20</v>
      </c>
      <c r="B209">
        <v>0.28000000000000003</v>
      </c>
      <c r="C209" t="s">
        <v>59</v>
      </c>
      <c r="D209" t="s">
        <v>21</v>
      </c>
      <c r="E209" t="s">
        <v>39</v>
      </c>
      <c r="F209" t="s">
        <v>14</v>
      </c>
      <c r="G209">
        <v>81144</v>
      </c>
      <c r="H209" s="2">
        <v>0.113</v>
      </c>
      <c r="I209" s="2">
        <v>0.22500000000000001</v>
      </c>
      <c r="J209" s="2">
        <v>0.113</v>
      </c>
      <c r="K209">
        <v>71</v>
      </c>
      <c r="L209">
        <v>8</v>
      </c>
      <c r="M209">
        <v>8</v>
      </c>
    </row>
    <row r="210" spans="1:13">
      <c r="A210" t="s">
        <v>20</v>
      </c>
      <c r="B210">
        <v>0.28000000000000003</v>
      </c>
      <c r="C210" t="s">
        <v>59</v>
      </c>
      <c r="D210" t="s">
        <v>21</v>
      </c>
      <c r="E210" t="s">
        <v>39</v>
      </c>
      <c r="F210" t="s">
        <v>14</v>
      </c>
      <c r="G210">
        <v>81145</v>
      </c>
      <c r="H210" s="2">
        <v>0.127</v>
      </c>
      <c r="I210" s="2">
        <v>0.22500000000000001</v>
      </c>
      <c r="J210" s="2">
        <v>9.9000000000000005E-2</v>
      </c>
      <c r="K210">
        <v>71</v>
      </c>
      <c r="L210">
        <v>9</v>
      </c>
      <c r="M210">
        <v>7</v>
      </c>
    </row>
    <row r="211" spans="1:13">
      <c r="A211" t="s">
        <v>20</v>
      </c>
      <c r="B211">
        <v>0.28000000000000003</v>
      </c>
      <c r="C211" t="s">
        <v>59</v>
      </c>
      <c r="D211" t="s">
        <v>21</v>
      </c>
      <c r="E211" t="s">
        <v>39</v>
      </c>
      <c r="F211" t="s">
        <v>14</v>
      </c>
      <c r="G211">
        <v>81148</v>
      </c>
      <c r="H211" s="2">
        <v>0.40600000000000003</v>
      </c>
      <c r="I211" s="2">
        <v>0.65600000000000003</v>
      </c>
      <c r="J211" s="2">
        <v>0.25</v>
      </c>
      <c r="K211">
        <v>32</v>
      </c>
      <c r="L211">
        <v>13</v>
      </c>
      <c r="M211">
        <v>8</v>
      </c>
    </row>
    <row r="212" spans="1:13">
      <c r="A212" t="s">
        <v>20</v>
      </c>
      <c r="B212">
        <v>0.28000000000000003</v>
      </c>
      <c r="C212" t="s">
        <v>59</v>
      </c>
      <c r="D212" t="s">
        <v>21</v>
      </c>
      <c r="E212" t="s">
        <v>39</v>
      </c>
      <c r="F212" t="s">
        <v>14</v>
      </c>
      <c r="G212">
        <v>81150</v>
      </c>
      <c r="H212" s="2">
        <v>0.23899999999999999</v>
      </c>
      <c r="I212" s="2">
        <v>0.35199999999999998</v>
      </c>
      <c r="J212" s="2">
        <v>0.113</v>
      </c>
      <c r="K212">
        <v>71</v>
      </c>
      <c r="L212">
        <v>17</v>
      </c>
      <c r="M212">
        <v>8</v>
      </c>
    </row>
    <row r="213" spans="1:13">
      <c r="A213" t="s">
        <v>20</v>
      </c>
      <c r="B213">
        <v>0.28000000000000003</v>
      </c>
      <c r="C213" t="s">
        <v>59</v>
      </c>
      <c r="D213" t="s">
        <v>21</v>
      </c>
      <c r="E213" t="s">
        <v>39</v>
      </c>
      <c r="F213" t="s">
        <v>14</v>
      </c>
      <c r="G213">
        <v>81151</v>
      </c>
      <c r="H213" s="2">
        <v>0.16700000000000001</v>
      </c>
      <c r="I213" s="2">
        <v>0.20799999999999999</v>
      </c>
      <c r="J213" s="2">
        <v>4.2000000000000003E-2</v>
      </c>
      <c r="K213">
        <v>72</v>
      </c>
      <c r="L213">
        <v>12</v>
      </c>
      <c r="M213">
        <v>3</v>
      </c>
    </row>
    <row r="214" spans="1:13">
      <c r="A214" t="s">
        <v>20</v>
      </c>
      <c r="B214">
        <v>0.28000000000000003</v>
      </c>
      <c r="C214" t="s">
        <v>59</v>
      </c>
      <c r="D214" t="s">
        <v>21</v>
      </c>
      <c r="E214" t="s">
        <v>39</v>
      </c>
      <c r="F214" t="s">
        <v>14</v>
      </c>
      <c r="G214">
        <v>81152</v>
      </c>
      <c r="H214" s="2">
        <v>8.5000000000000006E-2</v>
      </c>
      <c r="I214" s="2">
        <v>0.22500000000000001</v>
      </c>
      <c r="J214" s="2">
        <v>0.14099999999999999</v>
      </c>
      <c r="K214">
        <v>71</v>
      </c>
      <c r="L214">
        <v>6</v>
      </c>
      <c r="M214">
        <v>10</v>
      </c>
    </row>
    <row r="215" spans="1:13">
      <c r="A215" t="s">
        <v>20</v>
      </c>
      <c r="B215">
        <v>0.28000000000000003</v>
      </c>
      <c r="C215" t="s">
        <v>59</v>
      </c>
      <c r="D215" t="s">
        <v>21</v>
      </c>
      <c r="E215" t="s">
        <v>39</v>
      </c>
      <c r="F215" t="s">
        <v>14</v>
      </c>
      <c r="G215">
        <v>81153</v>
      </c>
      <c r="H215" s="2">
        <v>0.114</v>
      </c>
      <c r="I215" s="2">
        <v>0.17100000000000001</v>
      </c>
      <c r="J215" s="2">
        <v>5.7000000000000002E-2</v>
      </c>
      <c r="K215">
        <v>70</v>
      </c>
      <c r="L215">
        <v>8</v>
      </c>
      <c r="M215">
        <v>4</v>
      </c>
    </row>
    <row r="216" spans="1:13">
      <c r="A216" t="s">
        <v>40</v>
      </c>
      <c r="B216">
        <v>0.32</v>
      </c>
      <c r="C216" t="s">
        <v>60</v>
      </c>
      <c r="D216" t="s">
        <v>41</v>
      </c>
      <c r="E216" t="s">
        <v>39</v>
      </c>
      <c r="F216" t="s">
        <v>15</v>
      </c>
      <c r="G216">
        <v>81032</v>
      </c>
      <c r="H216" s="2">
        <v>8.5999999999999993E-2</v>
      </c>
      <c r="I216" s="2">
        <v>0.14299999999999999</v>
      </c>
      <c r="J216" s="2">
        <v>5.7000000000000002E-2</v>
      </c>
      <c r="K216">
        <v>35</v>
      </c>
      <c r="L216">
        <v>3</v>
      </c>
      <c r="M216">
        <v>2</v>
      </c>
    </row>
    <row r="217" spans="1:13">
      <c r="A217" t="s">
        <v>40</v>
      </c>
      <c r="B217">
        <v>0.32</v>
      </c>
      <c r="C217" t="s">
        <v>60</v>
      </c>
      <c r="D217" t="s">
        <v>41</v>
      </c>
      <c r="E217" t="s">
        <v>39</v>
      </c>
      <c r="F217" t="s">
        <v>14</v>
      </c>
      <c r="G217">
        <v>81058</v>
      </c>
      <c r="H217" s="2">
        <v>0.32300000000000001</v>
      </c>
      <c r="I217" s="2">
        <v>0.64500000000000002</v>
      </c>
      <c r="J217" s="2">
        <v>0.32300000000000001</v>
      </c>
      <c r="K217">
        <v>31</v>
      </c>
      <c r="L217">
        <v>10</v>
      </c>
      <c r="M217">
        <v>10</v>
      </c>
    </row>
    <row r="218" spans="1:13">
      <c r="A218" t="s">
        <v>40</v>
      </c>
      <c r="B218">
        <v>0.32</v>
      </c>
      <c r="C218" t="s">
        <v>60</v>
      </c>
      <c r="D218" t="s">
        <v>41</v>
      </c>
      <c r="E218" t="s">
        <v>39</v>
      </c>
      <c r="F218" t="s">
        <v>15</v>
      </c>
      <c r="G218">
        <v>81098</v>
      </c>
      <c r="H218" s="2">
        <v>0.11799999999999999</v>
      </c>
      <c r="I218" s="2">
        <v>0.38200000000000001</v>
      </c>
      <c r="J218" s="2">
        <v>0.26500000000000001</v>
      </c>
      <c r="K218">
        <v>34</v>
      </c>
      <c r="L218">
        <v>4</v>
      </c>
      <c r="M218">
        <v>9</v>
      </c>
    </row>
    <row r="219" spans="1:13">
      <c r="A219" t="s">
        <v>40</v>
      </c>
      <c r="B219">
        <v>0.32</v>
      </c>
      <c r="C219" t="s">
        <v>60</v>
      </c>
      <c r="D219" t="s">
        <v>41</v>
      </c>
      <c r="E219" t="s">
        <v>39</v>
      </c>
      <c r="F219" t="s">
        <v>15</v>
      </c>
      <c r="G219">
        <v>81101</v>
      </c>
      <c r="H219" s="2">
        <v>0.20599999999999999</v>
      </c>
      <c r="I219" s="2">
        <v>0.441</v>
      </c>
      <c r="J219" s="2">
        <v>0.23499999999999999</v>
      </c>
      <c r="K219">
        <v>34</v>
      </c>
      <c r="L219">
        <v>7</v>
      </c>
      <c r="M219">
        <v>8</v>
      </c>
    </row>
    <row r="220" spans="1:13">
      <c r="A220" t="s">
        <v>40</v>
      </c>
      <c r="B220">
        <v>0.32</v>
      </c>
      <c r="C220" t="s">
        <v>60</v>
      </c>
      <c r="D220" t="s">
        <v>41</v>
      </c>
      <c r="E220" t="s">
        <v>39</v>
      </c>
      <c r="F220" t="s">
        <v>14</v>
      </c>
      <c r="G220">
        <v>81123</v>
      </c>
      <c r="H220" s="2">
        <v>0.2</v>
      </c>
      <c r="I220" s="2">
        <v>0.34300000000000003</v>
      </c>
      <c r="J220" s="2">
        <v>0.14299999999999999</v>
      </c>
      <c r="K220">
        <v>35</v>
      </c>
      <c r="L220">
        <v>7</v>
      </c>
      <c r="M220">
        <v>5</v>
      </c>
    </row>
    <row r="221" spans="1:13">
      <c r="A221" t="s">
        <v>40</v>
      </c>
      <c r="B221">
        <v>0.32</v>
      </c>
      <c r="C221" t="s">
        <v>60</v>
      </c>
      <c r="D221" t="s">
        <v>41</v>
      </c>
      <c r="E221" t="s">
        <v>39</v>
      </c>
      <c r="F221" t="s">
        <v>14</v>
      </c>
      <c r="G221">
        <v>82116</v>
      </c>
      <c r="H221" s="2">
        <v>0.03</v>
      </c>
      <c r="I221" s="2">
        <v>0.182</v>
      </c>
      <c r="J221" s="2">
        <v>0.152</v>
      </c>
      <c r="K221">
        <v>33</v>
      </c>
      <c r="L221">
        <v>1</v>
      </c>
      <c r="M221">
        <v>5</v>
      </c>
    </row>
    <row r="222" spans="1:13">
      <c r="A222" t="s">
        <v>40</v>
      </c>
      <c r="B222">
        <v>0.32</v>
      </c>
      <c r="C222" t="s">
        <v>60</v>
      </c>
      <c r="D222" t="s">
        <v>41</v>
      </c>
      <c r="E222" t="s">
        <v>39</v>
      </c>
      <c r="F222" t="s">
        <v>14</v>
      </c>
      <c r="G222">
        <v>82263</v>
      </c>
      <c r="H222" s="2">
        <v>5.8999999999999997E-2</v>
      </c>
      <c r="I222" s="2">
        <v>8.7999999999999995E-2</v>
      </c>
      <c r="J222" s="2">
        <v>2.9000000000000001E-2</v>
      </c>
      <c r="K222">
        <v>34</v>
      </c>
      <c r="L222">
        <v>2</v>
      </c>
      <c r="M222">
        <v>1</v>
      </c>
    </row>
    <row r="223" spans="1:13">
      <c r="A223" t="s">
        <v>40</v>
      </c>
      <c r="B223">
        <v>0.32</v>
      </c>
      <c r="C223" t="s">
        <v>60</v>
      </c>
      <c r="D223" t="s">
        <v>41</v>
      </c>
      <c r="E223" t="s">
        <v>39</v>
      </c>
      <c r="F223" t="s">
        <v>14</v>
      </c>
      <c r="G223">
        <v>82448</v>
      </c>
      <c r="H223" s="2">
        <v>0.25700000000000001</v>
      </c>
      <c r="I223" s="2">
        <v>0.45700000000000002</v>
      </c>
      <c r="J223" s="2">
        <v>0.2</v>
      </c>
      <c r="K223">
        <v>35</v>
      </c>
      <c r="L223">
        <v>9</v>
      </c>
      <c r="M223">
        <v>7</v>
      </c>
    </row>
    <row r="224" spans="1:13">
      <c r="A224" t="s">
        <v>40</v>
      </c>
      <c r="B224">
        <v>0.32</v>
      </c>
      <c r="C224" t="s">
        <v>60</v>
      </c>
      <c r="D224" t="s">
        <v>41</v>
      </c>
      <c r="E224" t="s">
        <v>46</v>
      </c>
      <c r="F224" t="s">
        <v>14</v>
      </c>
      <c r="G224">
        <v>10268</v>
      </c>
      <c r="H224" s="2">
        <v>0.125</v>
      </c>
      <c r="I224" s="2">
        <v>0.17499999999999999</v>
      </c>
      <c r="J224" s="2">
        <v>0.05</v>
      </c>
      <c r="K224">
        <v>40</v>
      </c>
      <c r="L224">
        <v>5</v>
      </c>
      <c r="M224">
        <v>2</v>
      </c>
    </row>
    <row r="225" spans="1:13">
      <c r="A225" t="s">
        <v>40</v>
      </c>
      <c r="B225">
        <v>0.32</v>
      </c>
      <c r="C225" t="s">
        <v>60</v>
      </c>
      <c r="D225" t="s">
        <v>41</v>
      </c>
      <c r="E225" t="s">
        <v>46</v>
      </c>
      <c r="F225" t="s">
        <v>14</v>
      </c>
      <c r="G225">
        <v>10273</v>
      </c>
      <c r="H225" s="2">
        <v>0.111</v>
      </c>
      <c r="I225" s="2">
        <v>0.19400000000000001</v>
      </c>
      <c r="J225" s="2">
        <v>8.3000000000000004E-2</v>
      </c>
      <c r="K225">
        <v>36</v>
      </c>
      <c r="L225">
        <v>4</v>
      </c>
      <c r="M225">
        <v>3</v>
      </c>
    </row>
    <row r="226" spans="1:13">
      <c r="A226" t="s">
        <v>40</v>
      </c>
      <c r="B226">
        <v>0.32</v>
      </c>
      <c r="C226" t="s">
        <v>60</v>
      </c>
      <c r="D226" t="s">
        <v>41</v>
      </c>
      <c r="E226" t="s">
        <v>46</v>
      </c>
      <c r="F226" t="s">
        <v>14</v>
      </c>
      <c r="G226">
        <v>10295</v>
      </c>
      <c r="H226" s="2">
        <v>0.2</v>
      </c>
      <c r="I226" s="2">
        <v>0.57099999999999995</v>
      </c>
      <c r="J226" s="2">
        <v>0.371</v>
      </c>
      <c r="K226">
        <v>35</v>
      </c>
      <c r="L226">
        <v>7</v>
      </c>
      <c r="M226">
        <v>13</v>
      </c>
    </row>
    <row r="227" spans="1:13">
      <c r="A227" t="s">
        <v>40</v>
      </c>
      <c r="B227">
        <v>0.32</v>
      </c>
      <c r="C227" t="s">
        <v>60</v>
      </c>
      <c r="D227" t="s">
        <v>41</v>
      </c>
      <c r="E227" t="s">
        <v>46</v>
      </c>
      <c r="F227" t="s">
        <v>14</v>
      </c>
      <c r="G227">
        <v>10305</v>
      </c>
      <c r="H227" s="2">
        <v>0.17899999999999999</v>
      </c>
      <c r="I227" s="2">
        <v>0.42899999999999999</v>
      </c>
      <c r="J227" s="2">
        <v>0.25</v>
      </c>
      <c r="K227">
        <v>28</v>
      </c>
      <c r="L227">
        <v>5</v>
      </c>
      <c r="M227">
        <v>7</v>
      </c>
    </row>
    <row r="228" spans="1:13">
      <c r="A228" t="s">
        <v>40</v>
      </c>
      <c r="B228">
        <v>0.32</v>
      </c>
      <c r="C228" t="s">
        <v>60</v>
      </c>
      <c r="D228" t="s">
        <v>41</v>
      </c>
      <c r="E228" t="s">
        <v>46</v>
      </c>
      <c r="F228" t="s">
        <v>15</v>
      </c>
      <c r="G228">
        <v>10308</v>
      </c>
      <c r="H228" s="2">
        <v>0.14699999999999999</v>
      </c>
      <c r="I228" s="2">
        <v>0.17599999999999999</v>
      </c>
      <c r="J228" s="2">
        <v>2.9000000000000001E-2</v>
      </c>
      <c r="K228">
        <v>34</v>
      </c>
      <c r="L228">
        <v>5</v>
      </c>
      <c r="M228">
        <v>1</v>
      </c>
    </row>
    <row r="229" spans="1:13">
      <c r="A229" t="s">
        <v>40</v>
      </c>
      <c r="B229">
        <v>0.32</v>
      </c>
      <c r="C229" t="s">
        <v>60</v>
      </c>
      <c r="D229" t="s">
        <v>41</v>
      </c>
      <c r="E229" t="s">
        <v>46</v>
      </c>
      <c r="F229" t="s">
        <v>14</v>
      </c>
      <c r="G229">
        <v>10309</v>
      </c>
      <c r="H229" s="2">
        <v>0.20599999999999999</v>
      </c>
      <c r="I229" s="2">
        <v>0.23499999999999999</v>
      </c>
      <c r="J229" s="2">
        <v>2.9000000000000001E-2</v>
      </c>
      <c r="K229">
        <v>34</v>
      </c>
      <c r="L229">
        <v>7</v>
      </c>
      <c r="M229">
        <v>1</v>
      </c>
    </row>
    <row r="230" spans="1:13">
      <c r="A230" t="s">
        <v>40</v>
      </c>
      <c r="B230">
        <v>0.32</v>
      </c>
      <c r="C230" t="s">
        <v>60</v>
      </c>
      <c r="D230" t="s">
        <v>41</v>
      </c>
      <c r="E230" t="s">
        <v>46</v>
      </c>
      <c r="F230" t="s">
        <v>14</v>
      </c>
      <c r="G230">
        <v>10328</v>
      </c>
      <c r="H230" s="2">
        <v>0.105</v>
      </c>
      <c r="I230" s="2">
        <v>0.34200000000000003</v>
      </c>
      <c r="J230" s="2">
        <v>0.23699999999999999</v>
      </c>
      <c r="K230">
        <v>38</v>
      </c>
      <c r="L230">
        <v>4</v>
      </c>
      <c r="M230">
        <v>9</v>
      </c>
    </row>
    <row r="231" spans="1:13">
      <c r="A231" t="s">
        <v>11</v>
      </c>
      <c r="B231">
        <v>0.35</v>
      </c>
      <c r="C231" t="s">
        <v>60</v>
      </c>
      <c r="D231" t="s">
        <v>12</v>
      </c>
      <c r="E231" t="s">
        <v>13</v>
      </c>
      <c r="F231" t="s">
        <v>14</v>
      </c>
      <c r="G231">
        <v>80668</v>
      </c>
      <c r="H231" s="2">
        <v>0.14099999999999999</v>
      </c>
      <c r="I231" s="2">
        <v>0.33800000000000002</v>
      </c>
      <c r="J231" s="2">
        <v>0.19700000000000001</v>
      </c>
      <c r="K231">
        <v>71</v>
      </c>
      <c r="L231">
        <v>10</v>
      </c>
      <c r="M231">
        <v>14</v>
      </c>
    </row>
    <row r="232" spans="1:13">
      <c r="A232" t="s">
        <v>11</v>
      </c>
      <c r="B232">
        <v>0.35</v>
      </c>
      <c r="C232" t="s">
        <v>60</v>
      </c>
      <c r="D232" t="s">
        <v>12</v>
      </c>
      <c r="E232" t="s">
        <v>13</v>
      </c>
      <c r="F232" t="s">
        <v>14</v>
      </c>
      <c r="G232">
        <v>80692</v>
      </c>
      <c r="H232" s="2">
        <v>0.14299999999999999</v>
      </c>
      <c r="I232" s="2">
        <v>0.41399999999999998</v>
      </c>
      <c r="J232" s="2">
        <v>0.27100000000000002</v>
      </c>
      <c r="K232">
        <v>70</v>
      </c>
      <c r="L232">
        <v>10</v>
      </c>
      <c r="M232">
        <v>19</v>
      </c>
    </row>
    <row r="233" spans="1:13">
      <c r="A233" t="s">
        <v>11</v>
      </c>
      <c r="B233">
        <v>0.35</v>
      </c>
      <c r="C233" t="s">
        <v>60</v>
      </c>
      <c r="D233" t="s">
        <v>12</v>
      </c>
      <c r="E233" t="s">
        <v>13</v>
      </c>
      <c r="F233" t="s">
        <v>14</v>
      </c>
      <c r="G233">
        <v>80694</v>
      </c>
      <c r="H233" s="2">
        <v>0.28599999999999998</v>
      </c>
      <c r="I233" s="2">
        <v>0.5</v>
      </c>
      <c r="J233" s="2">
        <v>0.214</v>
      </c>
      <c r="K233">
        <v>70</v>
      </c>
      <c r="L233">
        <v>20</v>
      </c>
      <c r="M233">
        <v>15</v>
      </c>
    </row>
    <row r="234" spans="1:13">
      <c r="A234" t="s">
        <v>11</v>
      </c>
      <c r="B234">
        <v>0.35</v>
      </c>
      <c r="C234" t="s">
        <v>60</v>
      </c>
      <c r="D234" t="s">
        <v>12</v>
      </c>
      <c r="E234" t="s">
        <v>13</v>
      </c>
      <c r="F234" t="s">
        <v>14</v>
      </c>
      <c r="G234">
        <v>80696</v>
      </c>
      <c r="H234" s="2">
        <v>0.16400000000000001</v>
      </c>
      <c r="I234" s="2">
        <v>0.19400000000000001</v>
      </c>
      <c r="J234" s="2">
        <v>0.03</v>
      </c>
      <c r="K234">
        <v>67</v>
      </c>
      <c r="L234">
        <v>11</v>
      </c>
      <c r="M234">
        <v>2</v>
      </c>
    </row>
    <row r="235" spans="1:13">
      <c r="A235" t="s">
        <v>11</v>
      </c>
      <c r="B235">
        <v>0.35</v>
      </c>
      <c r="C235" t="s">
        <v>60</v>
      </c>
      <c r="D235" t="s">
        <v>12</v>
      </c>
      <c r="E235" t="s">
        <v>13</v>
      </c>
      <c r="F235" t="s">
        <v>14</v>
      </c>
      <c r="G235">
        <v>80697</v>
      </c>
      <c r="H235" s="2">
        <v>0.188</v>
      </c>
      <c r="I235" s="2">
        <v>0.23799999999999999</v>
      </c>
      <c r="J235" s="2">
        <v>0.05</v>
      </c>
      <c r="K235">
        <v>80</v>
      </c>
      <c r="L235">
        <v>15</v>
      </c>
      <c r="M235">
        <v>4</v>
      </c>
    </row>
    <row r="236" spans="1:13">
      <c r="A236" t="s">
        <v>11</v>
      </c>
      <c r="B236">
        <v>0.35</v>
      </c>
      <c r="C236" t="s">
        <v>60</v>
      </c>
      <c r="D236" t="s">
        <v>12</v>
      </c>
      <c r="E236" t="s">
        <v>13</v>
      </c>
      <c r="F236" t="s">
        <v>14</v>
      </c>
      <c r="G236">
        <v>80795</v>
      </c>
      <c r="H236" s="2">
        <v>0.22700000000000001</v>
      </c>
      <c r="I236" s="2">
        <v>0.51500000000000001</v>
      </c>
      <c r="J236" s="2">
        <v>0.28799999999999998</v>
      </c>
      <c r="K236">
        <v>66</v>
      </c>
      <c r="L236">
        <v>15</v>
      </c>
      <c r="M236">
        <v>19</v>
      </c>
    </row>
    <row r="237" spans="1:13">
      <c r="A237" t="s">
        <v>11</v>
      </c>
      <c r="B237">
        <v>0.35</v>
      </c>
      <c r="C237" t="s">
        <v>60</v>
      </c>
      <c r="D237" t="s">
        <v>12</v>
      </c>
      <c r="E237" t="s">
        <v>13</v>
      </c>
      <c r="F237" t="s">
        <v>14</v>
      </c>
      <c r="G237">
        <v>80796</v>
      </c>
      <c r="H237" s="2">
        <v>7.4999999999999997E-2</v>
      </c>
      <c r="I237" s="2">
        <v>0.188</v>
      </c>
      <c r="J237" s="2">
        <v>0.113</v>
      </c>
      <c r="K237">
        <v>80</v>
      </c>
      <c r="L237">
        <v>6</v>
      </c>
      <c r="M237">
        <v>9</v>
      </c>
    </row>
    <row r="238" spans="1:13">
      <c r="A238" t="s">
        <v>11</v>
      </c>
      <c r="B238">
        <v>0.35</v>
      </c>
      <c r="C238" t="s">
        <v>60</v>
      </c>
      <c r="D238" t="s">
        <v>12</v>
      </c>
      <c r="E238" t="s">
        <v>13</v>
      </c>
      <c r="F238" t="s">
        <v>14</v>
      </c>
      <c r="G238">
        <v>80797</v>
      </c>
      <c r="H238" s="2">
        <v>8.6999999999999994E-2</v>
      </c>
      <c r="I238" s="2">
        <v>0.28999999999999998</v>
      </c>
      <c r="J238" s="2">
        <v>0.20300000000000001</v>
      </c>
      <c r="K238">
        <v>69</v>
      </c>
      <c r="L238">
        <v>6</v>
      </c>
      <c r="M238">
        <v>14</v>
      </c>
    </row>
    <row r="239" spans="1:13">
      <c r="A239" t="s">
        <v>11</v>
      </c>
      <c r="B239">
        <v>0.35</v>
      </c>
      <c r="C239" t="s">
        <v>60</v>
      </c>
      <c r="D239" t="s">
        <v>12</v>
      </c>
      <c r="E239" t="s">
        <v>13</v>
      </c>
      <c r="F239" t="s">
        <v>15</v>
      </c>
      <c r="G239">
        <v>80799</v>
      </c>
      <c r="H239" s="2">
        <v>0.26300000000000001</v>
      </c>
      <c r="I239" s="2">
        <v>0.35499999999999998</v>
      </c>
      <c r="J239" s="2">
        <v>9.1999999999999998E-2</v>
      </c>
      <c r="K239">
        <v>76</v>
      </c>
      <c r="L239">
        <v>20</v>
      </c>
      <c r="M239">
        <v>7</v>
      </c>
    </row>
    <row r="240" spans="1:13">
      <c r="A240" t="s">
        <v>11</v>
      </c>
      <c r="B240">
        <v>0.35</v>
      </c>
      <c r="C240" t="s">
        <v>60</v>
      </c>
      <c r="D240" t="s">
        <v>12</v>
      </c>
      <c r="E240" t="s">
        <v>13</v>
      </c>
      <c r="F240" t="s">
        <v>14</v>
      </c>
      <c r="G240">
        <v>80800</v>
      </c>
      <c r="H240" s="2">
        <v>0.17100000000000001</v>
      </c>
      <c r="I240" s="2">
        <v>0.371</v>
      </c>
      <c r="J240" s="2">
        <v>0.2</v>
      </c>
      <c r="K240">
        <v>70</v>
      </c>
      <c r="L240">
        <v>12</v>
      </c>
      <c r="M240">
        <v>14</v>
      </c>
    </row>
    <row r="241" spans="1:13">
      <c r="A241" t="s">
        <v>11</v>
      </c>
      <c r="B241">
        <v>0.35</v>
      </c>
      <c r="C241" t="s">
        <v>60</v>
      </c>
      <c r="D241" t="s">
        <v>12</v>
      </c>
      <c r="E241" t="s">
        <v>13</v>
      </c>
      <c r="F241" t="s">
        <v>14</v>
      </c>
      <c r="G241">
        <v>80806</v>
      </c>
      <c r="H241" s="2">
        <v>0.111</v>
      </c>
      <c r="I241" s="2">
        <v>0.375</v>
      </c>
      <c r="J241" s="2">
        <v>0.26400000000000001</v>
      </c>
      <c r="K241">
        <v>72</v>
      </c>
      <c r="L241">
        <v>8</v>
      </c>
      <c r="M241">
        <v>19</v>
      </c>
    </row>
    <row r="242" spans="1:13">
      <c r="A242" t="s">
        <v>11</v>
      </c>
      <c r="B242">
        <v>0.35</v>
      </c>
      <c r="C242" t="s">
        <v>60</v>
      </c>
      <c r="D242" t="s">
        <v>12</v>
      </c>
      <c r="E242" t="s">
        <v>13</v>
      </c>
      <c r="F242" t="s">
        <v>14</v>
      </c>
      <c r="G242">
        <v>80808</v>
      </c>
      <c r="H242" s="2">
        <v>0.13300000000000001</v>
      </c>
      <c r="I242" s="2">
        <v>0.317</v>
      </c>
      <c r="J242" s="2">
        <v>0.183</v>
      </c>
      <c r="K242">
        <v>60</v>
      </c>
      <c r="L242">
        <v>8</v>
      </c>
      <c r="M242">
        <v>11</v>
      </c>
    </row>
    <row r="243" spans="1:13">
      <c r="A243" t="s">
        <v>11</v>
      </c>
      <c r="B243">
        <v>0.35</v>
      </c>
      <c r="C243" t="s">
        <v>60</v>
      </c>
      <c r="D243" t="s">
        <v>12</v>
      </c>
      <c r="E243" t="s">
        <v>13</v>
      </c>
      <c r="F243" t="s">
        <v>14</v>
      </c>
      <c r="G243">
        <v>80843</v>
      </c>
      <c r="H243" s="2">
        <v>0.123</v>
      </c>
      <c r="I243" s="2">
        <v>0.55400000000000005</v>
      </c>
      <c r="J243" s="2">
        <v>0.43099999999999999</v>
      </c>
      <c r="K243">
        <v>65</v>
      </c>
      <c r="L243">
        <v>8</v>
      </c>
      <c r="M243">
        <v>28</v>
      </c>
    </row>
    <row r="244" spans="1:13">
      <c r="A244" t="s">
        <v>11</v>
      </c>
      <c r="B244">
        <v>0.35</v>
      </c>
      <c r="C244" t="s">
        <v>60</v>
      </c>
      <c r="D244" t="s">
        <v>12</v>
      </c>
      <c r="E244" t="s">
        <v>13</v>
      </c>
      <c r="F244" t="s">
        <v>14</v>
      </c>
      <c r="G244">
        <v>80844</v>
      </c>
      <c r="H244" s="2">
        <v>0.17699999999999999</v>
      </c>
      <c r="I244" s="2">
        <v>0.316</v>
      </c>
      <c r="J244" s="2">
        <v>0.13900000000000001</v>
      </c>
      <c r="K244">
        <v>79</v>
      </c>
      <c r="L244">
        <v>14</v>
      </c>
      <c r="M244">
        <v>11</v>
      </c>
    </row>
    <row r="245" spans="1:13">
      <c r="A245" t="s">
        <v>11</v>
      </c>
      <c r="B245">
        <v>0.35</v>
      </c>
      <c r="C245" t="s">
        <v>60</v>
      </c>
      <c r="D245" t="s">
        <v>12</v>
      </c>
      <c r="E245" t="s">
        <v>30</v>
      </c>
      <c r="F245" t="s">
        <v>14</v>
      </c>
      <c r="G245">
        <v>10513</v>
      </c>
      <c r="H245" s="2">
        <v>0.27</v>
      </c>
      <c r="I245" s="2">
        <v>0.42899999999999999</v>
      </c>
      <c r="J245" s="2">
        <v>0.159</v>
      </c>
      <c r="K245">
        <v>63</v>
      </c>
      <c r="L245">
        <v>17</v>
      </c>
      <c r="M245">
        <v>10</v>
      </c>
    </row>
    <row r="246" spans="1:13">
      <c r="A246" t="s">
        <v>11</v>
      </c>
      <c r="B246">
        <v>0.35</v>
      </c>
      <c r="C246" t="s">
        <v>60</v>
      </c>
      <c r="D246" t="s">
        <v>12</v>
      </c>
      <c r="E246" t="s">
        <v>30</v>
      </c>
      <c r="F246" t="s">
        <v>14</v>
      </c>
      <c r="G246">
        <v>10514</v>
      </c>
      <c r="H246" s="2">
        <v>0.155</v>
      </c>
      <c r="I246" s="2">
        <v>0.26800000000000002</v>
      </c>
      <c r="J246" s="2">
        <v>0.113</v>
      </c>
      <c r="K246">
        <v>71</v>
      </c>
      <c r="L246">
        <v>11</v>
      </c>
      <c r="M246">
        <v>8</v>
      </c>
    </row>
    <row r="247" spans="1:13">
      <c r="A247" t="s">
        <v>11</v>
      </c>
      <c r="B247">
        <v>0.35</v>
      </c>
      <c r="C247" t="s">
        <v>60</v>
      </c>
      <c r="D247" t="s">
        <v>12</v>
      </c>
      <c r="E247" t="s">
        <v>30</v>
      </c>
      <c r="F247" t="s">
        <v>14</v>
      </c>
      <c r="G247">
        <v>10515</v>
      </c>
      <c r="H247" s="2">
        <v>0.26800000000000002</v>
      </c>
      <c r="I247" s="2">
        <v>0.41499999999999998</v>
      </c>
      <c r="J247" s="2">
        <v>0.14599999999999999</v>
      </c>
      <c r="K247">
        <v>41</v>
      </c>
      <c r="L247">
        <v>11</v>
      </c>
      <c r="M247">
        <v>6</v>
      </c>
    </row>
    <row r="248" spans="1:13">
      <c r="A248" t="s">
        <v>11</v>
      </c>
      <c r="B248">
        <v>0.35</v>
      </c>
      <c r="C248" t="s">
        <v>60</v>
      </c>
      <c r="D248" t="s">
        <v>12</v>
      </c>
      <c r="E248" t="s">
        <v>30</v>
      </c>
      <c r="F248" t="s">
        <v>15</v>
      </c>
      <c r="G248">
        <v>10516</v>
      </c>
      <c r="H248" s="2">
        <v>0.25600000000000001</v>
      </c>
      <c r="I248" s="2">
        <v>0.33300000000000002</v>
      </c>
      <c r="J248" s="2">
        <v>7.6999999999999999E-2</v>
      </c>
      <c r="K248">
        <v>39</v>
      </c>
      <c r="L248">
        <v>10</v>
      </c>
      <c r="M248">
        <v>3</v>
      </c>
    </row>
    <row r="249" spans="1:13">
      <c r="A249" t="s">
        <v>11</v>
      </c>
      <c r="B249">
        <v>0.35</v>
      </c>
      <c r="C249" t="s">
        <v>60</v>
      </c>
      <c r="D249" t="s">
        <v>12</v>
      </c>
      <c r="E249" t="s">
        <v>30</v>
      </c>
      <c r="F249" t="s">
        <v>14</v>
      </c>
      <c r="G249">
        <v>10517</v>
      </c>
      <c r="H249" s="2">
        <v>0.14099999999999999</v>
      </c>
      <c r="I249" s="2">
        <v>0.22500000000000001</v>
      </c>
      <c r="J249" s="2">
        <v>8.5000000000000006E-2</v>
      </c>
      <c r="K249">
        <v>71</v>
      </c>
      <c r="L249">
        <v>10</v>
      </c>
      <c r="M249">
        <v>6</v>
      </c>
    </row>
    <row r="250" spans="1:13">
      <c r="A250" t="s">
        <v>11</v>
      </c>
      <c r="B250">
        <v>0.35</v>
      </c>
      <c r="C250" t="s">
        <v>60</v>
      </c>
      <c r="D250" t="s">
        <v>12</v>
      </c>
      <c r="E250" t="s">
        <v>30</v>
      </c>
      <c r="F250" t="s">
        <v>14</v>
      </c>
      <c r="G250">
        <v>10518</v>
      </c>
      <c r="H250" s="2">
        <v>0.127</v>
      </c>
      <c r="I250" s="2">
        <v>0.19700000000000001</v>
      </c>
      <c r="J250" s="2">
        <v>7.0000000000000007E-2</v>
      </c>
      <c r="K250">
        <v>71</v>
      </c>
      <c r="L250">
        <v>9</v>
      </c>
      <c r="M250">
        <v>5</v>
      </c>
    </row>
    <row r="251" spans="1:13">
      <c r="A251" t="s">
        <v>11</v>
      </c>
      <c r="B251">
        <v>0.35</v>
      </c>
      <c r="C251" t="s">
        <v>60</v>
      </c>
      <c r="D251" t="s">
        <v>12</v>
      </c>
      <c r="E251" t="s">
        <v>30</v>
      </c>
      <c r="F251" t="s">
        <v>14</v>
      </c>
      <c r="G251">
        <v>10519</v>
      </c>
      <c r="H251" s="2">
        <v>0.14699999999999999</v>
      </c>
      <c r="I251" s="2">
        <v>0.61799999999999999</v>
      </c>
      <c r="J251" s="2">
        <v>0.47099999999999997</v>
      </c>
      <c r="K251">
        <v>68</v>
      </c>
      <c r="L251">
        <v>10</v>
      </c>
      <c r="M251">
        <v>32</v>
      </c>
    </row>
    <row r="252" spans="1:13">
      <c r="A252" t="s">
        <v>11</v>
      </c>
      <c r="B252">
        <v>0.35</v>
      </c>
      <c r="C252" t="s">
        <v>60</v>
      </c>
      <c r="D252" t="s">
        <v>12</v>
      </c>
      <c r="E252" t="s">
        <v>30</v>
      </c>
      <c r="F252" t="s">
        <v>14</v>
      </c>
      <c r="G252">
        <v>10520</v>
      </c>
      <c r="H252" s="2">
        <v>0.16500000000000001</v>
      </c>
      <c r="I252" s="2">
        <v>0.253</v>
      </c>
      <c r="J252" s="2">
        <v>8.8999999999999996E-2</v>
      </c>
      <c r="K252">
        <v>79</v>
      </c>
      <c r="L252">
        <v>13</v>
      </c>
      <c r="M252">
        <v>7</v>
      </c>
    </row>
    <row r="253" spans="1:13">
      <c r="A253" t="s">
        <v>31</v>
      </c>
      <c r="B253">
        <v>0.36</v>
      </c>
      <c r="C253" t="s">
        <v>60</v>
      </c>
      <c r="D253" t="s">
        <v>32</v>
      </c>
      <c r="E253" t="s">
        <v>30</v>
      </c>
      <c r="F253" t="s">
        <v>14</v>
      </c>
      <c r="G253">
        <v>10056</v>
      </c>
      <c r="H253" s="2">
        <v>0.11799999999999999</v>
      </c>
      <c r="I253" s="2">
        <v>0.32400000000000001</v>
      </c>
      <c r="J253" s="2">
        <v>0.20599999999999999</v>
      </c>
      <c r="K253">
        <v>68</v>
      </c>
      <c r="L253">
        <v>8</v>
      </c>
      <c r="M253">
        <v>14</v>
      </c>
    </row>
    <row r="254" spans="1:13">
      <c r="A254" t="s">
        <v>31</v>
      </c>
      <c r="B254">
        <v>0.36</v>
      </c>
      <c r="C254" t="s">
        <v>60</v>
      </c>
      <c r="D254" t="s">
        <v>32</v>
      </c>
      <c r="E254" t="s">
        <v>30</v>
      </c>
      <c r="F254" t="s">
        <v>15</v>
      </c>
      <c r="G254">
        <v>10057</v>
      </c>
      <c r="H254" s="2">
        <v>0.188</v>
      </c>
      <c r="I254" s="2">
        <v>0.26</v>
      </c>
      <c r="J254" s="2">
        <v>7.2999999999999995E-2</v>
      </c>
      <c r="K254">
        <v>96</v>
      </c>
      <c r="L254">
        <v>18</v>
      </c>
      <c r="M254">
        <v>7</v>
      </c>
    </row>
    <row r="255" spans="1:13">
      <c r="A255" t="s">
        <v>31</v>
      </c>
      <c r="B255">
        <v>0.36</v>
      </c>
      <c r="C255" t="s">
        <v>60</v>
      </c>
      <c r="D255" t="s">
        <v>32</v>
      </c>
      <c r="E255" t="s">
        <v>30</v>
      </c>
      <c r="F255" t="s">
        <v>14</v>
      </c>
      <c r="G255">
        <v>10058</v>
      </c>
      <c r="H255" s="2">
        <v>0.16800000000000001</v>
      </c>
      <c r="I255" s="2">
        <v>0.442</v>
      </c>
      <c r="J255" s="2">
        <v>0.27400000000000002</v>
      </c>
      <c r="K255">
        <v>95</v>
      </c>
      <c r="L255">
        <v>16</v>
      </c>
      <c r="M255">
        <v>26</v>
      </c>
    </row>
    <row r="256" spans="1:13">
      <c r="A256" t="s">
        <v>31</v>
      </c>
      <c r="B256">
        <v>0.36</v>
      </c>
      <c r="C256" t="s">
        <v>60</v>
      </c>
      <c r="D256" t="s">
        <v>32</v>
      </c>
      <c r="E256" t="s">
        <v>46</v>
      </c>
      <c r="F256" t="s">
        <v>14</v>
      </c>
      <c r="G256">
        <v>10056</v>
      </c>
      <c r="H256" s="2">
        <v>0.16700000000000001</v>
      </c>
      <c r="I256" s="2">
        <v>0.22900000000000001</v>
      </c>
      <c r="J256" s="2">
        <v>6.3E-2</v>
      </c>
      <c r="K256">
        <v>96</v>
      </c>
      <c r="L256">
        <v>16</v>
      </c>
      <c r="M256">
        <v>6</v>
      </c>
    </row>
    <row r="257" spans="1:13">
      <c r="A257" t="s">
        <v>31</v>
      </c>
      <c r="B257">
        <v>0.36</v>
      </c>
      <c r="C257" t="s">
        <v>60</v>
      </c>
      <c r="D257" t="s">
        <v>32</v>
      </c>
      <c r="E257" t="s">
        <v>46</v>
      </c>
      <c r="F257" t="s">
        <v>14</v>
      </c>
      <c r="G257">
        <v>10057</v>
      </c>
      <c r="H257" s="2">
        <v>0.191</v>
      </c>
      <c r="I257" s="2">
        <v>0.372</v>
      </c>
      <c r="J257" s="2">
        <v>0.18099999999999999</v>
      </c>
      <c r="K257">
        <v>94</v>
      </c>
      <c r="L257">
        <v>18</v>
      </c>
      <c r="M257">
        <v>17</v>
      </c>
    </row>
    <row r="258" spans="1:13">
      <c r="A258" t="s">
        <v>31</v>
      </c>
      <c r="B258">
        <v>0.36</v>
      </c>
      <c r="C258" t="s">
        <v>60</v>
      </c>
      <c r="D258" t="s">
        <v>32</v>
      </c>
      <c r="E258" t="s">
        <v>46</v>
      </c>
      <c r="F258" t="s">
        <v>15</v>
      </c>
      <c r="G258">
        <v>10058</v>
      </c>
      <c r="H258" s="2">
        <v>0.115</v>
      </c>
      <c r="I258" s="2">
        <v>0.33300000000000002</v>
      </c>
      <c r="J258" s="2">
        <v>0.219</v>
      </c>
      <c r="K258">
        <v>96</v>
      </c>
      <c r="L258">
        <v>11</v>
      </c>
      <c r="M258">
        <v>21</v>
      </c>
    </row>
    <row r="259" spans="1:13">
      <c r="A259" t="s">
        <v>31</v>
      </c>
      <c r="B259">
        <v>0.36</v>
      </c>
      <c r="C259" t="s">
        <v>60</v>
      </c>
      <c r="D259" t="s">
        <v>32</v>
      </c>
      <c r="E259" t="s">
        <v>49</v>
      </c>
      <c r="F259" t="s">
        <v>14</v>
      </c>
      <c r="G259">
        <v>81368</v>
      </c>
      <c r="H259" s="2">
        <v>0.159</v>
      </c>
      <c r="I259" s="2">
        <v>0.27</v>
      </c>
      <c r="J259" s="2">
        <v>0.111</v>
      </c>
      <c r="K259">
        <v>63</v>
      </c>
      <c r="L259">
        <v>10</v>
      </c>
      <c r="M259">
        <v>7</v>
      </c>
    </row>
    <row r="260" spans="1:13">
      <c r="A260" t="s">
        <v>31</v>
      </c>
      <c r="B260">
        <v>0.36</v>
      </c>
      <c r="C260" t="s">
        <v>60</v>
      </c>
      <c r="D260" t="s">
        <v>32</v>
      </c>
      <c r="E260" t="s">
        <v>49</v>
      </c>
      <c r="F260" t="s">
        <v>15</v>
      </c>
      <c r="G260">
        <v>81370</v>
      </c>
      <c r="H260" s="2">
        <v>0.32600000000000001</v>
      </c>
      <c r="I260" s="2">
        <v>0.55400000000000005</v>
      </c>
      <c r="J260" s="2">
        <v>0.22800000000000001</v>
      </c>
      <c r="K260">
        <v>92</v>
      </c>
      <c r="L260">
        <v>30</v>
      </c>
      <c r="M260">
        <v>21</v>
      </c>
    </row>
    <row r="261" spans="1:13">
      <c r="A261" t="s">
        <v>31</v>
      </c>
      <c r="B261">
        <v>0.36</v>
      </c>
      <c r="C261" t="s">
        <v>60</v>
      </c>
      <c r="D261" t="s">
        <v>32</v>
      </c>
      <c r="E261" t="s">
        <v>49</v>
      </c>
      <c r="F261" t="s">
        <v>15</v>
      </c>
      <c r="G261">
        <v>82739</v>
      </c>
      <c r="H261" s="2">
        <v>0.17599999999999999</v>
      </c>
      <c r="I261" s="2">
        <v>0.48399999999999999</v>
      </c>
      <c r="J261" s="2">
        <v>0.308</v>
      </c>
      <c r="K261">
        <v>91</v>
      </c>
      <c r="L261">
        <v>16</v>
      </c>
      <c r="M261">
        <v>28</v>
      </c>
    </row>
    <row r="262" spans="1:13">
      <c r="A262" t="s">
        <v>16</v>
      </c>
      <c r="B262">
        <v>0.37</v>
      </c>
      <c r="C262" t="s">
        <v>60</v>
      </c>
      <c r="D262" t="s">
        <v>17</v>
      </c>
      <c r="E262" t="s">
        <v>13</v>
      </c>
      <c r="F262" t="s">
        <v>14</v>
      </c>
      <c r="G262">
        <v>81403</v>
      </c>
      <c r="H262" s="2">
        <v>0.18099999999999999</v>
      </c>
      <c r="I262" s="2">
        <v>0.372</v>
      </c>
      <c r="J262" s="2">
        <v>0.191</v>
      </c>
      <c r="K262">
        <v>94</v>
      </c>
      <c r="L262">
        <v>17</v>
      </c>
      <c r="M262">
        <v>18</v>
      </c>
    </row>
    <row r="263" spans="1:13">
      <c r="A263" t="s">
        <v>16</v>
      </c>
      <c r="B263">
        <v>0.37</v>
      </c>
      <c r="C263" t="s">
        <v>60</v>
      </c>
      <c r="D263" t="s">
        <v>17</v>
      </c>
      <c r="E263" t="s">
        <v>13</v>
      </c>
      <c r="F263" t="s">
        <v>14</v>
      </c>
      <c r="G263">
        <v>81404</v>
      </c>
      <c r="H263" s="2">
        <v>0.17199999999999999</v>
      </c>
      <c r="I263" s="2">
        <v>0.35499999999999998</v>
      </c>
      <c r="J263" s="2">
        <v>0.183</v>
      </c>
      <c r="K263">
        <v>93</v>
      </c>
      <c r="L263">
        <v>16</v>
      </c>
      <c r="M263">
        <v>17</v>
      </c>
    </row>
    <row r="264" spans="1:13">
      <c r="A264" t="s">
        <v>16</v>
      </c>
      <c r="B264">
        <v>0.37</v>
      </c>
      <c r="C264" t="s">
        <v>60</v>
      </c>
      <c r="D264" t="s">
        <v>17</v>
      </c>
      <c r="E264" t="s">
        <v>13</v>
      </c>
      <c r="F264" t="s">
        <v>14</v>
      </c>
      <c r="G264">
        <v>81405</v>
      </c>
      <c r="H264" s="2">
        <v>0.158</v>
      </c>
      <c r="I264" s="2">
        <v>0.34699999999999998</v>
      </c>
      <c r="J264" s="2">
        <v>0.189</v>
      </c>
      <c r="K264">
        <v>95</v>
      </c>
      <c r="L264">
        <v>15</v>
      </c>
      <c r="M264">
        <v>18</v>
      </c>
    </row>
    <row r="265" spans="1:13">
      <c r="A265" t="s">
        <v>16</v>
      </c>
      <c r="B265">
        <v>0.37</v>
      </c>
      <c r="C265" t="s">
        <v>60</v>
      </c>
      <c r="D265" t="s">
        <v>17</v>
      </c>
      <c r="E265" t="s">
        <v>13</v>
      </c>
      <c r="F265" t="s">
        <v>15</v>
      </c>
      <c r="G265">
        <v>81406</v>
      </c>
      <c r="H265" s="2">
        <v>0.13600000000000001</v>
      </c>
      <c r="I265" s="2">
        <v>0.39800000000000002</v>
      </c>
      <c r="J265" s="2">
        <v>0.26100000000000001</v>
      </c>
      <c r="K265">
        <v>88</v>
      </c>
      <c r="L265">
        <v>12</v>
      </c>
      <c r="M265">
        <v>23</v>
      </c>
    </row>
    <row r="266" spans="1:13">
      <c r="A266" t="s">
        <v>16</v>
      </c>
      <c r="B266">
        <v>0.37</v>
      </c>
      <c r="C266" t="s">
        <v>60</v>
      </c>
      <c r="D266" t="s">
        <v>17</v>
      </c>
      <c r="E266" t="s">
        <v>13</v>
      </c>
      <c r="F266" t="s">
        <v>14</v>
      </c>
      <c r="G266">
        <v>81407</v>
      </c>
      <c r="H266" s="2">
        <v>0.13800000000000001</v>
      </c>
      <c r="I266" s="2">
        <v>0.39400000000000002</v>
      </c>
      <c r="J266" s="2">
        <v>0.255</v>
      </c>
      <c r="K266">
        <v>94</v>
      </c>
      <c r="L266">
        <v>13</v>
      </c>
      <c r="M266">
        <v>24</v>
      </c>
    </row>
    <row r="267" spans="1:13">
      <c r="A267" t="s">
        <v>16</v>
      </c>
      <c r="B267">
        <v>0.37</v>
      </c>
      <c r="C267" t="s">
        <v>60</v>
      </c>
      <c r="D267" t="s">
        <v>17</v>
      </c>
      <c r="E267" t="s">
        <v>13</v>
      </c>
      <c r="F267" t="s">
        <v>14</v>
      </c>
      <c r="G267">
        <v>81408</v>
      </c>
      <c r="H267" s="2">
        <v>0.14299999999999999</v>
      </c>
      <c r="I267" s="2">
        <v>0.26400000000000001</v>
      </c>
      <c r="J267" s="2">
        <v>0.121</v>
      </c>
      <c r="K267">
        <v>91</v>
      </c>
      <c r="L267">
        <v>13</v>
      </c>
      <c r="M267">
        <v>11</v>
      </c>
    </row>
    <row r="268" spans="1:13">
      <c r="A268" t="s">
        <v>16</v>
      </c>
      <c r="B268">
        <v>0.37</v>
      </c>
      <c r="C268" t="s">
        <v>60</v>
      </c>
      <c r="D268" t="s">
        <v>17</v>
      </c>
      <c r="E268" t="s">
        <v>39</v>
      </c>
      <c r="F268" t="s">
        <v>14</v>
      </c>
      <c r="G268">
        <v>81403</v>
      </c>
      <c r="H268" s="2">
        <v>8.5000000000000006E-2</v>
      </c>
      <c r="I268" s="2">
        <v>0.20200000000000001</v>
      </c>
      <c r="J268" s="2">
        <v>0.11700000000000001</v>
      </c>
      <c r="K268">
        <v>94</v>
      </c>
      <c r="L268">
        <v>8</v>
      </c>
      <c r="M268">
        <v>11</v>
      </c>
    </row>
    <row r="269" spans="1:13">
      <c r="A269" t="s">
        <v>16</v>
      </c>
      <c r="B269">
        <v>0.37</v>
      </c>
      <c r="C269" t="s">
        <v>60</v>
      </c>
      <c r="D269" t="s">
        <v>17</v>
      </c>
      <c r="E269" t="s">
        <v>39</v>
      </c>
      <c r="F269" t="s">
        <v>15</v>
      </c>
      <c r="G269">
        <v>81406</v>
      </c>
      <c r="H269" s="2">
        <v>0.112</v>
      </c>
      <c r="I269" s="2">
        <v>0.28100000000000003</v>
      </c>
      <c r="J269" s="2">
        <v>0.16900000000000001</v>
      </c>
      <c r="K269">
        <v>89</v>
      </c>
      <c r="L269">
        <v>10</v>
      </c>
      <c r="M269">
        <v>15</v>
      </c>
    </row>
    <row r="270" spans="1:13">
      <c r="A270" t="s">
        <v>16</v>
      </c>
      <c r="B270">
        <v>0.37</v>
      </c>
      <c r="C270" t="s">
        <v>60</v>
      </c>
      <c r="D270" t="s">
        <v>17</v>
      </c>
      <c r="E270" t="s">
        <v>39</v>
      </c>
      <c r="F270" t="s">
        <v>14</v>
      </c>
      <c r="G270">
        <v>81407</v>
      </c>
      <c r="H270" s="2">
        <v>0.24199999999999999</v>
      </c>
      <c r="I270" s="2">
        <v>0.38900000000000001</v>
      </c>
      <c r="J270" s="2">
        <v>0.14699999999999999</v>
      </c>
      <c r="K270">
        <v>95</v>
      </c>
      <c r="L270">
        <v>23</v>
      </c>
      <c r="M270">
        <v>14</v>
      </c>
    </row>
    <row r="271" spans="1:13">
      <c r="A271" t="s">
        <v>16</v>
      </c>
      <c r="B271">
        <v>0.37</v>
      </c>
      <c r="C271" t="s">
        <v>60</v>
      </c>
      <c r="D271" t="s">
        <v>17</v>
      </c>
      <c r="E271" t="s">
        <v>39</v>
      </c>
      <c r="F271" t="s">
        <v>14</v>
      </c>
      <c r="G271">
        <v>81408</v>
      </c>
      <c r="H271" s="2">
        <v>0.21299999999999999</v>
      </c>
      <c r="I271" s="2">
        <v>0.38300000000000001</v>
      </c>
      <c r="J271" s="2">
        <v>0.17</v>
      </c>
      <c r="K271">
        <v>94</v>
      </c>
      <c r="L271">
        <v>20</v>
      </c>
      <c r="M271">
        <v>16</v>
      </c>
    </row>
    <row r="272" spans="1:13">
      <c r="A272" t="s">
        <v>16</v>
      </c>
      <c r="B272">
        <v>0.37</v>
      </c>
      <c r="C272" t="s">
        <v>60</v>
      </c>
      <c r="D272" t="s">
        <v>17</v>
      </c>
      <c r="E272" t="s">
        <v>39</v>
      </c>
      <c r="F272" t="s">
        <v>14</v>
      </c>
      <c r="G272">
        <v>82651</v>
      </c>
      <c r="H272" s="2">
        <v>0.19500000000000001</v>
      </c>
      <c r="I272" s="2">
        <v>0.33300000000000002</v>
      </c>
      <c r="J272" s="2">
        <v>0.13800000000000001</v>
      </c>
      <c r="K272">
        <v>87</v>
      </c>
      <c r="L272">
        <v>17</v>
      </c>
      <c r="M272">
        <v>12</v>
      </c>
    </row>
    <row r="273" spans="1:13">
      <c r="A273" t="s">
        <v>16</v>
      </c>
      <c r="B273">
        <v>0.37</v>
      </c>
      <c r="C273" t="s">
        <v>60</v>
      </c>
      <c r="D273" t="s">
        <v>17</v>
      </c>
      <c r="E273" t="s">
        <v>39</v>
      </c>
      <c r="F273" t="s">
        <v>14</v>
      </c>
      <c r="G273">
        <v>82733</v>
      </c>
      <c r="H273" s="2">
        <v>0.17599999999999999</v>
      </c>
      <c r="I273" s="2">
        <v>0.47099999999999997</v>
      </c>
      <c r="J273" s="2">
        <v>0.29399999999999998</v>
      </c>
      <c r="K273">
        <v>85</v>
      </c>
      <c r="L273">
        <v>15</v>
      </c>
      <c r="M273">
        <v>25</v>
      </c>
    </row>
    <row r="274" spans="1:13">
      <c r="A274" t="s">
        <v>16</v>
      </c>
      <c r="B274">
        <v>0.37</v>
      </c>
      <c r="C274" t="s">
        <v>60</v>
      </c>
      <c r="D274" t="s">
        <v>17</v>
      </c>
      <c r="E274" t="s">
        <v>39</v>
      </c>
      <c r="F274" t="s">
        <v>15</v>
      </c>
      <c r="G274">
        <v>82921</v>
      </c>
      <c r="H274" s="2">
        <v>0.161</v>
      </c>
      <c r="I274" s="2">
        <v>0.30099999999999999</v>
      </c>
      <c r="J274" s="2">
        <v>0.14000000000000001</v>
      </c>
      <c r="K274">
        <v>93</v>
      </c>
      <c r="L274">
        <v>15</v>
      </c>
      <c r="M274">
        <v>13</v>
      </c>
    </row>
    <row r="275" spans="1:13">
      <c r="A275" t="s">
        <v>16</v>
      </c>
      <c r="B275">
        <v>0.37</v>
      </c>
      <c r="C275" t="s">
        <v>60</v>
      </c>
      <c r="D275" t="s">
        <v>17</v>
      </c>
      <c r="E275" t="s">
        <v>46</v>
      </c>
      <c r="F275" t="s">
        <v>15</v>
      </c>
      <c r="G275">
        <v>10031</v>
      </c>
      <c r="H275" s="2">
        <v>0.217</v>
      </c>
      <c r="I275" s="2">
        <v>0.48899999999999999</v>
      </c>
      <c r="J275" s="2">
        <v>0.27200000000000002</v>
      </c>
      <c r="K275">
        <v>92</v>
      </c>
      <c r="L275">
        <v>20</v>
      </c>
      <c r="M275">
        <v>25</v>
      </c>
    </row>
    <row r="276" spans="1:13">
      <c r="A276" t="s">
        <v>16</v>
      </c>
      <c r="B276">
        <v>0.37</v>
      </c>
      <c r="C276" t="s">
        <v>60</v>
      </c>
      <c r="D276" t="s">
        <v>17</v>
      </c>
      <c r="E276" t="s">
        <v>46</v>
      </c>
      <c r="F276" t="s">
        <v>14</v>
      </c>
      <c r="G276">
        <v>10032</v>
      </c>
      <c r="H276" s="2">
        <v>0.16700000000000001</v>
      </c>
      <c r="I276" s="2">
        <v>0.34399999999999997</v>
      </c>
      <c r="J276" s="2">
        <v>0.17699999999999999</v>
      </c>
      <c r="K276">
        <v>96</v>
      </c>
      <c r="L276">
        <v>16</v>
      </c>
      <c r="M276">
        <v>17</v>
      </c>
    </row>
    <row r="277" spans="1:13">
      <c r="A277" t="s">
        <v>16</v>
      </c>
      <c r="B277">
        <v>0.37</v>
      </c>
      <c r="C277" t="s">
        <v>60</v>
      </c>
      <c r="D277" t="s">
        <v>17</v>
      </c>
      <c r="E277" t="s">
        <v>46</v>
      </c>
      <c r="F277" t="s">
        <v>14</v>
      </c>
      <c r="G277">
        <v>10033</v>
      </c>
      <c r="H277" s="2">
        <v>0.20200000000000001</v>
      </c>
      <c r="I277" s="2">
        <v>0.41499999999999998</v>
      </c>
      <c r="J277" s="2">
        <v>0.21299999999999999</v>
      </c>
      <c r="K277">
        <v>94</v>
      </c>
      <c r="L277">
        <v>19</v>
      </c>
      <c r="M277">
        <v>20</v>
      </c>
    </row>
    <row r="278" spans="1:13">
      <c r="A278" t="s">
        <v>16</v>
      </c>
      <c r="B278">
        <v>0.37</v>
      </c>
      <c r="C278" t="s">
        <v>60</v>
      </c>
      <c r="D278" t="s">
        <v>17</v>
      </c>
      <c r="E278" t="s">
        <v>46</v>
      </c>
      <c r="F278" t="s">
        <v>14</v>
      </c>
      <c r="G278">
        <v>10034</v>
      </c>
      <c r="H278" s="2">
        <v>0.23400000000000001</v>
      </c>
      <c r="I278" s="2">
        <v>0.47899999999999998</v>
      </c>
      <c r="J278" s="2">
        <v>0.245</v>
      </c>
      <c r="K278">
        <v>94</v>
      </c>
      <c r="L278">
        <v>22</v>
      </c>
      <c r="M278">
        <v>23</v>
      </c>
    </row>
    <row r="279" spans="1:13">
      <c r="A279" t="s">
        <v>16</v>
      </c>
      <c r="B279">
        <v>0.37</v>
      </c>
      <c r="C279" t="s">
        <v>60</v>
      </c>
      <c r="D279" t="s">
        <v>17</v>
      </c>
      <c r="E279" t="s">
        <v>46</v>
      </c>
      <c r="F279" t="s">
        <v>14</v>
      </c>
      <c r="G279">
        <v>10035</v>
      </c>
      <c r="H279" s="2">
        <v>0.13800000000000001</v>
      </c>
      <c r="I279" s="2">
        <v>0.27700000000000002</v>
      </c>
      <c r="J279" s="2">
        <v>0.13800000000000001</v>
      </c>
      <c r="K279">
        <v>94</v>
      </c>
      <c r="L279">
        <v>13</v>
      </c>
      <c r="M279">
        <v>13</v>
      </c>
    </row>
    <row r="280" spans="1:13">
      <c r="A280" t="s">
        <v>16</v>
      </c>
      <c r="B280">
        <v>0.37</v>
      </c>
      <c r="C280" t="s">
        <v>60</v>
      </c>
      <c r="D280" t="s">
        <v>17</v>
      </c>
      <c r="E280" t="s">
        <v>49</v>
      </c>
      <c r="F280" t="s">
        <v>14</v>
      </c>
      <c r="G280">
        <v>81403</v>
      </c>
      <c r="H280" s="2">
        <v>0.219</v>
      </c>
      <c r="I280" s="2">
        <v>0.375</v>
      </c>
      <c r="J280" s="2">
        <v>0.156</v>
      </c>
      <c r="K280">
        <v>96</v>
      </c>
      <c r="L280">
        <v>21</v>
      </c>
      <c r="M280">
        <v>15</v>
      </c>
    </row>
    <row r="281" spans="1:13">
      <c r="A281" t="s">
        <v>16</v>
      </c>
      <c r="B281">
        <v>0.37</v>
      </c>
      <c r="C281" t="s">
        <v>60</v>
      </c>
      <c r="D281" t="s">
        <v>17</v>
      </c>
      <c r="E281" t="s">
        <v>49</v>
      </c>
      <c r="F281" t="s">
        <v>15</v>
      </c>
      <c r="G281">
        <v>81406</v>
      </c>
      <c r="H281" s="2">
        <v>0.30099999999999999</v>
      </c>
      <c r="I281" s="2">
        <v>0.48399999999999999</v>
      </c>
      <c r="J281" s="2">
        <v>0.183</v>
      </c>
      <c r="K281">
        <v>93</v>
      </c>
      <c r="L281">
        <v>28</v>
      </c>
      <c r="M281">
        <v>17</v>
      </c>
    </row>
    <row r="282" spans="1:13">
      <c r="A282" t="s">
        <v>16</v>
      </c>
      <c r="B282">
        <v>0.37</v>
      </c>
      <c r="C282" t="s">
        <v>60</v>
      </c>
      <c r="D282" t="s">
        <v>17</v>
      </c>
      <c r="E282" t="s">
        <v>49</v>
      </c>
      <c r="F282" t="s">
        <v>14</v>
      </c>
      <c r="G282">
        <v>81407</v>
      </c>
      <c r="H282" s="2">
        <v>0.253</v>
      </c>
      <c r="I282" s="2">
        <v>0.36799999999999999</v>
      </c>
      <c r="J282" s="2">
        <v>0.115</v>
      </c>
      <c r="K282">
        <v>87</v>
      </c>
      <c r="L282">
        <v>22</v>
      </c>
      <c r="M282">
        <v>10</v>
      </c>
    </row>
    <row r="283" spans="1:13">
      <c r="A283" t="s">
        <v>16</v>
      </c>
      <c r="B283">
        <v>0.37</v>
      </c>
      <c r="C283" t="s">
        <v>60</v>
      </c>
      <c r="D283" t="s">
        <v>17</v>
      </c>
      <c r="E283" t="s">
        <v>49</v>
      </c>
      <c r="F283" t="s">
        <v>14</v>
      </c>
      <c r="G283">
        <v>81408</v>
      </c>
      <c r="H283" s="2">
        <v>0.19800000000000001</v>
      </c>
      <c r="I283" s="2">
        <v>0.36499999999999999</v>
      </c>
      <c r="J283" s="2">
        <v>0.16700000000000001</v>
      </c>
      <c r="K283">
        <v>96</v>
      </c>
      <c r="L283">
        <v>19</v>
      </c>
      <c r="M283">
        <v>16</v>
      </c>
    </row>
    <row r="284" spans="1:13">
      <c r="A284" t="s">
        <v>16</v>
      </c>
      <c r="B284">
        <v>0.37</v>
      </c>
      <c r="C284" t="s">
        <v>60</v>
      </c>
      <c r="D284" t="s">
        <v>17</v>
      </c>
      <c r="E284" t="s">
        <v>49</v>
      </c>
      <c r="F284" t="s">
        <v>14</v>
      </c>
      <c r="G284">
        <v>82651</v>
      </c>
      <c r="H284" s="2">
        <v>0.314</v>
      </c>
      <c r="I284" s="2">
        <v>0.48799999999999999</v>
      </c>
      <c r="J284" s="2">
        <v>0.17399999999999999</v>
      </c>
      <c r="K284">
        <v>86</v>
      </c>
      <c r="L284">
        <v>27</v>
      </c>
      <c r="M284">
        <v>15</v>
      </c>
    </row>
    <row r="285" spans="1:13">
      <c r="A285" t="s">
        <v>16</v>
      </c>
      <c r="B285">
        <v>0.37</v>
      </c>
      <c r="C285" t="s">
        <v>60</v>
      </c>
      <c r="D285" t="s">
        <v>17</v>
      </c>
      <c r="E285" t="s">
        <v>49</v>
      </c>
      <c r="F285" t="s">
        <v>14</v>
      </c>
      <c r="G285">
        <v>82733</v>
      </c>
      <c r="H285" s="2">
        <v>0.376</v>
      </c>
      <c r="I285" s="2">
        <v>0.46200000000000002</v>
      </c>
      <c r="J285" s="2">
        <v>8.5999999999999993E-2</v>
      </c>
      <c r="K285">
        <v>93</v>
      </c>
      <c r="L285">
        <v>35</v>
      </c>
      <c r="M285">
        <v>8</v>
      </c>
    </row>
    <row r="286" spans="1:13">
      <c r="A286" t="s">
        <v>16</v>
      </c>
      <c r="B286">
        <v>0.37</v>
      </c>
      <c r="C286" t="s">
        <v>60</v>
      </c>
      <c r="D286" t="s">
        <v>17</v>
      </c>
      <c r="E286" t="s">
        <v>49</v>
      </c>
      <c r="F286" t="s">
        <v>14</v>
      </c>
      <c r="G286">
        <v>82921</v>
      </c>
      <c r="H286" s="2">
        <v>0.16900000000000001</v>
      </c>
      <c r="I286" s="2">
        <v>0.315</v>
      </c>
      <c r="J286" s="2">
        <v>0.14599999999999999</v>
      </c>
      <c r="K286">
        <v>89</v>
      </c>
      <c r="L286">
        <v>15</v>
      </c>
      <c r="M286">
        <v>13</v>
      </c>
    </row>
    <row r="287" spans="1:13">
      <c r="A287" t="s">
        <v>28</v>
      </c>
      <c r="B287">
        <v>0.39</v>
      </c>
      <c r="C287" t="s">
        <v>60</v>
      </c>
      <c r="D287" t="s">
        <v>29</v>
      </c>
      <c r="E287" t="s">
        <v>30</v>
      </c>
      <c r="F287" t="s">
        <v>14</v>
      </c>
      <c r="G287">
        <v>10244</v>
      </c>
      <c r="H287" s="2">
        <v>0.185</v>
      </c>
      <c r="I287" s="2">
        <v>0.53700000000000003</v>
      </c>
      <c r="J287" s="2">
        <v>0.35199999999999998</v>
      </c>
      <c r="K287">
        <v>54</v>
      </c>
      <c r="L287">
        <v>10</v>
      </c>
      <c r="M287">
        <v>19</v>
      </c>
    </row>
    <row r="288" spans="1:13">
      <c r="A288" t="s">
        <v>28</v>
      </c>
      <c r="B288">
        <v>0.39</v>
      </c>
      <c r="C288" t="s">
        <v>60</v>
      </c>
      <c r="D288" t="s">
        <v>29</v>
      </c>
      <c r="E288" t="s">
        <v>30</v>
      </c>
      <c r="F288" t="s">
        <v>15</v>
      </c>
      <c r="G288">
        <v>10245</v>
      </c>
      <c r="H288" s="2">
        <v>0.16700000000000001</v>
      </c>
      <c r="I288" s="2">
        <v>0.44400000000000001</v>
      </c>
      <c r="J288" s="2">
        <v>0.27800000000000002</v>
      </c>
      <c r="K288">
        <v>54</v>
      </c>
      <c r="L288">
        <v>9</v>
      </c>
      <c r="M288">
        <v>15</v>
      </c>
    </row>
    <row r="289" spans="1:13">
      <c r="A289" t="s">
        <v>28</v>
      </c>
      <c r="B289">
        <v>0.39</v>
      </c>
      <c r="C289" t="s">
        <v>60</v>
      </c>
      <c r="D289" t="s">
        <v>29</v>
      </c>
      <c r="E289" t="s">
        <v>30</v>
      </c>
      <c r="F289" t="s">
        <v>15</v>
      </c>
      <c r="G289">
        <v>10246</v>
      </c>
      <c r="H289" s="2">
        <v>9.6000000000000002E-2</v>
      </c>
      <c r="I289" s="2">
        <v>0.5</v>
      </c>
      <c r="J289" s="2">
        <v>0.40400000000000003</v>
      </c>
      <c r="K289">
        <v>52</v>
      </c>
      <c r="L289">
        <v>5</v>
      </c>
      <c r="M289">
        <v>21</v>
      </c>
    </row>
    <row r="290" spans="1:13">
      <c r="A290" t="s">
        <v>28</v>
      </c>
      <c r="B290">
        <v>0.39</v>
      </c>
      <c r="C290" t="s">
        <v>60</v>
      </c>
      <c r="D290" t="s">
        <v>29</v>
      </c>
      <c r="E290" t="s">
        <v>30</v>
      </c>
      <c r="F290" t="s">
        <v>14</v>
      </c>
      <c r="G290">
        <v>10254</v>
      </c>
      <c r="H290" s="2">
        <v>0.21099999999999999</v>
      </c>
      <c r="I290" s="2">
        <v>0.28100000000000003</v>
      </c>
      <c r="J290" s="2">
        <v>7.0000000000000007E-2</v>
      </c>
      <c r="K290">
        <v>57</v>
      </c>
      <c r="L290">
        <v>12</v>
      </c>
      <c r="M290">
        <v>4</v>
      </c>
    </row>
    <row r="291" spans="1:13">
      <c r="A291" t="s">
        <v>28</v>
      </c>
      <c r="B291">
        <v>0.39</v>
      </c>
      <c r="C291" t="s">
        <v>60</v>
      </c>
      <c r="D291" t="s">
        <v>29</v>
      </c>
      <c r="E291" t="s">
        <v>30</v>
      </c>
      <c r="F291" t="s">
        <v>14</v>
      </c>
      <c r="G291">
        <v>10269</v>
      </c>
      <c r="H291" s="2">
        <v>0.13</v>
      </c>
      <c r="I291" s="2">
        <v>0.222</v>
      </c>
      <c r="J291" s="2">
        <v>9.2999999999999999E-2</v>
      </c>
      <c r="K291">
        <v>54</v>
      </c>
      <c r="L291">
        <v>7</v>
      </c>
      <c r="M291">
        <v>5</v>
      </c>
    </row>
    <row r="292" spans="1:13">
      <c r="A292" t="s">
        <v>28</v>
      </c>
      <c r="B292">
        <v>0.39</v>
      </c>
      <c r="C292" t="s">
        <v>60</v>
      </c>
      <c r="D292" t="s">
        <v>29</v>
      </c>
      <c r="E292" t="s">
        <v>30</v>
      </c>
      <c r="F292" t="s">
        <v>14</v>
      </c>
      <c r="G292">
        <v>10301</v>
      </c>
      <c r="H292" s="2">
        <v>0.20399999999999999</v>
      </c>
      <c r="I292" s="2">
        <v>0.35199999999999998</v>
      </c>
      <c r="J292" s="2">
        <v>0.14799999999999999</v>
      </c>
      <c r="K292">
        <v>54</v>
      </c>
      <c r="L292">
        <v>11</v>
      </c>
      <c r="M292">
        <v>8</v>
      </c>
    </row>
  </sheetData>
  <sortState xmlns:xlrd2="http://schemas.microsoft.com/office/spreadsheetml/2017/richdata2" ref="A2:N293">
    <sortCondition ref="B2:B29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LA_DFW_Data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2019-11-20T19:16:45Z</dcterms:created>
  <dcterms:modified xsi:type="dcterms:W3CDTF">2019-11-20T19:51:41Z</dcterms:modified>
</cp:coreProperties>
</file>