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gilliland/Desktop/Learning Assistant Assessment/"/>
    </mc:Choice>
  </mc:AlternateContent>
  <xr:revisionPtr revIDLastSave="0" documentId="8_{83DE575A-1BFD-7744-83E7-CA3EF2C3A1CF}" xr6:coauthVersionLast="45" xr6:coauthVersionMax="45" xr10:uidLastSave="{00000000-0000-0000-0000-000000000000}"/>
  <bookViews>
    <workbookView xWindow="8220" yWindow="1520" windowWidth="20580" windowHeight="15280" xr2:uid="{00000000-000D-0000-FFFF-FFFF00000000}"/>
  </bookViews>
  <sheets>
    <sheet name="DFW_Rate_data" sheetId="1" r:id="rId1"/>
  </sheets>
  <definedNames>
    <definedName name="_xlnm._FilterDatabase" localSheetId="0" hidden="1">DFW_Rate_data!$A$1:$K$90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" l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63" i="1"/>
  <c r="L58" i="1"/>
  <c r="L59" i="1"/>
  <c r="L60" i="1"/>
  <c r="L61" i="1"/>
  <c r="L62" i="1"/>
  <c r="L57" i="1"/>
  <c r="L41" i="1"/>
  <c r="L42" i="1"/>
  <c r="L43" i="1"/>
  <c r="L44" i="1"/>
  <c r="L46" i="1"/>
  <c r="L47" i="1"/>
  <c r="L48" i="1"/>
  <c r="L49" i="1"/>
  <c r="L50" i="1"/>
  <c r="L51" i="1"/>
  <c r="L52" i="1"/>
  <c r="L53" i="1"/>
  <c r="L54" i="1"/>
  <c r="L56" i="1"/>
  <c r="L40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4" i="1"/>
  <c r="L22" i="1"/>
  <c r="L23" i="1"/>
  <c r="L17" i="1"/>
  <c r="L18" i="1"/>
  <c r="L19" i="1"/>
  <c r="L20" i="1"/>
  <c r="L21" i="1"/>
  <c r="L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<sst xmlns="http://schemas.openxmlformats.org/spreadsheetml/2006/main" count="1013" uniqueCount="57">
  <si>
    <t>Course</t>
  </si>
  <si>
    <t>Course Name</t>
  </si>
  <si>
    <t xml:space="preserve">Avg. DF RATE </t>
  </si>
  <si>
    <t>Avg. DFW RATE</t>
  </si>
  <si>
    <t>EGM3420C</t>
  </si>
  <si>
    <t>Engineering Mechanics</t>
  </si>
  <si>
    <t xml:space="preserve">CHM1046 </t>
  </si>
  <si>
    <t>General Chemistry II</t>
  </si>
  <si>
    <t xml:space="preserve">CHM1045 </t>
  </si>
  <si>
    <t>General Chemistry I</t>
  </si>
  <si>
    <t>BSC1010C</t>
  </si>
  <si>
    <t>Gen'l Biology w/Lab I</t>
  </si>
  <si>
    <t xml:space="preserve">MAC2233 </t>
  </si>
  <si>
    <t>Elementary Calculus</t>
  </si>
  <si>
    <t xml:space="preserve">MAC2311 </t>
  </si>
  <si>
    <t>Calculus I</t>
  </si>
  <si>
    <t xml:space="preserve">MAC1105 </t>
  </si>
  <si>
    <t>College Algebra</t>
  </si>
  <si>
    <t xml:space="preserve">MAC1147 </t>
  </si>
  <si>
    <t>Precalculus</t>
  </si>
  <si>
    <t xml:space="preserve">STA2023 </t>
  </si>
  <si>
    <t>Statistical Methods</t>
  </si>
  <si>
    <t xml:space="preserve">COP1500 </t>
  </si>
  <si>
    <t>Intro to Computer Science</t>
  </si>
  <si>
    <t xml:space="preserve">MAT1033 </t>
  </si>
  <si>
    <t>Intermediate Algebra</t>
  </si>
  <si>
    <t xml:space="preserve">MGF1106 </t>
  </si>
  <si>
    <t>Finite Mathematics</t>
  </si>
  <si>
    <t>ESC1000C</t>
  </si>
  <si>
    <t>Intro Earth Science</t>
  </si>
  <si>
    <t>EVR1001C</t>
  </si>
  <si>
    <t>Intro. Environmental Science</t>
  </si>
  <si>
    <t xml:space="preserve">COP2006 </t>
  </si>
  <si>
    <t>Introduction to Programming</t>
  </si>
  <si>
    <t>LA</t>
  </si>
  <si>
    <t>CRN</t>
  </si>
  <si>
    <t>Yes</t>
  </si>
  <si>
    <t>No</t>
  </si>
  <si>
    <t>Term</t>
  </si>
  <si>
    <t>Fall 2016</t>
  </si>
  <si>
    <t>College Physics w/Lab II</t>
  </si>
  <si>
    <t>PHY2054C</t>
  </si>
  <si>
    <t>Spring 2017</t>
  </si>
  <si>
    <t>ANT3520C</t>
  </si>
  <si>
    <t>Forensic Anthropology</t>
  </si>
  <si>
    <t>Fall 2017</t>
  </si>
  <si>
    <t>Students</t>
  </si>
  <si>
    <t xml:space="preserve">Avg. W RATE </t>
  </si>
  <si>
    <t>DF Number</t>
  </si>
  <si>
    <t>W Number</t>
  </si>
  <si>
    <t>Spring 2018</t>
  </si>
  <si>
    <t xml:space="preserve">MAC2312 </t>
  </si>
  <si>
    <t>Calculus II</t>
  </si>
  <si>
    <t xml:space="preserve">STA2122 </t>
  </si>
  <si>
    <t>Social Science Statistics</t>
  </si>
  <si>
    <t>Fall 2018</t>
  </si>
  <si>
    <t>DFW_DIFF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</si>
</sst>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5"/>
  <sheetViews>
    <sheetView tabSelected="1" zoomScale="110" zoomScaleNormal="110" workbookViewId="0">
      <pane ySplit="1" topLeftCell="A2" activePane="bottomLeft" state="frozen"/>
      <selection pane="bottomLeft" activeCell="L63" sqref="L63:L90"/>
    </sheetView>
  </sheetViews>
  <sheetFormatPr baseColWidth="10" defaultRowHeight="16"/>
  <cols>
    <col min="1" max="1" width="10.33203125" bestFit="1" customWidth="1"/>
    <col min="2" max="2" width="25.5" bestFit="1" customWidth="1"/>
    <col min="3" max="3" width="11" bestFit="1" customWidth="1"/>
    <col min="4" max="4" width="4" bestFit="1" customWidth="1"/>
    <col min="5" max="5" width="6.33203125" bestFit="1" customWidth="1"/>
    <col min="6" max="6" width="12.6640625" bestFit="1" customWidth="1"/>
    <col min="7" max="7" width="14" bestFit="1" customWidth="1"/>
    <col min="8" max="8" width="12.33203125" bestFit="1" customWidth="1"/>
    <col min="9" max="9" width="8.33203125" bestFit="1" customWidth="1"/>
    <col min="10" max="10" width="10.5" bestFit="1" customWidth="1"/>
    <col min="11" max="11" width="10.1640625" bestFit="1" customWidth="1"/>
    <col min="12" max="12" width="21" bestFit="1" customWidth="1"/>
  </cols>
  <sheetData>
    <row r="1" spans="1:12">
      <c r="A1" t="s">
        <v>0</v>
      </c>
      <c r="B1" t="s">
        <v>1</v>
      </c>
      <c r="C1" t="s">
        <v>38</v>
      </c>
      <c r="D1" t="s">
        <v>34</v>
      </c>
      <c r="E1" t="s">
        <v>35</v>
      </c>
      <c r="F1" t="s">
        <v>2</v>
      </c>
      <c r="G1" t="s">
        <v>3</v>
      </c>
      <c r="H1" t="s">
        <v>47</v>
      </c>
      <c r="I1" t="s">
        <v>46</v>
      </c>
      <c r="J1" t="s">
        <v>48</v>
      </c>
      <c r="K1" t="s">
        <v>49</v>
      </c>
      <c r="L1" t="s">
        <v>56</v>
      </c>
    </row>
    <row r="2" spans="1:12">
      <c r="A2" t="s">
        <v>10</v>
      </c>
      <c r="B2" t="s">
        <v>11</v>
      </c>
      <c r="C2" t="s">
        <v>39</v>
      </c>
      <c r="D2" t="s">
        <v>37</v>
      </c>
      <c r="E2">
        <v>80668</v>
      </c>
      <c r="F2" s="1">
        <v>0.14099999999999999</v>
      </c>
      <c r="G2" s="1">
        <v>0.33800000000000002</v>
      </c>
      <c r="H2" s="1">
        <v>0.19700000000000001</v>
      </c>
      <c r="I2">
        <v>71</v>
      </c>
      <c r="J2">
        <v>10</v>
      </c>
      <c r="K2">
        <v>14</v>
      </c>
      <c r="L2" s="1">
        <f>$G$10-G2</f>
        <v>1.699999999999996E-2</v>
      </c>
    </row>
    <row r="3" spans="1:12">
      <c r="A3" t="s">
        <v>10</v>
      </c>
      <c r="B3" t="s">
        <v>11</v>
      </c>
      <c r="C3" t="s">
        <v>39</v>
      </c>
      <c r="D3" t="s">
        <v>37</v>
      </c>
      <c r="E3">
        <v>80692</v>
      </c>
      <c r="F3" s="1">
        <v>0.14299999999999999</v>
      </c>
      <c r="G3" s="1">
        <v>0.41399999999999998</v>
      </c>
      <c r="H3" s="1">
        <v>0.27100000000000002</v>
      </c>
      <c r="I3">
        <v>70</v>
      </c>
      <c r="J3">
        <v>10</v>
      </c>
      <c r="K3">
        <v>19</v>
      </c>
      <c r="L3" s="1">
        <f t="shared" ref="L3:L15" si="0">$G$10-G3</f>
        <v>-5.8999999999999997E-2</v>
      </c>
    </row>
    <row r="4" spans="1:12">
      <c r="A4" t="s">
        <v>10</v>
      </c>
      <c r="B4" t="s">
        <v>11</v>
      </c>
      <c r="C4" t="s">
        <v>39</v>
      </c>
      <c r="D4" t="s">
        <v>37</v>
      </c>
      <c r="E4">
        <v>80694</v>
      </c>
      <c r="F4" s="1">
        <v>0.28599999999999998</v>
      </c>
      <c r="G4" s="1">
        <v>0.5</v>
      </c>
      <c r="H4" s="1">
        <v>0.214</v>
      </c>
      <c r="I4">
        <v>70</v>
      </c>
      <c r="J4">
        <v>20</v>
      </c>
      <c r="K4">
        <v>15</v>
      </c>
      <c r="L4" s="1">
        <f t="shared" si="0"/>
        <v>-0.14500000000000002</v>
      </c>
    </row>
    <row r="5" spans="1:12">
      <c r="A5" t="s">
        <v>10</v>
      </c>
      <c r="B5" t="s">
        <v>11</v>
      </c>
      <c r="C5" t="s">
        <v>39</v>
      </c>
      <c r="D5" t="s">
        <v>37</v>
      </c>
      <c r="E5">
        <v>80696</v>
      </c>
      <c r="F5" s="1">
        <v>0.16400000000000001</v>
      </c>
      <c r="G5" s="1">
        <v>0.19400000000000001</v>
      </c>
      <c r="H5" s="1">
        <v>0.03</v>
      </c>
      <c r="I5">
        <v>67</v>
      </c>
      <c r="J5">
        <v>11</v>
      </c>
      <c r="K5">
        <v>2</v>
      </c>
      <c r="L5" s="1">
        <f t="shared" si="0"/>
        <v>0.16099999999999998</v>
      </c>
    </row>
    <row r="6" spans="1:12">
      <c r="A6" t="s">
        <v>10</v>
      </c>
      <c r="B6" t="s">
        <v>11</v>
      </c>
      <c r="C6" t="s">
        <v>39</v>
      </c>
      <c r="D6" t="s">
        <v>37</v>
      </c>
      <c r="E6">
        <v>80697</v>
      </c>
      <c r="F6" s="1">
        <v>0.188</v>
      </c>
      <c r="G6" s="1">
        <v>0.23799999999999999</v>
      </c>
      <c r="H6" s="1">
        <v>0.05</v>
      </c>
      <c r="I6">
        <v>80</v>
      </c>
      <c r="J6">
        <v>15</v>
      </c>
      <c r="K6">
        <v>4</v>
      </c>
      <c r="L6" s="1">
        <f t="shared" si="0"/>
        <v>0.11699999999999999</v>
      </c>
    </row>
    <row r="7" spans="1:12">
      <c r="A7" t="s">
        <v>10</v>
      </c>
      <c r="B7" t="s">
        <v>11</v>
      </c>
      <c r="C7" t="s">
        <v>39</v>
      </c>
      <c r="D7" t="s">
        <v>37</v>
      </c>
      <c r="E7">
        <v>80795</v>
      </c>
      <c r="F7" s="1">
        <v>0.22700000000000001</v>
      </c>
      <c r="G7" s="1">
        <v>0.51500000000000001</v>
      </c>
      <c r="H7" s="1">
        <v>0.28799999999999998</v>
      </c>
      <c r="I7">
        <v>66</v>
      </c>
      <c r="J7">
        <v>15</v>
      </c>
      <c r="K7">
        <v>19</v>
      </c>
      <c r="L7" s="1">
        <f t="shared" si="0"/>
        <v>-0.16000000000000003</v>
      </c>
    </row>
    <row r="8" spans="1:12">
      <c r="A8" t="s">
        <v>10</v>
      </c>
      <c r="B8" t="s">
        <v>11</v>
      </c>
      <c r="C8" t="s">
        <v>39</v>
      </c>
      <c r="D8" t="s">
        <v>37</v>
      </c>
      <c r="E8">
        <v>80796</v>
      </c>
      <c r="F8" s="1">
        <v>7.4999999999999997E-2</v>
      </c>
      <c r="G8" s="1">
        <v>0.188</v>
      </c>
      <c r="H8" s="1">
        <v>0.113</v>
      </c>
      <c r="I8">
        <v>80</v>
      </c>
      <c r="J8">
        <v>6</v>
      </c>
      <c r="K8">
        <v>9</v>
      </c>
      <c r="L8" s="1">
        <f t="shared" si="0"/>
        <v>0.16699999999999998</v>
      </c>
    </row>
    <row r="9" spans="1:12">
      <c r="A9" t="s">
        <v>10</v>
      </c>
      <c r="B9" t="s">
        <v>11</v>
      </c>
      <c r="C9" t="s">
        <v>39</v>
      </c>
      <c r="D9" t="s">
        <v>37</v>
      </c>
      <c r="E9">
        <v>80797</v>
      </c>
      <c r="F9" s="1">
        <v>8.6999999999999994E-2</v>
      </c>
      <c r="G9" s="1">
        <v>0.28999999999999998</v>
      </c>
      <c r="H9" s="1">
        <v>0.20300000000000001</v>
      </c>
      <c r="I9">
        <v>69</v>
      </c>
      <c r="J9">
        <v>6</v>
      </c>
      <c r="K9">
        <v>14</v>
      </c>
      <c r="L9" s="1">
        <f t="shared" si="0"/>
        <v>6.5000000000000002E-2</v>
      </c>
    </row>
    <row r="10" spans="1:12">
      <c r="A10" t="s">
        <v>10</v>
      </c>
      <c r="B10" t="s">
        <v>11</v>
      </c>
      <c r="C10" t="s">
        <v>39</v>
      </c>
      <c r="D10" t="s">
        <v>36</v>
      </c>
      <c r="E10">
        <v>80799</v>
      </c>
      <c r="F10" s="1">
        <v>0.26300000000000001</v>
      </c>
      <c r="G10" s="1">
        <v>0.35499999999999998</v>
      </c>
      <c r="H10" s="1">
        <v>9.1999999999999998E-2</v>
      </c>
      <c r="I10">
        <v>76</v>
      </c>
      <c r="J10">
        <v>20</v>
      </c>
      <c r="K10">
        <v>7</v>
      </c>
      <c r="L10" s="1">
        <f t="shared" si="0"/>
        <v>0</v>
      </c>
    </row>
    <row r="11" spans="1:12">
      <c r="A11" t="s">
        <v>10</v>
      </c>
      <c r="B11" t="s">
        <v>11</v>
      </c>
      <c r="C11" t="s">
        <v>39</v>
      </c>
      <c r="D11" t="s">
        <v>37</v>
      </c>
      <c r="E11">
        <v>80800</v>
      </c>
      <c r="F11" s="1">
        <v>0.17100000000000001</v>
      </c>
      <c r="G11" s="1">
        <v>0.371</v>
      </c>
      <c r="H11" s="1">
        <v>0.2</v>
      </c>
      <c r="I11">
        <v>70</v>
      </c>
      <c r="J11">
        <v>12</v>
      </c>
      <c r="K11">
        <v>14</v>
      </c>
      <c r="L11" s="1">
        <f t="shared" si="0"/>
        <v>-1.6000000000000014E-2</v>
      </c>
    </row>
    <row r="12" spans="1:12">
      <c r="A12" t="s">
        <v>10</v>
      </c>
      <c r="B12" t="s">
        <v>11</v>
      </c>
      <c r="C12" t="s">
        <v>39</v>
      </c>
      <c r="D12" t="s">
        <v>37</v>
      </c>
      <c r="E12">
        <v>80806</v>
      </c>
      <c r="F12" s="1">
        <v>0.111</v>
      </c>
      <c r="G12" s="1">
        <v>0.375</v>
      </c>
      <c r="H12" s="1">
        <v>0.26400000000000001</v>
      </c>
      <c r="I12">
        <v>72</v>
      </c>
      <c r="J12">
        <v>8</v>
      </c>
      <c r="K12">
        <v>19</v>
      </c>
      <c r="L12" s="1">
        <f t="shared" si="0"/>
        <v>-2.0000000000000018E-2</v>
      </c>
    </row>
    <row r="13" spans="1:12">
      <c r="A13" t="s">
        <v>10</v>
      </c>
      <c r="B13" t="s">
        <v>11</v>
      </c>
      <c r="C13" t="s">
        <v>39</v>
      </c>
      <c r="D13" t="s">
        <v>37</v>
      </c>
      <c r="E13">
        <v>80808</v>
      </c>
      <c r="F13" s="1">
        <v>0.13300000000000001</v>
      </c>
      <c r="G13" s="1">
        <v>0.317</v>
      </c>
      <c r="H13" s="1">
        <v>0.183</v>
      </c>
      <c r="I13">
        <v>60</v>
      </c>
      <c r="J13">
        <v>8</v>
      </c>
      <c r="K13">
        <v>11</v>
      </c>
      <c r="L13" s="1">
        <f t="shared" si="0"/>
        <v>3.7999999999999978E-2</v>
      </c>
    </row>
    <row r="14" spans="1:12">
      <c r="A14" t="s">
        <v>10</v>
      </c>
      <c r="B14" t="s">
        <v>11</v>
      </c>
      <c r="C14" t="s">
        <v>39</v>
      </c>
      <c r="D14" t="s">
        <v>37</v>
      </c>
      <c r="E14">
        <v>80843</v>
      </c>
      <c r="F14" s="1">
        <v>0.123</v>
      </c>
      <c r="G14" s="1">
        <v>0.55400000000000005</v>
      </c>
      <c r="H14" s="1">
        <v>0.43099999999999999</v>
      </c>
      <c r="I14">
        <v>65</v>
      </c>
      <c r="J14">
        <v>8</v>
      </c>
      <c r="K14">
        <v>28</v>
      </c>
      <c r="L14" s="1">
        <f t="shared" si="0"/>
        <v>-0.19900000000000007</v>
      </c>
    </row>
    <row r="15" spans="1:12">
      <c r="A15" t="s">
        <v>10</v>
      </c>
      <c r="B15" t="s">
        <v>11</v>
      </c>
      <c r="C15" t="s">
        <v>39</v>
      </c>
      <c r="D15" t="s">
        <v>37</v>
      </c>
      <c r="E15">
        <v>80844</v>
      </c>
      <c r="F15" s="1">
        <v>0.17699999999999999</v>
      </c>
      <c r="G15" s="1">
        <v>0.316</v>
      </c>
      <c r="H15" s="1">
        <v>0.13900000000000001</v>
      </c>
      <c r="I15">
        <v>79</v>
      </c>
      <c r="J15">
        <v>14</v>
      </c>
      <c r="K15">
        <v>11</v>
      </c>
      <c r="L15" s="1">
        <f t="shared" si="0"/>
        <v>3.8999999999999979E-2</v>
      </c>
    </row>
    <row r="16" spans="1:12">
      <c r="A16" t="s">
        <v>8</v>
      </c>
      <c r="B16" t="s">
        <v>9</v>
      </c>
      <c r="C16" t="s">
        <v>39</v>
      </c>
      <c r="D16" t="s">
        <v>37</v>
      </c>
      <c r="E16">
        <v>81403</v>
      </c>
      <c r="F16" s="1">
        <v>0.18099999999999999</v>
      </c>
      <c r="G16" s="1">
        <v>0.372</v>
      </c>
      <c r="H16" s="1">
        <v>0.191</v>
      </c>
      <c r="I16">
        <v>94</v>
      </c>
      <c r="J16">
        <v>17</v>
      </c>
      <c r="K16">
        <v>18</v>
      </c>
      <c r="L16" s="1">
        <f t="shared" ref="L16:L21" si="1">$G$19-G16</f>
        <v>2.6000000000000023E-2</v>
      </c>
    </row>
    <row r="17" spans="1:12">
      <c r="A17" t="s">
        <v>8</v>
      </c>
      <c r="B17" t="s">
        <v>9</v>
      </c>
      <c r="C17" t="s">
        <v>39</v>
      </c>
      <c r="D17" t="s">
        <v>37</v>
      </c>
      <c r="E17">
        <v>81404</v>
      </c>
      <c r="F17" s="1">
        <v>0.17199999999999999</v>
      </c>
      <c r="G17" s="1">
        <v>0.35499999999999998</v>
      </c>
      <c r="H17" s="1">
        <v>0.183</v>
      </c>
      <c r="I17">
        <v>93</v>
      </c>
      <c r="J17">
        <v>16</v>
      </c>
      <c r="K17">
        <v>17</v>
      </c>
      <c r="L17" s="1">
        <f t="shared" si="1"/>
        <v>4.3000000000000038E-2</v>
      </c>
    </row>
    <row r="18" spans="1:12">
      <c r="A18" t="s">
        <v>8</v>
      </c>
      <c r="B18" t="s">
        <v>9</v>
      </c>
      <c r="C18" t="s">
        <v>39</v>
      </c>
      <c r="D18" t="s">
        <v>37</v>
      </c>
      <c r="E18">
        <v>81405</v>
      </c>
      <c r="F18" s="1">
        <v>0.158</v>
      </c>
      <c r="G18" s="1">
        <v>0.34699999999999998</v>
      </c>
      <c r="H18" s="1">
        <v>0.189</v>
      </c>
      <c r="I18">
        <v>95</v>
      </c>
      <c r="J18">
        <v>15</v>
      </c>
      <c r="K18">
        <v>18</v>
      </c>
      <c r="L18" s="1">
        <f t="shared" si="1"/>
        <v>5.1000000000000045E-2</v>
      </c>
    </row>
    <row r="19" spans="1:12">
      <c r="A19" t="s">
        <v>8</v>
      </c>
      <c r="B19" t="s">
        <v>9</v>
      </c>
      <c r="C19" t="s">
        <v>39</v>
      </c>
      <c r="D19" t="s">
        <v>36</v>
      </c>
      <c r="E19">
        <v>81406</v>
      </c>
      <c r="F19" s="1">
        <v>0.13600000000000001</v>
      </c>
      <c r="G19" s="1">
        <v>0.39800000000000002</v>
      </c>
      <c r="H19" s="1">
        <v>0.26100000000000001</v>
      </c>
      <c r="I19">
        <v>88</v>
      </c>
      <c r="J19">
        <v>12</v>
      </c>
      <c r="K19">
        <v>23</v>
      </c>
      <c r="L19" s="1">
        <f t="shared" si="1"/>
        <v>0</v>
      </c>
    </row>
    <row r="20" spans="1:12">
      <c r="A20" t="s">
        <v>8</v>
      </c>
      <c r="B20" t="s">
        <v>9</v>
      </c>
      <c r="C20" t="s">
        <v>39</v>
      </c>
      <c r="D20" t="s">
        <v>37</v>
      </c>
      <c r="E20">
        <v>81407</v>
      </c>
      <c r="F20" s="1">
        <v>0.13800000000000001</v>
      </c>
      <c r="G20" s="1">
        <v>0.39400000000000002</v>
      </c>
      <c r="H20" s="1">
        <v>0.255</v>
      </c>
      <c r="I20">
        <v>94</v>
      </c>
      <c r="J20">
        <v>13</v>
      </c>
      <c r="K20">
        <v>24</v>
      </c>
      <c r="L20" s="1">
        <f t="shared" si="1"/>
        <v>4.0000000000000036E-3</v>
      </c>
    </row>
    <row r="21" spans="1:12">
      <c r="A21" t="s">
        <v>8</v>
      </c>
      <c r="B21" t="s">
        <v>9</v>
      </c>
      <c r="C21" t="s">
        <v>39</v>
      </c>
      <c r="D21" t="s">
        <v>37</v>
      </c>
      <c r="E21">
        <v>81408</v>
      </c>
      <c r="F21" s="1">
        <v>0.14299999999999999</v>
      </c>
      <c r="G21" s="1">
        <v>0.26400000000000001</v>
      </c>
      <c r="H21" s="1">
        <v>0.121</v>
      </c>
      <c r="I21">
        <v>91</v>
      </c>
      <c r="J21">
        <v>13</v>
      </c>
      <c r="K21">
        <v>11</v>
      </c>
      <c r="L21" s="1">
        <f t="shared" si="1"/>
        <v>0.13400000000000001</v>
      </c>
    </row>
    <row r="22" spans="1:12">
      <c r="A22" t="s">
        <v>32</v>
      </c>
      <c r="B22" t="s">
        <v>33</v>
      </c>
      <c r="C22" t="s">
        <v>39</v>
      </c>
      <c r="D22" t="s">
        <v>36</v>
      </c>
      <c r="E22">
        <v>80599</v>
      </c>
      <c r="F22" s="1">
        <v>4.2000000000000003E-2</v>
      </c>
      <c r="G22" s="1">
        <v>4.2000000000000003E-2</v>
      </c>
      <c r="H22" s="1">
        <v>0</v>
      </c>
      <c r="I22">
        <v>24</v>
      </c>
      <c r="J22">
        <v>1</v>
      </c>
      <c r="K22">
        <v>0</v>
      </c>
      <c r="L22" s="1">
        <f>$G$22-G22</f>
        <v>0</v>
      </c>
    </row>
    <row r="23" spans="1:12">
      <c r="A23" t="s">
        <v>32</v>
      </c>
      <c r="B23" t="s">
        <v>33</v>
      </c>
      <c r="C23" t="s">
        <v>39</v>
      </c>
      <c r="D23" t="s">
        <v>37</v>
      </c>
      <c r="E23">
        <v>80600</v>
      </c>
      <c r="F23" s="1">
        <v>6.3E-2</v>
      </c>
      <c r="G23" s="1">
        <v>9.4E-2</v>
      </c>
      <c r="H23" s="1">
        <v>3.1E-2</v>
      </c>
      <c r="I23">
        <v>32</v>
      </c>
      <c r="J23">
        <v>2</v>
      </c>
      <c r="K23">
        <v>1</v>
      </c>
      <c r="L23" s="1">
        <f>$G$22-G23</f>
        <v>-5.1999999999999998E-2</v>
      </c>
    </row>
    <row r="24" spans="1:12">
      <c r="A24" t="s">
        <v>16</v>
      </c>
      <c r="B24" t="s">
        <v>17</v>
      </c>
      <c r="C24" t="s">
        <v>39</v>
      </c>
      <c r="D24" t="s">
        <v>37</v>
      </c>
      <c r="E24">
        <v>81040</v>
      </c>
      <c r="F24" s="1">
        <v>0.2</v>
      </c>
      <c r="G24" s="1">
        <v>0.314</v>
      </c>
      <c r="H24" s="1">
        <v>0.114</v>
      </c>
      <c r="I24">
        <v>70</v>
      </c>
      <c r="J24">
        <v>14</v>
      </c>
      <c r="K24">
        <v>8</v>
      </c>
      <c r="L24" s="1">
        <f>$G$29-G24</f>
        <v>-1.4000000000000012E-2</v>
      </c>
    </row>
    <row r="25" spans="1:12">
      <c r="A25" t="s">
        <v>16</v>
      </c>
      <c r="B25" t="s">
        <v>17</v>
      </c>
      <c r="C25" t="s">
        <v>39</v>
      </c>
      <c r="D25" t="s">
        <v>37</v>
      </c>
      <c r="E25">
        <v>81041</v>
      </c>
      <c r="F25" s="1">
        <v>0.21099999999999999</v>
      </c>
      <c r="G25" s="1">
        <v>0.38</v>
      </c>
      <c r="H25" s="1">
        <v>0.16900000000000001</v>
      </c>
      <c r="I25">
        <v>71</v>
      </c>
      <c r="J25">
        <v>15</v>
      </c>
      <c r="K25">
        <v>12</v>
      </c>
      <c r="L25" s="1">
        <f t="shared" ref="L25:L39" si="2">$G$29-G25</f>
        <v>-8.0000000000000016E-2</v>
      </c>
    </row>
    <row r="26" spans="1:12">
      <c r="A26" t="s">
        <v>16</v>
      </c>
      <c r="B26" t="s">
        <v>17</v>
      </c>
      <c r="C26" t="s">
        <v>39</v>
      </c>
      <c r="D26" t="s">
        <v>37</v>
      </c>
      <c r="E26">
        <v>81042</v>
      </c>
      <c r="F26" s="1">
        <v>9.7000000000000003E-2</v>
      </c>
      <c r="G26" s="1">
        <v>0.222</v>
      </c>
      <c r="H26" s="1">
        <v>0.125</v>
      </c>
      <c r="I26">
        <v>72</v>
      </c>
      <c r="J26">
        <v>7</v>
      </c>
      <c r="K26">
        <v>9</v>
      </c>
      <c r="L26" s="1">
        <f t="shared" si="2"/>
        <v>7.7999999999999986E-2</v>
      </c>
    </row>
    <row r="27" spans="1:12">
      <c r="A27" t="s">
        <v>16</v>
      </c>
      <c r="B27" t="s">
        <v>17</v>
      </c>
      <c r="C27" t="s">
        <v>39</v>
      </c>
      <c r="D27" t="s">
        <v>37</v>
      </c>
      <c r="E27">
        <v>81088</v>
      </c>
      <c r="F27" s="1">
        <v>0.111</v>
      </c>
      <c r="G27" s="1">
        <v>0.20799999999999999</v>
      </c>
      <c r="H27" s="1">
        <v>9.7000000000000003E-2</v>
      </c>
      <c r="I27">
        <v>72</v>
      </c>
      <c r="J27">
        <v>8</v>
      </c>
      <c r="K27">
        <v>7</v>
      </c>
      <c r="L27" s="1">
        <f t="shared" si="2"/>
        <v>9.1999999999999998E-2</v>
      </c>
    </row>
    <row r="28" spans="1:12">
      <c r="A28" t="s">
        <v>16</v>
      </c>
      <c r="B28" t="s">
        <v>17</v>
      </c>
      <c r="C28" t="s">
        <v>39</v>
      </c>
      <c r="D28" t="s">
        <v>37</v>
      </c>
      <c r="E28">
        <v>81089</v>
      </c>
      <c r="F28" s="1">
        <v>0.19400000000000001</v>
      </c>
      <c r="G28" s="1">
        <v>0.36099999999999999</v>
      </c>
      <c r="H28" s="1">
        <v>0.16700000000000001</v>
      </c>
      <c r="I28">
        <v>72</v>
      </c>
      <c r="J28">
        <v>14</v>
      </c>
      <c r="K28">
        <v>12</v>
      </c>
      <c r="L28" s="1">
        <f t="shared" si="2"/>
        <v>-6.0999999999999999E-2</v>
      </c>
    </row>
    <row r="29" spans="1:12">
      <c r="A29" t="s">
        <v>16</v>
      </c>
      <c r="B29" t="s">
        <v>17</v>
      </c>
      <c r="C29" t="s">
        <v>39</v>
      </c>
      <c r="D29" t="s">
        <v>36</v>
      </c>
      <c r="E29">
        <v>81099</v>
      </c>
      <c r="F29" s="1">
        <v>0.2</v>
      </c>
      <c r="G29" s="1">
        <v>0.3</v>
      </c>
      <c r="H29" s="1">
        <v>0.1</v>
      </c>
      <c r="I29">
        <v>70</v>
      </c>
      <c r="J29">
        <v>14</v>
      </c>
      <c r="K29">
        <v>7</v>
      </c>
      <c r="L29" s="1">
        <f t="shared" si="2"/>
        <v>0</v>
      </c>
    </row>
    <row r="30" spans="1:12">
      <c r="A30" t="s">
        <v>16</v>
      </c>
      <c r="B30" t="s">
        <v>17</v>
      </c>
      <c r="C30" t="s">
        <v>39</v>
      </c>
      <c r="D30" t="s">
        <v>37</v>
      </c>
      <c r="E30">
        <v>81107</v>
      </c>
      <c r="F30" s="1">
        <v>0.111</v>
      </c>
      <c r="G30" s="1">
        <v>0.30599999999999999</v>
      </c>
      <c r="H30" s="1">
        <v>0.19400000000000001</v>
      </c>
      <c r="I30">
        <v>72</v>
      </c>
      <c r="J30">
        <v>8</v>
      </c>
      <c r="K30">
        <v>14</v>
      </c>
      <c r="L30" s="1">
        <f t="shared" si="2"/>
        <v>-6.0000000000000053E-3</v>
      </c>
    </row>
    <row r="31" spans="1:12">
      <c r="A31" t="s">
        <v>16</v>
      </c>
      <c r="B31" t="s">
        <v>17</v>
      </c>
      <c r="C31" t="s">
        <v>39</v>
      </c>
      <c r="D31" t="s">
        <v>37</v>
      </c>
      <c r="E31">
        <v>81136</v>
      </c>
      <c r="F31" s="1">
        <v>0.186</v>
      </c>
      <c r="G31" s="1">
        <v>0.214</v>
      </c>
      <c r="H31" s="1">
        <v>2.9000000000000001E-2</v>
      </c>
      <c r="I31">
        <v>70</v>
      </c>
      <c r="J31">
        <v>13</v>
      </c>
      <c r="K31">
        <v>2</v>
      </c>
      <c r="L31" s="1">
        <f t="shared" si="2"/>
        <v>8.5999999999999993E-2</v>
      </c>
    </row>
    <row r="32" spans="1:12">
      <c r="A32" t="s">
        <v>16</v>
      </c>
      <c r="B32" t="s">
        <v>17</v>
      </c>
      <c r="C32" t="s">
        <v>39</v>
      </c>
      <c r="D32" t="s">
        <v>37</v>
      </c>
      <c r="E32">
        <v>81144</v>
      </c>
      <c r="F32" s="1">
        <v>0.18099999999999999</v>
      </c>
      <c r="G32" s="1">
        <v>0.30599999999999999</v>
      </c>
      <c r="H32" s="1">
        <v>0.125</v>
      </c>
      <c r="I32">
        <v>72</v>
      </c>
      <c r="J32">
        <v>13</v>
      </c>
      <c r="K32">
        <v>9</v>
      </c>
      <c r="L32" s="1">
        <f t="shared" si="2"/>
        <v>-6.0000000000000053E-3</v>
      </c>
    </row>
    <row r="33" spans="1:12">
      <c r="A33" t="s">
        <v>16</v>
      </c>
      <c r="B33" t="s">
        <v>17</v>
      </c>
      <c r="C33" t="s">
        <v>39</v>
      </c>
      <c r="D33" t="s">
        <v>37</v>
      </c>
      <c r="E33">
        <v>81145</v>
      </c>
      <c r="F33" s="1">
        <v>0.153</v>
      </c>
      <c r="G33" s="1">
        <v>0.18099999999999999</v>
      </c>
      <c r="H33" s="1">
        <v>2.8000000000000001E-2</v>
      </c>
      <c r="I33">
        <v>72</v>
      </c>
      <c r="J33">
        <v>11</v>
      </c>
      <c r="K33">
        <v>2</v>
      </c>
      <c r="L33" s="1">
        <f t="shared" si="2"/>
        <v>0.11899999999999999</v>
      </c>
    </row>
    <row r="34" spans="1:12">
      <c r="A34" t="s">
        <v>16</v>
      </c>
      <c r="B34" t="s">
        <v>17</v>
      </c>
      <c r="C34" t="s">
        <v>39</v>
      </c>
      <c r="D34" t="s">
        <v>37</v>
      </c>
      <c r="E34">
        <v>81147</v>
      </c>
      <c r="F34" s="1">
        <v>0.14699999999999999</v>
      </c>
      <c r="G34" s="1">
        <v>0.32400000000000001</v>
      </c>
      <c r="H34" s="1">
        <v>0.17599999999999999</v>
      </c>
      <c r="I34">
        <v>34</v>
      </c>
      <c r="J34">
        <v>5</v>
      </c>
      <c r="K34">
        <v>6</v>
      </c>
      <c r="L34" s="1">
        <f t="shared" si="2"/>
        <v>-2.4000000000000021E-2</v>
      </c>
    </row>
    <row r="35" spans="1:12">
      <c r="A35" t="s">
        <v>16</v>
      </c>
      <c r="B35" t="s">
        <v>17</v>
      </c>
      <c r="C35" t="s">
        <v>39</v>
      </c>
      <c r="D35" t="s">
        <v>37</v>
      </c>
      <c r="E35">
        <v>81148</v>
      </c>
      <c r="F35" s="1">
        <v>0.28100000000000003</v>
      </c>
      <c r="G35" s="1">
        <v>0.34399999999999997</v>
      </c>
      <c r="H35" s="1">
        <v>6.3E-2</v>
      </c>
      <c r="I35">
        <v>32</v>
      </c>
      <c r="J35">
        <v>9</v>
      </c>
      <c r="K35">
        <v>2</v>
      </c>
      <c r="L35" s="1">
        <f t="shared" si="2"/>
        <v>-4.3999999999999984E-2</v>
      </c>
    </row>
    <row r="36" spans="1:12">
      <c r="A36" t="s">
        <v>16</v>
      </c>
      <c r="B36" t="s">
        <v>17</v>
      </c>
      <c r="C36" t="s">
        <v>39</v>
      </c>
      <c r="D36" t="s">
        <v>37</v>
      </c>
      <c r="E36">
        <v>81150</v>
      </c>
      <c r="F36" s="1">
        <v>0.24299999999999999</v>
      </c>
      <c r="G36" s="1">
        <v>0.34300000000000003</v>
      </c>
      <c r="H36" s="1">
        <v>0.1</v>
      </c>
      <c r="I36">
        <v>70</v>
      </c>
      <c r="J36">
        <v>17</v>
      </c>
      <c r="K36">
        <v>7</v>
      </c>
      <c r="L36" s="1">
        <f t="shared" si="2"/>
        <v>-4.3000000000000038E-2</v>
      </c>
    </row>
    <row r="37" spans="1:12">
      <c r="A37" t="s">
        <v>16</v>
      </c>
      <c r="B37" t="s">
        <v>17</v>
      </c>
      <c r="C37" t="s">
        <v>39</v>
      </c>
      <c r="D37" t="s">
        <v>37</v>
      </c>
      <c r="E37">
        <v>81151</v>
      </c>
      <c r="F37" s="1">
        <v>0.123</v>
      </c>
      <c r="G37" s="1">
        <v>0.26</v>
      </c>
      <c r="H37" s="1">
        <v>0.13700000000000001</v>
      </c>
      <c r="I37">
        <v>73</v>
      </c>
      <c r="J37">
        <v>9</v>
      </c>
      <c r="K37">
        <v>10</v>
      </c>
      <c r="L37" s="1">
        <f t="shared" si="2"/>
        <v>3.999999999999998E-2</v>
      </c>
    </row>
    <row r="38" spans="1:12">
      <c r="A38" t="s">
        <v>16</v>
      </c>
      <c r="B38" t="s">
        <v>17</v>
      </c>
      <c r="C38" t="s">
        <v>39</v>
      </c>
      <c r="D38" t="s">
        <v>37</v>
      </c>
      <c r="E38">
        <v>81152</v>
      </c>
      <c r="F38" s="1">
        <v>0.29599999999999999</v>
      </c>
      <c r="G38" s="1">
        <v>0.36599999999999999</v>
      </c>
      <c r="H38" s="1">
        <v>7.0000000000000007E-2</v>
      </c>
      <c r="I38">
        <v>71</v>
      </c>
      <c r="J38">
        <v>21</v>
      </c>
      <c r="K38">
        <v>5</v>
      </c>
      <c r="L38" s="1">
        <f t="shared" si="2"/>
        <v>-6.6000000000000003E-2</v>
      </c>
    </row>
    <row r="39" spans="1:12">
      <c r="A39" t="s">
        <v>16</v>
      </c>
      <c r="B39" t="s">
        <v>17</v>
      </c>
      <c r="C39" t="s">
        <v>39</v>
      </c>
      <c r="D39" t="s">
        <v>37</v>
      </c>
      <c r="E39">
        <v>81153</v>
      </c>
      <c r="F39" s="1">
        <v>0.14499999999999999</v>
      </c>
      <c r="G39" s="1">
        <v>0.188</v>
      </c>
      <c r="H39" s="1">
        <v>4.2999999999999997E-2</v>
      </c>
      <c r="I39">
        <v>69</v>
      </c>
      <c r="J39">
        <v>10</v>
      </c>
      <c r="K39">
        <v>3</v>
      </c>
      <c r="L39" s="1">
        <f t="shared" si="2"/>
        <v>0.11199999999999999</v>
      </c>
    </row>
    <row r="40" spans="1:12">
      <c r="A40" t="s">
        <v>24</v>
      </c>
      <c r="B40" t="s">
        <v>25</v>
      </c>
      <c r="C40" t="s">
        <v>39</v>
      </c>
      <c r="D40" t="s">
        <v>37</v>
      </c>
      <c r="E40">
        <v>81017</v>
      </c>
      <c r="F40" s="1">
        <v>0.151</v>
      </c>
      <c r="G40" s="1">
        <v>0.17799999999999999</v>
      </c>
      <c r="H40" s="1">
        <v>2.7E-2</v>
      </c>
      <c r="I40">
        <v>73</v>
      </c>
      <c r="J40">
        <v>11</v>
      </c>
      <c r="K40">
        <v>2</v>
      </c>
      <c r="L40" s="1">
        <f>(($G$45*$I$45+$G$55*$I$55)/($I$45+$I$55))-G40</f>
        <v>0.11194482758620694</v>
      </c>
    </row>
    <row r="41" spans="1:12">
      <c r="A41" t="s">
        <v>24</v>
      </c>
      <c r="B41" t="s">
        <v>25</v>
      </c>
      <c r="C41" t="s">
        <v>39</v>
      </c>
      <c r="D41" t="s">
        <v>37</v>
      </c>
      <c r="E41">
        <v>81018</v>
      </c>
      <c r="F41" s="1">
        <v>0.155</v>
      </c>
      <c r="G41" s="1">
        <v>0.16900000000000001</v>
      </c>
      <c r="H41" s="1">
        <v>1.4E-2</v>
      </c>
      <c r="I41">
        <v>71</v>
      </c>
      <c r="J41">
        <v>11</v>
      </c>
      <c r="K41">
        <v>1</v>
      </c>
      <c r="L41" s="1">
        <f t="shared" ref="L41:L56" si="3">(($G$45*$I$45+$G$55*$I$55)/($I$45+$I$55))-G41</f>
        <v>0.12094482758620692</v>
      </c>
    </row>
    <row r="42" spans="1:12">
      <c r="A42" t="s">
        <v>24</v>
      </c>
      <c r="B42" t="s">
        <v>25</v>
      </c>
      <c r="C42" t="s">
        <v>39</v>
      </c>
      <c r="D42" t="s">
        <v>37</v>
      </c>
      <c r="E42">
        <v>81021</v>
      </c>
      <c r="F42" s="1">
        <v>0.27800000000000002</v>
      </c>
      <c r="G42" s="1">
        <v>0.33300000000000002</v>
      </c>
      <c r="H42" s="1">
        <v>5.6000000000000001E-2</v>
      </c>
      <c r="I42">
        <v>72</v>
      </c>
      <c r="J42">
        <v>20</v>
      </c>
      <c r="K42">
        <v>4</v>
      </c>
      <c r="L42" s="1">
        <f t="shared" si="3"/>
        <v>-4.3055172413793086E-2</v>
      </c>
    </row>
    <row r="43" spans="1:12">
      <c r="A43" t="s">
        <v>24</v>
      </c>
      <c r="B43" t="s">
        <v>25</v>
      </c>
      <c r="C43" t="s">
        <v>39</v>
      </c>
      <c r="D43" t="s">
        <v>37</v>
      </c>
      <c r="E43">
        <v>81028</v>
      </c>
      <c r="F43" s="1">
        <v>0.13500000000000001</v>
      </c>
      <c r="G43" s="1">
        <v>0.32400000000000001</v>
      </c>
      <c r="H43" s="1">
        <v>0.189</v>
      </c>
      <c r="I43">
        <v>74</v>
      </c>
      <c r="J43">
        <v>10</v>
      </c>
      <c r="K43">
        <v>14</v>
      </c>
      <c r="L43" s="1">
        <f t="shared" si="3"/>
        <v>-3.4055172413793078E-2</v>
      </c>
    </row>
    <row r="44" spans="1:12">
      <c r="A44" t="s">
        <v>24</v>
      </c>
      <c r="B44" t="s">
        <v>25</v>
      </c>
      <c r="C44" t="s">
        <v>39</v>
      </c>
      <c r="D44" t="s">
        <v>37</v>
      </c>
      <c r="E44">
        <v>81031</v>
      </c>
      <c r="F44" s="1">
        <v>0.23599999999999999</v>
      </c>
      <c r="G44" s="1">
        <v>0.29199999999999998</v>
      </c>
      <c r="H44" s="1">
        <v>5.6000000000000001E-2</v>
      </c>
      <c r="I44">
        <v>72</v>
      </c>
      <c r="J44">
        <v>17</v>
      </c>
      <c r="K44">
        <v>4</v>
      </c>
      <c r="L44" s="1">
        <f t="shared" si="3"/>
        <v>-2.0551724137930494E-3</v>
      </c>
    </row>
    <row r="45" spans="1:12">
      <c r="A45" t="s">
        <v>24</v>
      </c>
      <c r="B45" t="s">
        <v>25</v>
      </c>
      <c r="C45" t="s">
        <v>39</v>
      </c>
      <c r="D45" t="s">
        <v>36</v>
      </c>
      <c r="E45">
        <v>81108</v>
      </c>
      <c r="F45" s="1">
        <v>0.28399999999999997</v>
      </c>
      <c r="G45" s="1">
        <v>0.311</v>
      </c>
      <c r="H45" s="1">
        <v>2.7E-2</v>
      </c>
      <c r="I45">
        <v>74</v>
      </c>
      <c r="J45">
        <v>21</v>
      </c>
      <c r="K45">
        <v>2</v>
      </c>
      <c r="L45" s="1">
        <v>0</v>
      </c>
    </row>
    <row r="46" spans="1:12">
      <c r="A46" t="s">
        <v>24</v>
      </c>
      <c r="B46" t="s">
        <v>25</v>
      </c>
      <c r="C46" t="s">
        <v>39</v>
      </c>
      <c r="D46" t="s">
        <v>37</v>
      </c>
      <c r="E46">
        <v>81109</v>
      </c>
      <c r="F46" s="1">
        <v>0.13700000000000001</v>
      </c>
      <c r="G46" s="1">
        <v>0.17799999999999999</v>
      </c>
      <c r="H46" s="1">
        <v>4.1000000000000002E-2</v>
      </c>
      <c r="I46">
        <v>73</v>
      </c>
      <c r="J46">
        <v>10</v>
      </c>
      <c r="K46">
        <v>3</v>
      </c>
      <c r="L46" s="1">
        <f t="shared" si="3"/>
        <v>0.11194482758620694</v>
      </c>
    </row>
    <row r="47" spans="1:12">
      <c r="A47" t="s">
        <v>24</v>
      </c>
      <c r="B47" t="s">
        <v>25</v>
      </c>
      <c r="C47" t="s">
        <v>39</v>
      </c>
      <c r="D47" t="s">
        <v>37</v>
      </c>
      <c r="E47">
        <v>81154</v>
      </c>
      <c r="F47" s="1">
        <v>0.14899999999999999</v>
      </c>
      <c r="G47" s="1">
        <v>0.27</v>
      </c>
      <c r="H47" s="1">
        <v>0.122</v>
      </c>
      <c r="I47">
        <v>74</v>
      </c>
      <c r="J47">
        <v>11</v>
      </c>
      <c r="K47">
        <v>9</v>
      </c>
      <c r="L47" s="1">
        <f t="shared" si="3"/>
        <v>1.9944827586206915E-2</v>
      </c>
    </row>
    <row r="48" spans="1:12">
      <c r="A48" t="s">
        <v>24</v>
      </c>
      <c r="B48" t="s">
        <v>25</v>
      </c>
      <c r="C48" t="s">
        <v>39</v>
      </c>
      <c r="D48" t="s">
        <v>37</v>
      </c>
      <c r="E48">
        <v>81155</v>
      </c>
      <c r="F48" s="1">
        <v>0.17799999999999999</v>
      </c>
      <c r="G48" s="1">
        <v>0.20499999999999999</v>
      </c>
      <c r="H48" s="1">
        <v>2.7E-2</v>
      </c>
      <c r="I48">
        <v>73</v>
      </c>
      <c r="J48">
        <v>13</v>
      </c>
      <c r="K48">
        <v>2</v>
      </c>
      <c r="L48" s="1">
        <f t="shared" si="3"/>
        <v>8.4944827586206945E-2</v>
      </c>
    </row>
    <row r="49" spans="1:12">
      <c r="A49" t="s">
        <v>24</v>
      </c>
      <c r="B49" t="s">
        <v>25</v>
      </c>
      <c r="C49" t="s">
        <v>39</v>
      </c>
      <c r="D49" t="s">
        <v>37</v>
      </c>
      <c r="E49">
        <v>81156</v>
      </c>
      <c r="F49" s="1">
        <v>0.219</v>
      </c>
      <c r="G49" s="1">
        <v>0.27400000000000002</v>
      </c>
      <c r="H49" s="1">
        <v>5.5E-2</v>
      </c>
      <c r="I49">
        <v>73</v>
      </c>
      <c r="J49">
        <v>16</v>
      </c>
      <c r="K49">
        <v>4</v>
      </c>
      <c r="L49" s="1">
        <f t="shared" si="3"/>
        <v>1.5944827586206911E-2</v>
      </c>
    </row>
    <row r="50" spans="1:12">
      <c r="A50" t="s">
        <v>24</v>
      </c>
      <c r="B50" t="s">
        <v>25</v>
      </c>
      <c r="C50" t="s">
        <v>39</v>
      </c>
      <c r="D50" t="s">
        <v>37</v>
      </c>
      <c r="E50">
        <v>81157</v>
      </c>
      <c r="F50" s="1">
        <v>0.123</v>
      </c>
      <c r="G50" s="1">
        <v>0.16400000000000001</v>
      </c>
      <c r="H50" s="1">
        <v>4.1000000000000002E-2</v>
      </c>
      <c r="I50">
        <v>73</v>
      </c>
      <c r="J50">
        <v>9</v>
      </c>
      <c r="K50">
        <v>3</v>
      </c>
      <c r="L50" s="1">
        <f t="shared" si="3"/>
        <v>0.12594482758620693</v>
      </c>
    </row>
    <row r="51" spans="1:12">
      <c r="A51" t="s">
        <v>24</v>
      </c>
      <c r="B51" t="s">
        <v>25</v>
      </c>
      <c r="C51" t="s">
        <v>39</v>
      </c>
      <c r="D51" t="s">
        <v>37</v>
      </c>
      <c r="E51">
        <v>81158</v>
      </c>
      <c r="F51" s="1">
        <v>0.14000000000000001</v>
      </c>
      <c r="G51" s="1">
        <v>0.186</v>
      </c>
      <c r="H51" s="1">
        <v>4.7E-2</v>
      </c>
      <c r="I51">
        <v>43</v>
      </c>
      <c r="J51">
        <v>6</v>
      </c>
      <c r="K51">
        <v>2</v>
      </c>
      <c r="L51" s="1">
        <f t="shared" si="3"/>
        <v>0.10394482758620693</v>
      </c>
    </row>
    <row r="52" spans="1:12">
      <c r="A52" t="s">
        <v>24</v>
      </c>
      <c r="B52" t="s">
        <v>25</v>
      </c>
      <c r="C52" t="s">
        <v>39</v>
      </c>
      <c r="D52" t="s">
        <v>37</v>
      </c>
      <c r="E52">
        <v>81159</v>
      </c>
      <c r="F52" s="1">
        <v>7.0000000000000007E-2</v>
      </c>
      <c r="G52" s="1">
        <v>9.9000000000000005E-2</v>
      </c>
      <c r="H52" s="1">
        <v>2.8000000000000001E-2</v>
      </c>
      <c r="I52">
        <v>71</v>
      </c>
      <c r="J52">
        <v>5</v>
      </c>
      <c r="K52">
        <v>2</v>
      </c>
      <c r="L52" s="1">
        <f t="shared" si="3"/>
        <v>0.19094482758620693</v>
      </c>
    </row>
    <row r="53" spans="1:12">
      <c r="A53" t="s">
        <v>24</v>
      </c>
      <c r="B53" t="s">
        <v>25</v>
      </c>
      <c r="C53" t="s">
        <v>39</v>
      </c>
      <c r="D53" t="s">
        <v>37</v>
      </c>
      <c r="E53">
        <v>81160</v>
      </c>
      <c r="F53" s="1">
        <v>1.4E-2</v>
      </c>
      <c r="G53" s="1">
        <v>1.4E-2</v>
      </c>
      <c r="H53" s="1">
        <v>0</v>
      </c>
      <c r="I53">
        <v>74</v>
      </c>
      <c r="J53">
        <v>1</v>
      </c>
      <c r="K53">
        <v>0</v>
      </c>
      <c r="L53" s="1">
        <f t="shared" si="3"/>
        <v>0.27594482758620692</v>
      </c>
    </row>
    <row r="54" spans="1:12">
      <c r="A54" t="s">
        <v>24</v>
      </c>
      <c r="B54" t="s">
        <v>25</v>
      </c>
      <c r="C54" t="s">
        <v>39</v>
      </c>
      <c r="D54" t="s">
        <v>37</v>
      </c>
      <c r="E54">
        <v>81161</v>
      </c>
      <c r="F54" s="1">
        <v>0.125</v>
      </c>
      <c r="G54" s="1">
        <v>0.16700000000000001</v>
      </c>
      <c r="H54" s="1">
        <v>4.2000000000000003E-2</v>
      </c>
      <c r="I54">
        <v>72</v>
      </c>
      <c r="J54">
        <v>9</v>
      </c>
      <c r="K54">
        <v>3</v>
      </c>
      <c r="L54" s="1">
        <f t="shared" si="3"/>
        <v>0.12294482758620692</v>
      </c>
    </row>
    <row r="55" spans="1:12">
      <c r="A55" t="s">
        <v>24</v>
      </c>
      <c r="B55" t="s">
        <v>25</v>
      </c>
      <c r="C55" t="s">
        <v>39</v>
      </c>
      <c r="D55" t="s">
        <v>36</v>
      </c>
      <c r="E55">
        <v>81162</v>
      </c>
      <c r="F55" s="1">
        <v>0.254</v>
      </c>
      <c r="G55" s="1">
        <v>0.26800000000000002</v>
      </c>
      <c r="H55" s="1">
        <v>1.4E-2</v>
      </c>
      <c r="I55">
        <v>71</v>
      </c>
      <c r="J55">
        <v>18</v>
      </c>
      <c r="K55">
        <v>1</v>
      </c>
      <c r="L55" s="1">
        <v>0</v>
      </c>
    </row>
    <row r="56" spans="1:12">
      <c r="A56" t="s">
        <v>24</v>
      </c>
      <c r="B56" t="s">
        <v>25</v>
      </c>
      <c r="C56" t="s">
        <v>39</v>
      </c>
      <c r="D56" t="s">
        <v>37</v>
      </c>
      <c r="E56">
        <v>82270</v>
      </c>
      <c r="F56" s="1">
        <v>0.11</v>
      </c>
      <c r="G56" s="1">
        <v>0.123</v>
      </c>
      <c r="H56" s="1">
        <v>1.4E-2</v>
      </c>
      <c r="I56">
        <v>73</v>
      </c>
      <c r="J56">
        <v>8</v>
      </c>
      <c r="K56">
        <v>1</v>
      </c>
      <c r="L56" s="1">
        <f t="shared" si="3"/>
        <v>0.16694482758620693</v>
      </c>
    </row>
    <row r="57" spans="1:12">
      <c r="A57" t="s">
        <v>26</v>
      </c>
      <c r="B57" t="s">
        <v>27</v>
      </c>
      <c r="C57" t="s">
        <v>39</v>
      </c>
      <c r="D57" t="s">
        <v>37</v>
      </c>
      <c r="E57">
        <v>81080</v>
      </c>
      <c r="F57" s="1">
        <v>6.3E-2</v>
      </c>
      <c r="G57" s="1">
        <v>6.3E-2</v>
      </c>
      <c r="H57" s="1">
        <v>0</v>
      </c>
      <c r="I57">
        <v>32</v>
      </c>
      <c r="J57">
        <v>2</v>
      </c>
      <c r="K57">
        <v>0</v>
      </c>
      <c r="L57" s="1">
        <f t="shared" ref="L57:L62" si="4">$G$58-G57</f>
        <v>3.1E-2</v>
      </c>
    </row>
    <row r="58" spans="1:12">
      <c r="A58" t="s">
        <v>26</v>
      </c>
      <c r="B58" t="s">
        <v>27</v>
      </c>
      <c r="C58" t="s">
        <v>39</v>
      </c>
      <c r="D58" t="s">
        <v>36</v>
      </c>
      <c r="E58">
        <v>81081</v>
      </c>
      <c r="F58" s="1">
        <v>3.1E-2</v>
      </c>
      <c r="G58" s="1">
        <v>9.4E-2</v>
      </c>
      <c r="H58" s="1">
        <v>6.3E-2</v>
      </c>
      <c r="I58">
        <v>32</v>
      </c>
      <c r="J58">
        <v>1</v>
      </c>
      <c r="K58">
        <v>2</v>
      </c>
      <c r="L58" s="1">
        <f t="shared" si="4"/>
        <v>0</v>
      </c>
    </row>
    <row r="59" spans="1:12">
      <c r="A59" t="s">
        <v>26</v>
      </c>
      <c r="B59" t="s">
        <v>27</v>
      </c>
      <c r="C59" t="s">
        <v>39</v>
      </c>
      <c r="D59" t="s">
        <v>37</v>
      </c>
      <c r="E59">
        <v>81082</v>
      </c>
      <c r="F59" s="1">
        <v>8.5999999999999993E-2</v>
      </c>
      <c r="G59" s="1">
        <v>0.14299999999999999</v>
      </c>
      <c r="H59" s="1">
        <v>5.7000000000000002E-2</v>
      </c>
      <c r="I59">
        <v>35</v>
      </c>
      <c r="J59">
        <v>3</v>
      </c>
      <c r="K59">
        <v>2</v>
      </c>
      <c r="L59" s="1">
        <f t="shared" si="4"/>
        <v>-4.8999999999999988E-2</v>
      </c>
    </row>
    <row r="60" spans="1:12">
      <c r="A60" t="s">
        <v>26</v>
      </c>
      <c r="B60" t="s">
        <v>27</v>
      </c>
      <c r="C60" t="s">
        <v>39</v>
      </c>
      <c r="D60" t="s">
        <v>37</v>
      </c>
      <c r="E60">
        <v>81083</v>
      </c>
      <c r="F60" s="1">
        <v>9.4E-2</v>
      </c>
      <c r="G60" s="1">
        <v>0.125</v>
      </c>
      <c r="H60" s="1">
        <v>3.1E-2</v>
      </c>
      <c r="I60">
        <v>32</v>
      </c>
      <c r="J60">
        <v>3</v>
      </c>
      <c r="K60">
        <v>1</v>
      </c>
      <c r="L60" s="1">
        <f t="shared" si="4"/>
        <v>-3.1E-2</v>
      </c>
    </row>
    <row r="61" spans="1:12">
      <c r="A61" t="s">
        <v>26</v>
      </c>
      <c r="B61" t="s">
        <v>27</v>
      </c>
      <c r="C61" t="s">
        <v>39</v>
      </c>
      <c r="D61" t="s">
        <v>37</v>
      </c>
      <c r="E61">
        <v>81138</v>
      </c>
      <c r="F61" s="1">
        <v>5.7000000000000002E-2</v>
      </c>
      <c r="G61" s="1">
        <v>0.114</v>
      </c>
      <c r="H61" s="1">
        <v>5.7000000000000002E-2</v>
      </c>
      <c r="I61">
        <v>35</v>
      </c>
      <c r="J61">
        <v>2</v>
      </c>
      <c r="K61">
        <v>2</v>
      </c>
      <c r="L61" s="1">
        <f t="shared" si="4"/>
        <v>-2.0000000000000004E-2</v>
      </c>
    </row>
    <row r="62" spans="1:12">
      <c r="A62" t="s">
        <v>26</v>
      </c>
      <c r="B62" t="s">
        <v>27</v>
      </c>
      <c r="C62" t="s">
        <v>39</v>
      </c>
      <c r="D62" t="s">
        <v>37</v>
      </c>
      <c r="E62">
        <v>81163</v>
      </c>
      <c r="F62" s="1">
        <v>5.7000000000000002E-2</v>
      </c>
      <c r="G62" s="1">
        <v>0.114</v>
      </c>
      <c r="H62" s="1">
        <v>5.7000000000000002E-2</v>
      </c>
      <c r="I62">
        <v>35</v>
      </c>
      <c r="J62">
        <v>2</v>
      </c>
      <c r="K62">
        <v>2</v>
      </c>
      <c r="L62" s="1">
        <f t="shared" si="4"/>
        <v>-2.0000000000000004E-2</v>
      </c>
    </row>
    <row r="63" spans="1:12">
      <c r="A63" t="s">
        <v>20</v>
      </c>
      <c r="B63" t="s">
        <v>21</v>
      </c>
      <c r="C63" t="s">
        <v>39</v>
      </c>
      <c r="D63" t="s">
        <v>37</v>
      </c>
      <c r="E63">
        <v>81048</v>
      </c>
      <c r="F63" s="1">
        <v>0.107</v>
      </c>
      <c r="G63" s="1">
        <v>0.17899999999999999</v>
      </c>
      <c r="H63" s="1">
        <v>7.0999999999999994E-2</v>
      </c>
      <c r="I63">
        <v>56</v>
      </c>
      <c r="J63">
        <v>6</v>
      </c>
      <c r="K63">
        <v>4</v>
      </c>
      <c r="L63" s="1">
        <f>$G$68-G63</f>
        <v>5.3000000000000019E-2</v>
      </c>
    </row>
    <row r="64" spans="1:12">
      <c r="A64" t="s">
        <v>20</v>
      </c>
      <c r="B64" t="s">
        <v>21</v>
      </c>
      <c r="C64" t="s">
        <v>39</v>
      </c>
      <c r="D64" t="s">
        <v>37</v>
      </c>
      <c r="E64">
        <v>81049</v>
      </c>
      <c r="F64" s="1">
        <v>0.123</v>
      </c>
      <c r="G64" s="1">
        <v>0.21099999999999999</v>
      </c>
      <c r="H64" s="1">
        <v>8.7999999999999995E-2</v>
      </c>
      <c r="I64">
        <v>57</v>
      </c>
      <c r="J64">
        <v>7</v>
      </c>
      <c r="K64">
        <v>5</v>
      </c>
      <c r="L64" s="1">
        <f t="shared" ref="L64:L90" si="5">$G$68-G64</f>
        <v>2.1000000000000019E-2</v>
      </c>
    </row>
    <row r="65" spans="1:12">
      <c r="A65" t="s">
        <v>20</v>
      </c>
      <c r="B65" t="s">
        <v>21</v>
      </c>
      <c r="C65" t="s">
        <v>39</v>
      </c>
      <c r="D65" t="s">
        <v>37</v>
      </c>
      <c r="E65">
        <v>81061</v>
      </c>
      <c r="F65" s="1">
        <v>0.14299999999999999</v>
      </c>
      <c r="G65" s="1">
        <v>0.17899999999999999</v>
      </c>
      <c r="H65" s="1">
        <v>3.5999999999999997E-2</v>
      </c>
      <c r="I65">
        <v>56</v>
      </c>
      <c r="J65">
        <v>8</v>
      </c>
      <c r="K65">
        <v>2</v>
      </c>
      <c r="L65" s="1">
        <f t="shared" si="5"/>
        <v>5.3000000000000019E-2</v>
      </c>
    </row>
    <row r="66" spans="1:12">
      <c r="A66" t="s">
        <v>20</v>
      </c>
      <c r="B66" t="s">
        <v>21</v>
      </c>
      <c r="C66" t="s">
        <v>39</v>
      </c>
      <c r="D66" t="s">
        <v>37</v>
      </c>
      <c r="E66">
        <v>81066</v>
      </c>
      <c r="F66" s="1">
        <v>0.185</v>
      </c>
      <c r="G66" s="1">
        <v>0.185</v>
      </c>
      <c r="H66" s="1">
        <v>0</v>
      </c>
      <c r="I66">
        <v>54</v>
      </c>
      <c r="J66">
        <v>10</v>
      </c>
      <c r="K66">
        <v>0</v>
      </c>
      <c r="L66" s="1">
        <f t="shared" si="5"/>
        <v>4.7000000000000014E-2</v>
      </c>
    </row>
    <row r="67" spans="1:12">
      <c r="A67" t="s">
        <v>20</v>
      </c>
      <c r="B67" t="s">
        <v>21</v>
      </c>
      <c r="C67" t="s">
        <v>39</v>
      </c>
      <c r="D67" t="s">
        <v>37</v>
      </c>
      <c r="E67">
        <v>81070</v>
      </c>
      <c r="F67" s="1">
        <v>0</v>
      </c>
      <c r="G67" s="1">
        <v>3.5999999999999997E-2</v>
      </c>
      <c r="H67" s="1">
        <v>3.5999999999999997E-2</v>
      </c>
      <c r="I67">
        <v>55</v>
      </c>
      <c r="J67">
        <v>0</v>
      </c>
      <c r="K67">
        <v>2</v>
      </c>
      <c r="L67" s="1">
        <f t="shared" si="5"/>
        <v>0.19600000000000001</v>
      </c>
    </row>
    <row r="68" spans="1:12">
      <c r="A68" t="s">
        <v>20</v>
      </c>
      <c r="B68" t="s">
        <v>21</v>
      </c>
      <c r="C68" t="s">
        <v>39</v>
      </c>
      <c r="D68" t="s">
        <v>36</v>
      </c>
      <c r="E68">
        <v>81074</v>
      </c>
      <c r="F68" s="1">
        <v>0.17899999999999999</v>
      </c>
      <c r="G68" s="1">
        <v>0.23200000000000001</v>
      </c>
      <c r="H68" s="1">
        <v>5.3999999999999999E-2</v>
      </c>
      <c r="I68">
        <v>56</v>
      </c>
      <c r="J68">
        <v>10</v>
      </c>
      <c r="K68">
        <v>3</v>
      </c>
      <c r="L68" s="1">
        <f t="shared" si="5"/>
        <v>0</v>
      </c>
    </row>
    <row r="69" spans="1:12">
      <c r="A69" t="s">
        <v>20</v>
      </c>
      <c r="B69" t="s">
        <v>21</v>
      </c>
      <c r="C69" t="s">
        <v>39</v>
      </c>
      <c r="D69" t="s">
        <v>37</v>
      </c>
      <c r="E69">
        <v>81075</v>
      </c>
      <c r="F69" s="1">
        <v>0.214</v>
      </c>
      <c r="G69" s="1">
        <v>0.23200000000000001</v>
      </c>
      <c r="H69" s="1">
        <v>1.7999999999999999E-2</v>
      </c>
      <c r="I69">
        <v>56</v>
      </c>
      <c r="J69">
        <v>12</v>
      </c>
      <c r="K69">
        <v>1</v>
      </c>
      <c r="L69" s="1">
        <f t="shared" si="5"/>
        <v>0</v>
      </c>
    </row>
    <row r="70" spans="1:12">
      <c r="A70" t="s">
        <v>20</v>
      </c>
      <c r="B70" t="s">
        <v>21</v>
      </c>
      <c r="C70" t="s">
        <v>39</v>
      </c>
      <c r="D70" t="s">
        <v>37</v>
      </c>
      <c r="E70">
        <v>81092</v>
      </c>
      <c r="F70" s="1">
        <v>0.107</v>
      </c>
      <c r="G70" s="1">
        <v>0.161</v>
      </c>
      <c r="H70" s="1">
        <v>5.3999999999999999E-2</v>
      </c>
      <c r="I70">
        <v>56</v>
      </c>
      <c r="J70">
        <v>6</v>
      </c>
      <c r="K70">
        <v>3</v>
      </c>
      <c r="L70" s="1">
        <f t="shared" si="5"/>
        <v>7.1000000000000008E-2</v>
      </c>
    </row>
    <row r="71" spans="1:12">
      <c r="A71" t="s">
        <v>20</v>
      </c>
      <c r="B71" t="s">
        <v>21</v>
      </c>
      <c r="C71" t="s">
        <v>39</v>
      </c>
      <c r="D71" t="s">
        <v>37</v>
      </c>
      <c r="E71">
        <v>81093</v>
      </c>
      <c r="F71" s="1">
        <v>0.107</v>
      </c>
      <c r="G71" s="1">
        <v>0.14299999999999999</v>
      </c>
      <c r="H71" s="1">
        <v>3.5999999999999997E-2</v>
      </c>
      <c r="I71">
        <v>56</v>
      </c>
      <c r="J71">
        <v>6</v>
      </c>
      <c r="K71">
        <v>2</v>
      </c>
      <c r="L71" s="1">
        <f t="shared" si="5"/>
        <v>8.9000000000000024E-2</v>
      </c>
    </row>
    <row r="72" spans="1:12">
      <c r="A72" t="s">
        <v>20</v>
      </c>
      <c r="B72" t="s">
        <v>21</v>
      </c>
      <c r="C72" t="s">
        <v>39</v>
      </c>
      <c r="D72" t="s">
        <v>37</v>
      </c>
      <c r="E72">
        <v>81111</v>
      </c>
      <c r="F72" s="1">
        <v>0.24099999999999999</v>
      </c>
      <c r="G72" s="1">
        <v>0.37</v>
      </c>
      <c r="H72" s="1">
        <v>0.13</v>
      </c>
      <c r="I72">
        <v>54</v>
      </c>
      <c r="J72">
        <v>13</v>
      </c>
      <c r="K72">
        <v>7</v>
      </c>
      <c r="L72" s="1">
        <f t="shared" si="5"/>
        <v>-0.13799999999999998</v>
      </c>
    </row>
    <row r="73" spans="1:12">
      <c r="A73" t="s">
        <v>20</v>
      </c>
      <c r="B73" t="s">
        <v>21</v>
      </c>
      <c r="C73" t="s">
        <v>39</v>
      </c>
      <c r="D73" t="s">
        <v>37</v>
      </c>
      <c r="E73">
        <v>81112</v>
      </c>
      <c r="F73" s="1">
        <v>0.14299999999999999</v>
      </c>
      <c r="G73" s="1">
        <v>0.23200000000000001</v>
      </c>
      <c r="H73" s="1">
        <v>8.8999999999999996E-2</v>
      </c>
      <c r="I73">
        <v>56</v>
      </c>
      <c r="J73">
        <v>8</v>
      </c>
      <c r="K73">
        <v>5</v>
      </c>
      <c r="L73" s="1">
        <f t="shared" si="5"/>
        <v>0</v>
      </c>
    </row>
    <row r="74" spans="1:12">
      <c r="A74" t="s">
        <v>20</v>
      </c>
      <c r="B74" t="s">
        <v>21</v>
      </c>
      <c r="C74" t="s">
        <v>39</v>
      </c>
      <c r="D74" t="s">
        <v>37</v>
      </c>
      <c r="E74">
        <v>81113</v>
      </c>
      <c r="F74" s="1">
        <v>5.3999999999999999E-2</v>
      </c>
      <c r="G74" s="1">
        <v>0.14299999999999999</v>
      </c>
      <c r="H74" s="1">
        <v>8.8999999999999996E-2</v>
      </c>
      <c r="I74">
        <v>56</v>
      </c>
      <c r="J74">
        <v>3</v>
      </c>
      <c r="K74">
        <v>5</v>
      </c>
      <c r="L74" s="1">
        <f t="shared" si="5"/>
        <v>8.9000000000000024E-2</v>
      </c>
    </row>
    <row r="75" spans="1:12">
      <c r="A75" t="s">
        <v>20</v>
      </c>
      <c r="B75" t="s">
        <v>21</v>
      </c>
      <c r="C75" t="s">
        <v>39</v>
      </c>
      <c r="D75" t="s">
        <v>37</v>
      </c>
      <c r="E75">
        <v>81117</v>
      </c>
      <c r="F75" s="1">
        <v>3.5999999999999997E-2</v>
      </c>
      <c r="G75" s="1">
        <v>0.23599999999999999</v>
      </c>
      <c r="H75" s="1">
        <v>0.2</v>
      </c>
      <c r="I75">
        <v>55</v>
      </c>
      <c r="J75">
        <v>2</v>
      </c>
      <c r="K75">
        <v>11</v>
      </c>
      <c r="L75" s="1">
        <f t="shared" si="5"/>
        <v>-3.9999999999999758E-3</v>
      </c>
    </row>
    <row r="76" spans="1:12">
      <c r="A76" t="s">
        <v>20</v>
      </c>
      <c r="B76" t="s">
        <v>21</v>
      </c>
      <c r="C76" t="s">
        <v>39</v>
      </c>
      <c r="D76" t="s">
        <v>37</v>
      </c>
      <c r="E76">
        <v>81130</v>
      </c>
      <c r="F76" s="1">
        <v>0.25900000000000001</v>
      </c>
      <c r="G76" s="1">
        <v>0.29599999999999999</v>
      </c>
      <c r="H76" s="1">
        <v>3.6999999999999998E-2</v>
      </c>
      <c r="I76">
        <v>54</v>
      </c>
      <c r="J76">
        <v>14</v>
      </c>
      <c r="K76">
        <v>2</v>
      </c>
      <c r="L76" s="1">
        <f t="shared" si="5"/>
        <v>-6.3999999999999974E-2</v>
      </c>
    </row>
    <row r="77" spans="1:12">
      <c r="A77" t="s">
        <v>20</v>
      </c>
      <c r="B77" t="s">
        <v>21</v>
      </c>
      <c r="C77" t="s">
        <v>39</v>
      </c>
      <c r="D77" t="s">
        <v>37</v>
      </c>
      <c r="E77">
        <v>81131</v>
      </c>
      <c r="F77" s="1">
        <v>5.6000000000000001E-2</v>
      </c>
      <c r="G77" s="1">
        <v>0.24099999999999999</v>
      </c>
      <c r="H77" s="1">
        <v>0.185</v>
      </c>
      <c r="I77">
        <v>54</v>
      </c>
      <c r="J77">
        <v>3</v>
      </c>
      <c r="K77">
        <v>10</v>
      </c>
      <c r="L77" s="1">
        <f t="shared" si="5"/>
        <v>-8.9999999999999802E-3</v>
      </c>
    </row>
    <row r="78" spans="1:12">
      <c r="A78" t="s">
        <v>20</v>
      </c>
      <c r="B78" t="s">
        <v>21</v>
      </c>
      <c r="C78" t="s">
        <v>39</v>
      </c>
      <c r="D78" t="s">
        <v>37</v>
      </c>
      <c r="E78">
        <v>81133</v>
      </c>
      <c r="F78" s="1">
        <v>9.0999999999999998E-2</v>
      </c>
      <c r="G78" s="1">
        <v>0.309</v>
      </c>
      <c r="H78" s="1">
        <v>0.218</v>
      </c>
      <c r="I78">
        <v>55</v>
      </c>
      <c r="J78">
        <v>5</v>
      </c>
      <c r="K78">
        <v>12</v>
      </c>
      <c r="L78" s="1">
        <f t="shared" si="5"/>
        <v>-7.6999999999999985E-2</v>
      </c>
    </row>
    <row r="79" spans="1:12">
      <c r="A79" t="s">
        <v>20</v>
      </c>
      <c r="B79" t="s">
        <v>21</v>
      </c>
      <c r="C79" t="s">
        <v>39</v>
      </c>
      <c r="D79" t="s">
        <v>37</v>
      </c>
      <c r="E79">
        <v>81164</v>
      </c>
      <c r="F79" s="1">
        <v>0.109</v>
      </c>
      <c r="G79" s="1">
        <v>0.127</v>
      </c>
      <c r="H79" s="1">
        <v>1.7999999999999999E-2</v>
      </c>
      <c r="I79">
        <v>55</v>
      </c>
      <c r="J79">
        <v>6</v>
      </c>
      <c r="K79">
        <v>1</v>
      </c>
      <c r="L79" s="1">
        <f t="shared" si="5"/>
        <v>0.10500000000000001</v>
      </c>
    </row>
    <row r="80" spans="1:12">
      <c r="A80" t="s">
        <v>20</v>
      </c>
      <c r="B80" t="s">
        <v>21</v>
      </c>
      <c r="C80" t="s">
        <v>39</v>
      </c>
      <c r="D80" t="s">
        <v>37</v>
      </c>
      <c r="E80">
        <v>81165</v>
      </c>
      <c r="F80" s="1">
        <v>0.127</v>
      </c>
      <c r="G80" s="1">
        <v>0.182</v>
      </c>
      <c r="H80" s="1">
        <v>5.5E-2</v>
      </c>
      <c r="I80">
        <v>55</v>
      </c>
      <c r="J80">
        <v>7</v>
      </c>
      <c r="K80">
        <v>3</v>
      </c>
      <c r="L80" s="1">
        <f t="shared" si="5"/>
        <v>5.0000000000000017E-2</v>
      </c>
    </row>
    <row r="81" spans="1:12">
      <c r="A81" t="s">
        <v>20</v>
      </c>
      <c r="B81" t="s">
        <v>21</v>
      </c>
      <c r="C81" t="s">
        <v>39</v>
      </c>
      <c r="D81" t="s">
        <v>37</v>
      </c>
      <c r="E81">
        <v>81166</v>
      </c>
      <c r="F81" s="1">
        <v>3.5999999999999997E-2</v>
      </c>
      <c r="G81" s="1">
        <v>0.14499999999999999</v>
      </c>
      <c r="H81" s="1">
        <v>0.109</v>
      </c>
      <c r="I81">
        <v>55</v>
      </c>
      <c r="J81">
        <v>2</v>
      </c>
      <c r="K81">
        <v>6</v>
      </c>
      <c r="L81" s="1">
        <f t="shared" si="5"/>
        <v>8.7000000000000022E-2</v>
      </c>
    </row>
    <row r="82" spans="1:12">
      <c r="A82" t="s">
        <v>20</v>
      </c>
      <c r="B82" t="s">
        <v>21</v>
      </c>
      <c r="C82" t="s">
        <v>39</v>
      </c>
      <c r="D82" t="s">
        <v>37</v>
      </c>
      <c r="E82">
        <v>81167</v>
      </c>
      <c r="F82" s="1">
        <v>0.39100000000000001</v>
      </c>
      <c r="G82" s="1">
        <v>0.47799999999999998</v>
      </c>
      <c r="H82" s="1">
        <v>8.6999999999999994E-2</v>
      </c>
      <c r="I82">
        <v>46</v>
      </c>
      <c r="J82">
        <v>18</v>
      </c>
      <c r="K82">
        <v>4</v>
      </c>
      <c r="L82" s="1">
        <f t="shared" si="5"/>
        <v>-0.24599999999999997</v>
      </c>
    </row>
    <row r="83" spans="1:12">
      <c r="A83" t="s">
        <v>20</v>
      </c>
      <c r="B83" t="s">
        <v>21</v>
      </c>
      <c r="C83" t="s">
        <v>39</v>
      </c>
      <c r="D83" t="s">
        <v>37</v>
      </c>
      <c r="E83">
        <v>81168</v>
      </c>
      <c r="F83" s="1">
        <v>0.19600000000000001</v>
      </c>
      <c r="G83" s="1">
        <v>0.33900000000000002</v>
      </c>
      <c r="H83" s="1">
        <v>0.14299999999999999</v>
      </c>
      <c r="I83">
        <v>56</v>
      </c>
      <c r="J83">
        <v>11</v>
      </c>
      <c r="K83">
        <v>8</v>
      </c>
      <c r="L83" s="1">
        <f t="shared" si="5"/>
        <v>-0.10700000000000001</v>
      </c>
    </row>
    <row r="84" spans="1:12">
      <c r="A84" t="s">
        <v>20</v>
      </c>
      <c r="B84" t="s">
        <v>21</v>
      </c>
      <c r="C84" t="s">
        <v>39</v>
      </c>
      <c r="D84" t="s">
        <v>37</v>
      </c>
      <c r="E84">
        <v>81169</v>
      </c>
      <c r="F84" s="1">
        <v>0.109</v>
      </c>
      <c r="G84" s="1">
        <v>0.255</v>
      </c>
      <c r="H84" s="1">
        <v>0.14499999999999999</v>
      </c>
      <c r="I84">
        <v>55</v>
      </c>
      <c r="J84">
        <v>6</v>
      </c>
      <c r="K84">
        <v>8</v>
      </c>
      <c r="L84" s="1">
        <f t="shared" si="5"/>
        <v>-2.2999999999999993E-2</v>
      </c>
    </row>
    <row r="85" spans="1:12">
      <c r="A85" t="s">
        <v>20</v>
      </c>
      <c r="B85" t="s">
        <v>21</v>
      </c>
      <c r="C85" t="s">
        <v>39</v>
      </c>
      <c r="D85" t="s">
        <v>37</v>
      </c>
      <c r="E85">
        <v>81170</v>
      </c>
      <c r="F85" s="1">
        <v>5.3999999999999999E-2</v>
      </c>
      <c r="G85" s="1">
        <v>7.0999999999999994E-2</v>
      </c>
      <c r="H85" s="1">
        <v>1.7999999999999999E-2</v>
      </c>
      <c r="I85">
        <v>56</v>
      </c>
      <c r="J85">
        <v>3</v>
      </c>
      <c r="K85">
        <v>1</v>
      </c>
      <c r="L85" s="1">
        <f t="shared" si="5"/>
        <v>0.16100000000000003</v>
      </c>
    </row>
    <row r="86" spans="1:12">
      <c r="A86" t="s">
        <v>20</v>
      </c>
      <c r="B86" t="s">
        <v>21</v>
      </c>
      <c r="C86" t="s">
        <v>39</v>
      </c>
      <c r="D86" t="s">
        <v>37</v>
      </c>
      <c r="E86">
        <v>81171</v>
      </c>
      <c r="F86" s="1">
        <v>0.161</v>
      </c>
      <c r="G86" s="1">
        <v>0.28599999999999998</v>
      </c>
      <c r="H86" s="1">
        <v>0.125</v>
      </c>
      <c r="I86">
        <v>56</v>
      </c>
      <c r="J86">
        <v>9</v>
      </c>
      <c r="K86">
        <v>7</v>
      </c>
      <c r="L86" s="1">
        <f t="shared" si="5"/>
        <v>-5.3999999999999965E-2</v>
      </c>
    </row>
    <row r="87" spans="1:12">
      <c r="A87" t="s">
        <v>20</v>
      </c>
      <c r="B87" t="s">
        <v>21</v>
      </c>
      <c r="C87" t="s">
        <v>39</v>
      </c>
      <c r="D87" t="s">
        <v>37</v>
      </c>
      <c r="E87">
        <v>81172</v>
      </c>
      <c r="F87" s="1">
        <v>0.19600000000000001</v>
      </c>
      <c r="G87" s="1">
        <v>0.26800000000000002</v>
      </c>
      <c r="H87" s="1">
        <v>7.0999999999999994E-2</v>
      </c>
      <c r="I87">
        <v>56</v>
      </c>
      <c r="J87">
        <v>11</v>
      </c>
      <c r="K87">
        <v>4</v>
      </c>
      <c r="L87" s="1">
        <f t="shared" si="5"/>
        <v>-3.6000000000000004E-2</v>
      </c>
    </row>
    <row r="88" spans="1:12">
      <c r="A88" t="s">
        <v>20</v>
      </c>
      <c r="B88" t="s">
        <v>21</v>
      </c>
      <c r="C88" t="s">
        <v>39</v>
      </c>
      <c r="D88" t="s">
        <v>37</v>
      </c>
      <c r="E88">
        <v>81173</v>
      </c>
      <c r="F88" s="1">
        <v>0.115</v>
      </c>
      <c r="G88" s="1">
        <v>0.34599999999999997</v>
      </c>
      <c r="H88" s="1">
        <v>0.23100000000000001</v>
      </c>
      <c r="I88">
        <v>52</v>
      </c>
      <c r="J88">
        <v>6</v>
      </c>
      <c r="K88">
        <v>12</v>
      </c>
      <c r="L88" s="1">
        <f t="shared" si="5"/>
        <v>-0.11399999999999996</v>
      </c>
    </row>
    <row r="89" spans="1:12">
      <c r="A89" t="s">
        <v>20</v>
      </c>
      <c r="B89" t="s">
        <v>21</v>
      </c>
      <c r="C89" t="s">
        <v>39</v>
      </c>
      <c r="D89" t="s">
        <v>37</v>
      </c>
      <c r="E89">
        <v>81174</v>
      </c>
      <c r="F89" s="1">
        <v>7.0999999999999994E-2</v>
      </c>
      <c r="G89" s="1">
        <v>0.23200000000000001</v>
      </c>
      <c r="H89" s="1">
        <v>0.161</v>
      </c>
      <c r="I89">
        <v>56</v>
      </c>
      <c r="J89">
        <v>4</v>
      </c>
      <c r="K89">
        <v>9</v>
      </c>
      <c r="L89" s="1">
        <f t="shared" si="5"/>
        <v>0</v>
      </c>
    </row>
    <row r="90" spans="1:12">
      <c r="A90" t="s">
        <v>20</v>
      </c>
      <c r="B90" t="s">
        <v>21</v>
      </c>
      <c r="C90" t="s">
        <v>39</v>
      </c>
      <c r="D90" t="s">
        <v>37</v>
      </c>
      <c r="E90">
        <v>81176</v>
      </c>
      <c r="F90" s="1">
        <v>0.255</v>
      </c>
      <c r="G90" s="1">
        <v>0.4</v>
      </c>
      <c r="H90" s="1">
        <v>0.14499999999999999</v>
      </c>
      <c r="I90">
        <v>55</v>
      </c>
      <c r="J90">
        <v>14</v>
      </c>
      <c r="K90">
        <v>8</v>
      </c>
      <c r="L90" s="1">
        <f t="shared" si="5"/>
        <v>-0.16800000000000001</v>
      </c>
    </row>
    <row r="91" spans="1:12">
      <c r="A91" t="s">
        <v>12</v>
      </c>
      <c r="B91" t="s">
        <v>13</v>
      </c>
      <c r="C91" t="s">
        <v>42</v>
      </c>
      <c r="E91">
        <v>10244</v>
      </c>
      <c r="F91" s="1">
        <v>0.185</v>
      </c>
      <c r="G91" s="1">
        <v>0.53700000000000003</v>
      </c>
      <c r="H91" s="1">
        <v>0.35199999999999998</v>
      </c>
      <c r="I91">
        <v>54</v>
      </c>
      <c r="J91">
        <v>10</v>
      </c>
      <c r="K91">
        <v>19</v>
      </c>
    </row>
    <row r="92" spans="1:12">
      <c r="A92" t="s">
        <v>12</v>
      </c>
      <c r="B92" t="s">
        <v>13</v>
      </c>
      <c r="C92" t="s">
        <v>42</v>
      </c>
      <c r="E92">
        <v>10245</v>
      </c>
      <c r="F92" s="1">
        <v>0.16700000000000001</v>
      </c>
      <c r="G92" s="1">
        <v>0.44400000000000001</v>
      </c>
      <c r="H92" s="1">
        <v>0.27800000000000002</v>
      </c>
      <c r="I92">
        <v>54</v>
      </c>
      <c r="J92">
        <v>9</v>
      </c>
      <c r="K92">
        <v>15</v>
      </c>
    </row>
    <row r="93" spans="1:12">
      <c r="A93" t="s">
        <v>12</v>
      </c>
      <c r="B93" t="s">
        <v>13</v>
      </c>
      <c r="C93" t="s">
        <v>42</v>
      </c>
      <c r="E93">
        <v>10246</v>
      </c>
      <c r="F93" s="1">
        <v>9.6000000000000002E-2</v>
      </c>
      <c r="G93" s="1">
        <v>0.5</v>
      </c>
      <c r="H93" s="1">
        <v>0.40400000000000003</v>
      </c>
      <c r="I93">
        <v>52</v>
      </c>
      <c r="J93">
        <v>5</v>
      </c>
      <c r="K93">
        <v>21</v>
      </c>
    </row>
    <row r="94" spans="1:12">
      <c r="A94" t="s">
        <v>12</v>
      </c>
      <c r="B94" t="s">
        <v>13</v>
      </c>
      <c r="C94" t="s">
        <v>42</v>
      </c>
      <c r="E94">
        <v>10254</v>
      </c>
      <c r="F94" s="1">
        <v>0.21099999999999999</v>
      </c>
      <c r="G94" s="1">
        <v>0.28100000000000003</v>
      </c>
      <c r="H94" s="1">
        <v>7.0000000000000007E-2</v>
      </c>
      <c r="I94">
        <v>57</v>
      </c>
      <c r="J94">
        <v>12</v>
      </c>
      <c r="K94">
        <v>4</v>
      </c>
    </row>
    <row r="95" spans="1:12">
      <c r="A95" t="s">
        <v>12</v>
      </c>
      <c r="B95" t="s">
        <v>13</v>
      </c>
      <c r="C95" t="s">
        <v>42</v>
      </c>
      <c r="E95">
        <v>10269</v>
      </c>
      <c r="F95" s="1">
        <v>0.13</v>
      </c>
      <c r="G95" s="1">
        <v>0.222</v>
      </c>
      <c r="H95" s="1">
        <v>9.2999999999999999E-2</v>
      </c>
      <c r="I95">
        <v>54</v>
      </c>
      <c r="J95">
        <v>7</v>
      </c>
      <c r="K95">
        <v>5</v>
      </c>
    </row>
    <row r="96" spans="1:12">
      <c r="A96" t="s">
        <v>12</v>
      </c>
      <c r="B96" t="s">
        <v>13</v>
      </c>
      <c r="C96" t="s">
        <v>42</v>
      </c>
      <c r="E96">
        <v>10301</v>
      </c>
      <c r="F96" s="1">
        <v>0.20399999999999999</v>
      </c>
      <c r="G96" s="1">
        <v>0.35199999999999998</v>
      </c>
      <c r="H96" s="1">
        <v>0.14799999999999999</v>
      </c>
      <c r="I96">
        <v>54</v>
      </c>
      <c r="J96">
        <v>11</v>
      </c>
      <c r="K96">
        <v>8</v>
      </c>
    </row>
    <row r="97" spans="1:11">
      <c r="A97" t="s">
        <v>10</v>
      </c>
      <c r="B97" t="s">
        <v>11</v>
      </c>
      <c r="C97" t="s">
        <v>42</v>
      </c>
      <c r="E97">
        <v>10513</v>
      </c>
      <c r="F97" s="1">
        <v>0.27</v>
      </c>
      <c r="G97" s="1">
        <v>0.42899999999999999</v>
      </c>
      <c r="H97" s="1">
        <v>0.159</v>
      </c>
      <c r="I97">
        <v>63</v>
      </c>
      <c r="J97">
        <v>17</v>
      </c>
      <c r="K97">
        <v>10</v>
      </c>
    </row>
    <row r="98" spans="1:11">
      <c r="A98" t="s">
        <v>10</v>
      </c>
      <c r="B98" t="s">
        <v>11</v>
      </c>
      <c r="C98" t="s">
        <v>42</v>
      </c>
      <c r="E98">
        <v>10514</v>
      </c>
      <c r="F98" s="1">
        <v>0.155</v>
      </c>
      <c r="G98" s="1">
        <v>0.26800000000000002</v>
      </c>
      <c r="H98" s="1">
        <v>0.113</v>
      </c>
      <c r="I98">
        <v>71</v>
      </c>
      <c r="J98">
        <v>11</v>
      </c>
      <c r="K98">
        <v>8</v>
      </c>
    </row>
    <row r="99" spans="1:11">
      <c r="A99" t="s">
        <v>10</v>
      </c>
      <c r="B99" t="s">
        <v>11</v>
      </c>
      <c r="C99" t="s">
        <v>42</v>
      </c>
      <c r="E99">
        <v>10515</v>
      </c>
      <c r="F99" s="1">
        <v>0.26800000000000002</v>
      </c>
      <c r="G99" s="1">
        <v>0.41499999999999998</v>
      </c>
      <c r="H99" s="1">
        <v>0.14599999999999999</v>
      </c>
      <c r="I99">
        <v>41</v>
      </c>
      <c r="J99">
        <v>11</v>
      </c>
      <c r="K99">
        <v>6</v>
      </c>
    </row>
    <row r="100" spans="1:11">
      <c r="A100" t="s">
        <v>10</v>
      </c>
      <c r="B100" t="s">
        <v>11</v>
      </c>
      <c r="C100" t="s">
        <v>42</v>
      </c>
      <c r="E100">
        <v>10516</v>
      </c>
      <c r="F100" s="1">
        <v>0.25600000000000001</v>
      </c>
      <c r="G100" s="1">
        <v>0.33300000000000002</v>
      </c>
      <c r="H100" s="1">
        <v>7.6999999999999999E-2</v>
      </c>
      <c r="I100">
        <v>39</v>
      </c>
      <c r="J100">
        <v>10</v>
      </c>
      <c r="K100">
        <v>3</v>
      </c>
    </row>
    <row r="101" spans="1:11">
      <c r="A101" t="s">
        <v>10</v>
      </c>
      <c r="B101" t="s">
        <v>11</v>
      </c>
      <c r="C101" t="s">
        <v>42</v>
      </c>
      <c r="E101">
        <v>10517</v>
      </c>
      <c r="F101" s="1">
        <v>0.14099999999999999</v>
      </c>
      <c r="G101" s="1">
        <v>0.22500000000000001</v>
      </c>
      <c r="H101" s="1">
        <v>8.5000000000000006E-2</v>
      </c>
      <c r="I101">
        <v>71</v>
      </c>
      <c r="J101">
        <v>10</v>
      </c>
      <c r="K101">
        <v>6</v>
      </c>
    </row>
    <row r="102" spans="1:11">
      <c r="A102" t="s">
        <v>10</v>
      </c>
      <c r="B102" t="s">
        <v>11</v>
      </c>
      <c r="C102" t="s">
        <v>42</v>
      </c>
      <c r="E102">
        <v>10518</v>
      </c>
      <c r="F102" s="1">
        <v>0.127</v>
      </c>
      <c r="G102" s="1">
        <v>0.19700000000000001</v>
      </c>
      <c r="H102" s="1">
        <v>7.0000000000000007E-2</v>
      </c>
      <c r="I102">
        <v>71</v>
      </c>
      <c r="J102">
        <v>9</v>
      </c>
      <c r="K102">
        <v>5</v>
      </c>
    </row>
    <row r="103" spans="1:11">
      <c r="A103" t="s">
        <v>10</v>
      </c>
      <c r="B103" t="s">
        <v>11</v>
      </c>
      <c r="C103" t="s">
        <v>42</v>
      </c>
      <c r="E103">
        <v>10519</v>
      </c>
      <c r="F103" s="1">
        <v>0.14699999999999999</v>
      </c>
      <c r="G103" s="1">
        <v>0.61799999999999999</v>
      </c>
      <c r="H103" s="1">
        <v>0.47099999999999997</v>
      </c>
      <c r="I103">
        <v>68</v>
      </c>
      <c r="J103">
        <v>10</v>
      </c>
      <c r="K103">
        <v>32</v>
      </c>
    </row>
    <row r="104" spans="1:11">
      <c r="A104" t="s">
        <v>10</v>
      </c>
      <c r="B104" t="s">
        <v>11</v>
      </c>
      <c r="C104" t="s">
        <v>42</v>
      </c>
      <c r="E104">
        <v>10520</v>
      </c>
      <c r="F104" s="1">
        <v>0.16500000000000001</v>
      </c>
      <c r="G104" s="1">
        <v>0.253</v>
      </c>
      <c r="H104" s="1">
        <v>8.8999999999999996E-2</v>
      </c>
      <c r="I104">
        <v>79</v>
      </c>
      <c r="J104">
        <v>13</v>
      </c>
      <c r="K104">
        <v>7</v>
      </c>
    </row>
    <row r="105" spans="1:11">
      <c r="A105" t="s">
        <v>6</v>
      </c>
      <c r="B105" t="s">
        <v>7</v>
      </c>
      <c r="C105" t="s">
        <v>42</v>
      </c>
      <c r="E105">
        <v>10056</v>
      </c>
      <c r="F105" s="1">
        <v>0.11799999999999999</v>
      </c>
      <c r="G105" s="1">
        <v>0.32400000000000001</v>
      </c>
      <c r="H105" s="1">
        <v>0.20599999999999999</v>
      </c>
      <c r="I105">
        <v>68</v>
      </c>
      <c r="J105">
        <v>8</v>
      </c>
      <c r="K105">
        <v>14</v>
      </c>
    </row>
    <row r="106" spans="1:11">
      <c r="A106" t="s">
        <v>6</v>
      </c>
      <c r="B106" t="s">
        <v>7</v>
      </c>
      <c r="C106" t="s">
        <v>42</v>
      </c>
      <c r="E106">
        <v>10057</v>
      </c>
      <c r="F106" s="1">
        <v>0.188</v>
      </c>
      <c r="G106" s="1">
        <v>0.26</v>
      </c>
      <c r="H106" s="1">
        <v>7.2999999999999995E-2</v>
      </c>
      <c r="I106">
        <v>96</v>
      </c>
      <c r="J106">
        <v>18</v>
      </c>
      <c r="K106">
        <v>7</v>
      </c>
    </row>
    <row r="107" spans="1:11">
      <c r="A107" t="s">
        <v>6</v>
      </c>
      <c r="B107" t="s">
        <v>7</v>
      </c>
      <c r="C107" t="s">
        <v>42</v>
      </c>
      <c r="E107">
        <v>10058</v>
      </c>
      <c r="F107" s="1">
        <v>0.16800000000000001</v>
      </c>
      <c r="G107" s="1">
        <v>0.442</v>
      </c>
      <c r="H107" s="1">
        <v>0.27400000000000002</v>
      </c>
      <c r="I107">
        <v>95</v>
      </c>
      <c r="J107">
        <v>16</v>
      </c>
      <c r="K107">
        <v>26</v>
      </c>
    </row>
    <row r="108" spans="1:11">
      <c r="A108" t="s">
        <v>4</v>
      </c>
      <c r="B108" t="s">
        <v>5</v>
      </c>
      <c r="C108" t="s">
        <v>42</v>
      </c>
      <c r="E108">
        <v>10366</v>
      </c>
      <c r="F108" s="1">
        <v>0.14000000000000001</v>
      </c>
      <c r="G108" s="1">
        <v>0.34899999999999998</v>
      </c>
      <c r="H108" s="1">
        <v>0.20899999999999999</v>
      </c>
      <c r="I108">
        <v>43</v>
      </c>
      <c r="J108">
        <v>6</v>
      </c>
      <c r="K108">
        <v>9</v>
      </c>
    </row>
    <row r="109" spans="1:11">
      <c r="A109" t="s">
        <v>4</v>
      </c>
      <c r="B109" t="s">
        <v>5</v>
      </c>
      <c r="C109" t="s">
        <v>42</v>
      </c>
      <c r="E109">
        <v>10367</v>
      </c>
      <c r="F109" s="1">
        <v>0.17100000000000001</v>
      </c>
      <c r="G109" s="1">
        <v>0.19500000000000001</v>
      </c>
      <c r="H109" s="1">
        <v>2.4E-2</v>
      </c>
      <c r="I109">
        <v>41</v>
      </c>
      <c r="J109">
        <v>7</v>
      </c>
      <c r="K109">
        <v>1</v>
      </c>
    </row>
    <row r="110" spans="1:11">
      <c r="A110" t="s">
        <v>16</v>
      </c>
      <c r="B110" t="s">
        <v>17</v>
      </c>
      <c r="C110" t="s">
        <v>42</v>
      </c>
      <c r="E110">
        <v>10251</v>
      </c>
      <c r="F110" s="1">
        <v>0.217</v>
      </c>
      <c r="G110" s="1">
        <v>0.377</v>
      </c>
      <c r="H110" s="1">
        <v>0.159</v>
      </c>
      <c r="I110">
        <v>69</v>
      </c>
      <c r="J110">
        <v>15</v>
      </c>
      <c r="K110">
        <v>11</v>
      </c>
    </row>
    <row r="111" spans="1:11">
      <c r="A111" t="s">
        <v>16</v>
      </c>
      <c r="B111" t="s">
        <v>17</v>
      </c>
      <c r="C111" t="s">
        <v>42</v>
      </c>
      <c r="E111">
        <v>10252</v>
      </c>
      <c r="F111" s="1">
        <v>0.21099999999999999</v>
      </c>
      <c r="G111" s="1">
        <v>0.35199999999999998</v>
      </c>
      <c r="H111" s="1">
        <v>0.14099999999999999</v>
      </c>
      <c r="I111">
        <v>71</v>
      </c>
      <c r="J111">
        <v>15</v>
      </c>
      <c r="K111">
        <v>10</v>
      </c>
    </row>
    <row r="112" spans="1:11">
      <c r="A112" t="s">
        <v>16</v>
      </c>
      <c r="B112" t="s">
        <v>17</v>
      </c>
      <c r="C112" t="s">
        <v>42</v>
      </c>
      <c r="E112">
        <v>10253</v>
      </c>
      <c r="F112" s="1">
        <v>0.16900000000000001</v>
      </c>
      <c r="G112" s="1">
        <v>0.31</v>
      </c>
      <c r="H112" s="1">
        <v>0.14099999999999999</v>
      </c>
      <c r="I112">
        <v>71</v>
      </c>
      <c r="J112">
        <v>12</v>
      </c>
      <c r="K112">
        <v>10</v>
      </c>
    </row>
    <row r="113" spans="1:11">
      <c r="A113" t="s">
        <v>16</v>
      </c>
      <c r="B113" t="s">
        <v>17</v>
      </c>
      <c r="C113" t="s">
        <v>42</v>
      </c>
      <c r="E113">
        <v>10288</v>
      </c>
      <c r="F113" s="1">
        <v>0.13500000000000001</v>
      </c>
      <c r="G113" s="1">
        <v>0.216</v>
      </c>
      <c r="H113" s="1">
        <v>8.1000000000000003E-2</v>
      </c>
      <c r="I113">
        <v>74</v>
      </c>
      <c r="J113">
        <v>10</v>
      </c>
      <c r="K113">
        <v>6</v>
      </c>
    </row>
    <row r="114" spans="1:11">
      <c r="A114" t="s">
        <v>16</v>
      </c>
      <c r="B114" t="s">
        <v>17</v>
      </c>
      <c r="C114" t="s">
        <v>42</v>
      </c>
      <c r="E114">
        <v>10298</v>
      </c>
      <c r="F114" s="1">
        <v>9.6000000000000002E-2</v>
      </c>
      <c r="G114" s="1">
        <v>0.17799999999999999</v>
      </c>
      <c r="H114" s="1">
        <v>8.2000000000000003E-2</v>
      </c>
      <c r="I114">
        <v>73</v>
      </c>
      <c r="J114">
        <v>7</v>
      </c>
      <c r="K114">
        <v>6</v>
      </c>
    </row>
    <row r="115" spans="1:11">
      <c r="A115" t="s">
        <v>16</v>
      </c>
      <c r="B115" t="s">
        <v>17</v>
      </c>
      <c r="C115" t="s">
        <v>42</v>
      </c>
      <c r="E115">
        <v>10299</v>
      </c>
      <c r="F115" s="1">
        <v>0.127</v>
      </c>
      <c r="G115" s="1">
        <v>0.26800000000000002</v>
      </c>
      <c r="H115" s="1">
        <v>0.14099999999999999</v>
      </c>
      <c r="I115">
        <v>71</v>
      </c>
      <c r="J115">
        <v>9</v>
      </c>
      <c r="K115">
        <v>10</v>
      </c>
    </row>
    <row r="116" spans="1:11">
      <c r="A116" t="s">
        <v>16</v>
      </c>
      <c r="B116" t="s">
        <v>17</v>
      </c>
      <c r="C116" t="s">
        <v>42</v>
      </c>
      <c r="E116">
        <v>10300</v>
      </c>
      <c r="F116" s="1">
        <v>6.0999999999999999E-2</v>
      </c>
      <c r="G116" s="1">
        <v>0.152</v>
      </c>
      <c r="H116" s="1">
        <v>9.0999999999999998E-2</v>
      </c>
      <c r="I116">
        <v>33</v>
      </c>
      <c r="J116">
        <v>2</v>
      </c>
      <c r="K116">
        <v>3</v>
      </c>
    </row>
    <row r="117" spans="1:11">
      <c r="A117" t="s">
        <v>16</v>
      </c>
      <c r="B117" t="s">
        <v>17</v>
      </c>
      <c r="C117" t="s">
        <v>42</v>
      </c>
      <c r="E117">
        <v>10306</v>
      </c>
      <c r="F117" s="1">
        <v>0.16700000000000001</v>
      </c>
      <c r="G117" s="1">
        <v>0.27800000000000002</v>
      </c>
      <c r="H117" s="1">
        <v>0.111</v>
      </c>
      <c r="I117">
        <v>72</v>
      </c>
      <c r="J117">
        <v>12</v>
      </c>
      <c r="K117">
        <v>8</v>
      </c>
    </row>
    <row r="118" spans="1:11">
      <c r="A118" t="s">
        <v>16</v>
      </c>
      <c r="B118" t="s">
        <v>17</v>
      </c>
      <c r="C118" t="s">
        <v>42</v>
      </c>
      <c r="E118">
        <v>10331</v>
      </c>
      <c r="F118" s="1">
        <v>0.17599999999999999</v>
      </c>
      <c r="G118" s="1">
        <v>0.47099999999999997</v>
      </c>
      <c r="H118" s="1">
        <v>0.29399999999999998</v>
      </c>
      <c r="I118">
        <v>34</v>
      </c>
      <c r="J118">
        <v>6</v>
      </c>
      <c r="K118">
        <v>10</v>
      </c>
    </row>
    <row r="119" spans="1:11">
      <c r="A119" t="s">
        <v>16</v>
      </c>
      <c r="B119" t="s">
        <v>17</v>
      </c>
      <c r="C119" t="s">
        <v>42</v>
      </c>
      <c r="E119">
        <v>10332</v>
      </c>
      <c r="F119" s="1">
        <v>0.10100000000000001</v>
      </c>
      <c r="G119" s="1">
        <v>0.217</v>
      </c>
      <c r="H119" s="1">
        <v>0.11600000000000001</v>
      </c>
      <c r="I119">
        <v>69</v>
      </c>
      <c r="J119">
        <v>7</v>
      </c>
      <c r="K119">
        <v>8</v>
      </c>
    </row>
    <row r="120" spans="1:11">
      <c r="A120" t="s">
        <v>16</v>
      </c>
      <c r="B120" t="s">
        <v>17</v>
      </c>
      <c r="C120" t="s">
        <v>42</v>
      </c>
      <c r="E120">
        <v>10345</v>
      </c>
      <c r="F120" s="1">
        <v>0.20799999999999999</v>
      </c>
      <c r="G120" s="1">
        <v>0.27800000000000002</v>
      </c>
      <c r="H120" s="1">
        <v>6.9000000000000006E-2</v>
      </c>
      <c r="I120">
        <v>72</v>
      </c>
      <c r="J120">
        <v>15</v>
      </c>
      <c r="K120">
        <v>5</v>
      </c>
    </row>
    <row r="121" spans="1:11">
      <c r="A121" t="s">
        <v>16</v>
      </c>
      <c r="B121" t="s">
        <v>17</v>
      </c>
      <c r="C121" t="s">
        <v>42</v>
      </c>
      <c r="E121">
        <v>10348</v>
      </c>
      <c r="F121" s="1">
        <v>0.14099999999999999</v>
      </c>
      <c r="G121" s="1">
        <v>0.19700000000000001</v>
      </c>
      <c r="H121" s="1">
        <v>5.6000000000000001E-2</v>
      </c>
      <c r="I121">
        <v>71</v>
      </c>
      <c r="J121">
        <v>10</v>
      </c>
      <c r="K121">
        <v>4</v>
      </c>
    </row>
    <row r="122" spans="1:11">
      <c r="A122" t="s">
        <v>16</v>
      </c>
      <c r="B122" t="s">
        <v>17</v>
      </c>
      <c r="C122" t="s">
        <v>42</v>
      </c>
      <c r="E122">
        <v>10349</v>
      </c>
      <c r="F122" s="1">
        <v>8.5999999999999993E-2</v>
      </c>
      <c r="G122" s="1">
        <v>0.2</v>
      </c>
      <c r="H122" s="1">
        <v>0.114</v>
      </c>
      <c r="I122">
        <v>35</v>
      </c>
      <c r="J122">
        <v>3</v>
      </c>
      <c r="K122">
        <v>4</v>
      </c>
    </row>
    <row r="123" spans="1:11">
      <c r="A123" t="s">
        <v>16</v>
      </c>
      <c r="B123" t="s">
        <v>17</v>
      </c>
      <c r="C123" t="s">
        <v>42</v>
      </c>
      <c r="E123">
        <v>10354</v>
      </c>
      <c r="F123" s="1">
        <v>6.9000000000000006E-2</v>
      </c>
      <c r="G123" s="1">
        <v>0.111</v>
      </c>
      <c r="H123" s="1">
        <v>4.2000000000000003E-2</v>
      </c>
      <c r="I123">
        <v>72</v>
      </c>
      <c r="J123">
        <v>5</v>
      </c>
      <c r="K123">
        <v>3</v>
      </c>
    </row>
    <row r="124" spans="1:11">
      <c r="A124" t="s">
        <v>16</v>
      </c>
      <c r="B124" t="s">
        <v>17</v>
      </c>
      <c r="C124" t="s">
        <v>42</v>
      </c>
      <c r="E124">
        <v>10355</v>
      </c>
      <c r="F124" s="1">
        <v>0.153</v>
      </c>
      <c r="G124" s="1">
        <v>0.23599999999999999</v>
      </c>
      <c r="H124" s="1">
        <v>8.3000000000000004E-2</v>
      </c>
      <c r="I124">
        <v>72</v>
      </c>
      <c r="J124">
        <v>11</v>
      </c>
      <c r="K124">
        <v>6</v>
      </c>
    </row>
    <row r="125" spans="1:11">
      <c r="A125" t="s">
        <v>16</v>
      </c>
      <c r="B125" t="s">
        <v>17</v>
      </c>
      <c r="C125" t="s">
        <v>42</v>
      </c>
      <c r="E125">
        <v>11603</v>
      </c>
      <c r="F125" s="1">
        <v>0.32400000000000001</v>
      </c>
      <c r="G125" s="1">
        <v>0.47899999999999998</v>
      </c>
      <c r="H125" s="1">
        <v>0.155</v>
      </c>
      <c r="I125">
        <v>71</v>
      </c>
      <c r="J125">
        <v>23</v>
      </c>
      <c r="K125">
        <v>11</v>
      </c>
    </row>
    <row r="126" spans="1:11">
      <c r="A126" t="s">
        <v>18</v>
      </c>
      <c r="B126" t="s">
        <v>19</v>
      </c>
      <c r="C126" t="s">
        <v>42</v>
      </c>
      <c r="E126">
        <v>10310</v>
      </c>
      <c r="F126" s="1">
        <v>0.114</v>
      </c>
      <c r="G126" s="1">
        <v>0.25700000000000001</v>
      </c>
      <c r="H126" s="1">
        <v>0.14299999999999999</v>
      </c>
      <c r="I126">
        <v>35</v>
      </c>
      <c r="J126">
        <v>4</v>
      </c>
      <c r="K126">
        <v>5</v>
      </c>
    </row>
    <row r="127" spans="1:11">
      <c r="A127" t="s">
        <v>18</v>
      </c>
      <c r="B127" t="s">
        <v>19</v>
      </c>
      <c r="C127" t="s">
        <v>42</v>
      </c>
      <c r="E127">
        <v>10312</v>
      </c>
      <c r="F127" s="1">
        <v>5.7000000000000002E-2</v>
      </c>
      <c r="G127" s="1">
        <v>0.114</v>
      </c>
      <c r="H127" s="1">
        <v>5.7000000000000002E-2</v>
      </c>
      <c r="I127">
        <v>35</v>
      </c>
      <c r="J127">
        <v>2</v>
      </c>
      <c r="K127">
        <v>2</v>
      </c>
    </row>
    <row r="128" spans="1:11">
      <c r="A128" t="s">
        <v>18</v>
      </c>
      <c r="B128" t="s">
        <v>19</v>
      </c>
      <c r="C128" t="s">
        <v>42</v>
      </c>
      <c r="E128">
        <v>10313</v>
      </c>
      <c r="F128" s="1">
        <v>8.5999999999999993E-2</v>
      </c>
      <c r="G128" s="1">
        <v>0.14299999999999999</v>
      </c>
      <c r="H128" s="1">
        <v>5.7000000000000002E-2</v>
      </c>
      <c r="I128">
        <v>35</v>
      </c>
      <c r="J128">
        <v>3</v>
      </c>
      <c r="K128">
        <v>2</v>
      </c>
    </row>
    <row r="129" spans="1:11">
      <c r="A129" t="s">
        <v>18</v>
      </c>
      <c r="B129" t="s">
        <v>19</v>
      </c>
      <c r="C129" t="s">
        <v>42</v>
      </c>
      <c r="E129">
        <v>10314</v>
      </c>
      <c r="F129" s="1">
        <v>0.114</v>
      </c>
      <c r="G129" s="1">
        <v>0.2</v>
      </c>
      <c r="H129" s="1">
        <v>8.5999999999999993E-2</v>
      </c>
      <c r="I129">
        <v>35</v>
      </c>
      <c r="J129">
        <v>4</v>
      </c>
      <c r="K129">
        <v>3</v>
      </c>
    </row>
    <row r="130" spans="1:11">
      <c r="A130" t="s">
        <v>18</v>
      </c>
      <c r="B130" t="s">
        <v>19</v>
      </c>
      <c r="C130" t="s">
        <v>42</v>
      </c>
      <c r="E130">
        <v>10318</v>
      </c>
      <c r="F130" s="1">
        <v>8.7999999999999995E-2</v>
      </c>
      <c r="G130" s="1">
        <v>0.29399999999999998</v>
      </c>
      <c r="H130" s="1">
        <v>0.20599999999999999</v>
      </c>
      <c r="I130">
        <v>34</v>
      </c>
      <c r="J130">
        <v>3</v>
      </c>
      <c r="K130">
        <v>7</v>
      </c>
    </row>
    <row r="131" spans="1:11">
      <c r="A131" t="s">
        <v>18</v>
      </c>
      <c r="B131" t="s">
        <v>19</v>
      </c>
      <c r="C131" t="s">
        <v>42</v>
      </c>
      <c r="E131">
        <v>10319</v>
      </c>
      <c r="F131" s="1">
        <v>2.9000000000000001E-2</v>
      </c>
      <c r="G131" s="1">
        <v>0.114</v>
      </c>
      <c r="H131" s="1">
        <v>8.5999999999999993E-2</v>
      </c>
      <c r="I131">
        <v>35</v>
      </c>
      <c r="J131">
        <v>1</v>
      </c>
      <c r="K131">
        <v>3</v>
      </c>
    </row>
    <row r="132" spans="1:11">
      <c r="A132" t="s">
        <v>18</v>
      </c>
      <c r="B132" t="s">
        <v>19</v>
      </c>
      <c r="C132" t="s">
        <v>42</v>
      </c>
      <c r="E132">
        <v>10323</v>
      </c>
      <c r="F132" s="1">
        <v>0</v>
      </c>
      <c r="G132" s="1">
        <v>0.17100000000000001</v>
      </c>
      <c r="H132" s="1">
        <v>0.17100000000000001</v>
      </c>
      <c r="I132">
        <v>35</v>
      </c>
      <c r="J132">
        <v>0</v>
      </c>
      <c r="K132">
        <v>6</v>
      </c>
    </row>
    <row r="133" spans="1:11">
      <c r="A133" t="s">
        <v>18</v>
      </c>
      <c r="B133" t="s">
        <v>19</v>
      </c>
      <c r="C133" t="s">
        <v>42</v>
      </c>
      <c r="E133">
        <v>10324</v>
      </c>
      <c r="F133" s="1">
        <v>0.17100000000000001</v>
      </c>
      <c r="G133" s="1">
        <v>0.34300000000000003</v>
      </c>
      <c r="H133" s="1">
        <v>0.17100000000000001</v>
      </c>
      <c r="I133">
        <v>35</v>
      </c>
      <c r="J133">
        <v>6</v>
      </c>
      <c r="K133">
        <v>6</v>
      </c>
    </row>
    <row r="134" spans="1:11">
      <c r="A134" t="s">
        <v>18</v>
      </c>
      <c r="B134" t="s">
        <v>19</v>
      </c>
      <c r="C134" t="s">
        <v>42</v>
      </c>
      <c r="E134">
        <v>10325</v>
      </c>
      <c r="F134" s="1">
        <v>5.8999999999999997E-2</v>
      </c>
      <c r="G134" s="1">
        <v>0.17599999999999999</v>
      </c>
      <c r="H134" s="1">
        <v>0.11799999999999999</v>
      </c>
      <c r="I134">
        <v>34</v>
      </c>
      <c r="J134">
        <v>2</v>
      </c>
      <c r="K134">
        <v>4</v>
      </c>
    </row>
    <row r="135" spans="1:11">
      <c r="A135" t="s">
        <v>18</v>
      </c>
      <c r="B135" t="s">
        <v>19</v>
      </c>
      <c r="C135" t="s">
        <v>42</v>
      </c>
      <c r="E135">
        <v>10352</v>
      </c>
      <c r="F135" s="1">
        <v>0.34300000000000003</v>
      </c>
      <c r="G135" s="1">
        <v>0.4</v>
      </c>
      <c r="H135" s="1">
        <v>5.7000000000000002E-2</v>
      </c>
      <c r="I135">
        <v>35</v>
      </c>
      <c r="J135">
        <v>12</v>
      </c>
      <c r="K135">
        <v>2</v>
      </c>
    </row>
    <row r="136" spans="1:11">
      <c r="A136" t="s">
        <v>22</v>
      </c>
      <c r="B136" t="s">
        <v>23</v>
      </c>
      <c r="C136" t="s">
        <v>42</v>
      </c>
      <c r="E136">
        <v>10417</v>
      </c>
      <c r="F136" s="1">
        <v>0.16200000000000001</v>
      </c>
      <c r="G136" s="1">
        <v>0.216</v>
      </c>
      <c r="H136" s="1">
        <v>5.3999999999999999E-2</v>
      </c>
      <c r="I136">
        <v>37</v>
      </c>
      <c r="J136">
        <v>6</v>
      </c>
      <c r="K136">
        <v>2</v>
      </c>
    </row>
    <row r="137" spans="1:11">
      <c r="A137" t="s">
        <v>22</v>
      </c>
      <c r="B137" t="s">
        <v>23</v>
      </c>
      <c r="C137" t="s">
        <v>42</v>
      </c>
      <c r="E137">
        <v>10418</v>
      </c>
      <c r="F137" s="1">
        <v>0.125</v>
      </c>
      <c r="G137" s="1">
        <v>0.156</v>
      </c>
      <c r="H137" s="1">
        <v>3.1E-2</v>
      </c>
      <c r="I137">
        <v>32</v>
      </c>
      <c r="J137">
        <v>4</v>
      </c>
      <c r="K137">
        <v>1</v>
      </c>
    </row>
    <row r="138" spans="1:11">
      <c r="A138" t="s">
        <v>41</v>
      </c>
      <c r="B138" t="s">
        <v>40</v>
      </c>
      <c r="C138" t="s">
        <v>42</v>
      </c>
      <c r="E138">
        <v>10111</v>
      </c>
      <c r="F138" s="1">
        <v>6.3E-2</v>
      </c>
      <c r="G138" s="1">
        <v>0.156</v>
      </c>
      <c r="H138" s="1">
        <v>9.4E-2</v>
      </c>
      <c r="I138">
        <v>32</v>
      </c>
      <c r="J138">
        <v>2</v>
      </c>
      <c r="K138">
        <v>3</v>
      </c>
    </row>
    <row r="139" spans="1:11">
      <c r="A139" t="s">
        <v>41</v>
      </c>
      <c r="B139" t="s">
        <v>40</v>
      </c>
      <c r="C139" t="s">
        <v>42</v>
      </c>
      <c r="E139">
        <v>10112</v>
      </c>
      <c r="F139" s="1">
        <v>3.1E-2</v>
      </c>
      <c r="G139" s="1">
        <v>0.156</v>
      </c>
      <c r="H139" s="1">
        <v>0.125</v>
      </c>
      <c r="I139">
        <v>32</v>
      </c>
      <c r="J139">
        <v>1</v>
      </c>
      <c r="K139">
        <v>4</v>
      </c>
    </row>
    <row r="140" spans="1:11">
      <c r="A140" t="s">
        <v>32</v>
      </c>
      <c r="B140" t="s">
        <v>33</v>
      </c>
      <c r="C140" t="s">
        <v>42</v>
      </c>
      <c r="E140">
        <v>10422</v>
      </c>
      <c r="F140" s="1">
        <v>2.4E-2</v>
      </c>
      <c r="G140" s="1">
        <v>7.2999999999999995E-2</v>
      </c>
      <c r="H140" s="1">
        <v>4.9000000000000002E-2</v>
      </c>
      <c r="I140">
        <v>41</v>
      </c>
      <c r="J140">
        <v>1</v>
      </c>
      <c r="K140">
        <v>2</v>
      </c>
    </row>
    <row r="141" spans="1:11">
      <c r="A141" t="s">
        <v>30</v>
      </c>
      <c r="B141" t="s">
        <v>31</v>
      </c>
      <c r="C141" t="s">
        <v>42</v>
      </c>
      <c r="E141">
        <v>10171</v>
      </c>
      <c r="F141" s="1">
        <v>2.4E-2</v>
      </c>
      <c r="G141" s="1">
        <v>3.5999999999999997E-2</v>
      </c>
      <c r="H141" s="1">
        <v>1.2E-2</v>
      </c>
      <c r="I141">
        <v>83</v>
      </c>
      <c r="J141">
        <v>2</v>
      </c>
      <c r="K141">
        <v>1</v>
      </c>
    </row>
    <row r="142" spans="1:11">
      <c r="A142" t="s">
        <v>30</v>
      </c>
      <c r="B142" t="s">
        <v>31</v>
      </c>
      <c r="C142" t="s">
        <v>42</v>
      </c>
      <c r="E142">
        <v>10179</v>
      </c>
      <c r="F142" s="1">
        <v>6.4000000000000001E-2</v>
      </c>
      <c r="G142" s="1">
        <v>0.10299999999999999</v>
      </c>
      <c r="H142" s="1">
        <v>3.7999999999999999E-2</v>
      </c>
      <c r="I142">
        <v>78</v>
      </c>
      <c r="J142">
        <v>5</v>
      </c>
      <c r="K142">
        <v>3</v>
      </c>
    </row>
    <row r="143" spans="1:11">
      <c r="A143" t="s">
        <v>30</v>
      </c>
      <c r="B143" t="s">
        <v>31</v>
      </c>
      <c r="C143" t="s">
        <v>42</v>
      </c>
      <c r="E143">
        <v>10180</v>
      </c>
      <c r="F143" s="1">
        <v>2.9000000000000001E-2</v>
      </c>
      <c r="G143" s="1">
        <v>8.5999999999999993E-2</v>
      </c>
      <c r="H143" s="1">
        <v>5.7000000000000002E-2</v>
      </c>
      <c r="I143">
        <v>70</v>
      </c>
      <c r="J143">
        <v>2</v>
      </c>
      <c r="K143">
        <v>4</v>
      </c>
    </row>
    <row r="144" spans="1:11">
      <c r="A144" t="s">
        <v>30</v>
      </c>
      <c r="B144" t="s">
        <v>31</v>
      </c>
      <c r="C144" t="s">
        <v>42</v>
      </c>
      <c r="E144">
        <v>10195</v>
      </c>
      <c r="F144" s="1">
        <v>6.3E-2</v>
      </c>
      <c r="G144" s="1">
        <v>6.3E-2</v>
      </c>
      <c r="H144" s="1">
        <v>0</v>
      </c>
      <c r="I144">
        <v>32</v>
      </c>
      <c r="J144">
        <v>2</v>
      </c>
      <c r="K144">
        <v>0</v>
      </c>
    </row>
    <row r="145" spans="1:11">
      <c r="A145" t="s">
        <v>4</v>
      </c>
      <c r="B145" t="s">
        <v>5</v>
      </c>
      <c r="C145" t="s">
        <v>45</v>
      </c>
      <c r="E145">
        <v>80549</v>
      </c>
      <c r="F145" s="1">
        <v>0.25</v>
      </c>
      <c r="G145" s="1">
        <v>0.42499999999999999</v>
      </c>
      <c r="H145" s="1">
        <v>0.17499999999999999</v>
      </c>
      <c r="I145">
        <v>40</v>
      </c>
      <c r="J145">
        <v>10</v>
      </c>
      <c r="K145">
        <v>7</v>
      </c>
    </row>
    <row r="146" spans="1:11">
      <c r="A146" t="s">
        <v>4</v>
      </c>
      <c r="B146" t="s">
        <v>5</v>
      </c>
      <c r="C146" t="s">
        <v>45</v>
      </c>
      <c r="E146">
        <v>80552</v>
      </c>
      <c r="F146" s="1">
        <v>0.128</v>
      </c>
      <c r="G146" s="1">
        <v>0.255</v>
      </c>
      <c r="H146" s="1">
        <v>0.128</v>
      </c>
      <c r="I146">
        <v>47</v>
      </c>
      <c r="J146">
        <v>6</v>
      </c>
      <c r="K146">
        <v>6</v>
      </c>
    </row>
    <row r="147" spans="1:11">
      <c r="A147" t="s">
        <v>8</v>
      </c>
      <c r="B147" t="s">
        <v>9</v>
      </c>
      <c r="C147" t="s">
        <v>45</v>
      </c>
      <c r="E147">
        <v>81403</v>
      </c>
      <c r="F147" s="1">
        <v>8.5000000000000006E-2</v>
      </c>
      <c r="G147" s="1">
        <v>0.20200000000000001</v>
      </c>
      <c r="H147" s="1">
        <v>0.11700000000000001</v>
      </c>
      <c r="I147">
        <v>94</v>
      </c>
      <c r="J147">
        <v>8</v>
      </c>
      <c r="K147">
        <v>11</v>
      </c>
    </row>
    <row r="148" spans="1:11">
      <c r="A148" t="s">
        <v>8</v>
      </c>
      <c r="B148" t="s">
        <v>9</v>
      </c>
      <c r="C148" t="s">
        <v>45</v>
      </c>
      <c r="E148">
        <v>81406</v>
      </c>
      <c r="F148" s="1">
        <v>0.112</v>
      </c>
      <c r="G148" s="1">
        <v>0.28100000000000003</v>
      </c>
      <c r="H148" s="1">
        <v>0.16900000000000001</v>
      </c>
      <c r="I148">
        <v>89</v>
      </c>
      <c r="J148">
        <v>10</v>
      </c>
      <c r="K148">
        <v>15</v>
      </c>
    </row>
    <row r="149" spans="1:11">
      <c r="A149" t="s">
        <v>8</v>
      </c>
      <c r="B149" t="s">
        <v>9</v>
      </c>
      <c r="C149" t="s">
        <v>45</v>
      </c>
      <c r="E149">
        <v>81407</v>
      </c>
      <c r="F149" s="1">
        <v>0.24199999999999999</v>
      </c>
      <c r="G149" s="1">
        <v>0.38900000000000001</v>
      </c>
      <c r="H149" s="1">
        <v>0.14699999999999999</v>
      </c>
      <c r="I149">
        <v>95</v>
      </c>
      <c r="J149">
        <v>23</v>
      </c>
      <c r="K149">
        <v>14</v>
      </c>
    </row>
    <row r="150" spans="1:11">
      <c r="A150" t="s">
        <v>8</v>
      </c>
      <c r="B150" t="s">
        <v>9</v>
      </c>
      <c r="C150" t="s">
        <v>45</v>
      </c>
      <c r="E150">
        <v>81408</v>
      </c>
      <c r="F150" s="1">
        <v>0.21299999999999999</v>
      </c>
      <c r="G150" s="1">
        <v>0.38300000000000001</v>
      </c>
      <c r="H150" s="1">
        <v>0.17</v>
      </c>
      <c r="I150">
        <v>94</v>
      </c>
      <c r="J150">
        <v>20</v>
      </c>
      <c r="K150">
        <v>16</v>
      </c>
    </row>
    <row r="151" spans="1:11">
      <c r="A151" t="s">
        <v>8</v>
      </c>
      <c r="B151" t="s">
        <v>9</v>
      </c>
      <c r="C151" t="s">
        <v>45</v>
      </c>
      <c r="E151">
        <v>82651</v>
      </c>
      <c r="F151" s="1">
        <v>0.19500000000000001</v>
      </c>
      <c r="G151" s="1">
        <v>0.33300000000000002</v>
      </c>
      <c r="H151" s="1">
        <v>0.13800000000000001</v>
      </c>
      <c r="I151">
        <v>87</v>
      </c>
      <c r="J151">
        <v>17</v>
      </c>
      <c r="K151">
        <v>12</v>
      </c>
    </row>
    <row r="152" spans="1:11">
      <c r="A152" t="s">
        <v>8</v>
      </c>
      <c r="B152" t="s">
        <v>9</v>
      </c>
      <c r="C152" t="s">
        <v>45</v>
      </c>
      <c r="E152">
        <v>82733</v>
      </c>
      <c r="F152" s="1">
        <v>0.17599999999999999</v>
      </c>
      <c r="G152" s="1">
        <v>0.47099999999999997</v>
      </c>
      <c r="H152" s="1">
        <v>0.29399999999999998</v>
      </c>
      <c r="I152">
        <v>85</v>
      </c>
      <c r="J152">
        <v>15</v>
      </c>
      <c r="K152">
        <v>25</v>
      </c>
    </row>
    <row r="153" spans="1:11">
      <c r="A153" t="s">
        <v>8</v>
      </c>
      <c r="B153" t="s">
        <v>9</v>
      </c>
      <c r="C153" t="s">
        <v>45</v>
      </c>
      <c r="E153">
        <v>82921</v>
      </c>
      <c r="F153" s="1">
        <v>0.161</v>
      </c>
      <c r="G153" s="1">
        <v>0.30099999999999999</v>
      </c>
      <c r="H153" s="1">
        <v>0.14000000000000001</v>
      </c>
      <c r="I153">
        <v>93</v>
      </c>
      <c r="J153">
        <v>15</v>
      </c>
      <c r="K153">
        <v>13</v>
      </c>
    </row>
    <row r="154" spans="1:11">
      <c r="A154" t="s">
        <v>14</v>
      </c>
      <c r="B154" t="s">
        <v>15</v>
      </c>
      <c r="C154" t="s">
        <v>45</v>
      </c>
      <c r="E154">
        <v>81032</v>
      </c>
      <c r="F154" s="1">
        <v>8.5999999999999993E-2</v>
      </c>
      <c r="G154" s="1">
        <v>0.14299999999999999</v>
      </c>
      <c r="H154" s="1">
        <v>5.7000000000000002E-2</v>
      </c>
      <c r="I154">
        <v>35</v>
      </c>
      <c r="J154">
        <v>3</v>
      </c>
      <c r="K154">
        <v>2</v>
      </c>
    </row>
    <row r="155" spans="1:11">
      <c r="A155" t="s">
        <v>14</v>
      </c>
      <c r="B155" t="s">
        <v>15</v>
      </c>
      <c r="C155" t="s">
        <v>45</v>
      </c>
      <c r="E155">
        <v>81058</v>
      </c>
      <c r="F155" s="1">
        <v>0.32300000000000001</v>
      </c>
      <c r="G155" s="1">
        <v>0.64500000000000002</v>
      </c>
      <c r="H155" s="1">
        <v>0.32300000000000001</v>
      </c>
      <c r="I155">
        <v>31</v>
      </c>
      <c r="J155">
        <v>10</v>
      </c>
      <c r="K155">
        <v>10</v>
      </c>
    </row>
    <row r="156" spans="1:11">
      <c r="A156" t="s">
        <v>14</v>
      </c>
      <c r="B156" t="s">
        <v>15</v>
      </c>
      <c r="C156" t="s">
        <v>45</v>
      </c>
      <c r="E156">
        <v>81098</v>
      </c>
      <c r="F156" s="1">
        <v>0.11799999999999999</v>
      </c>
      <c r="G156" s="1">
        <v>0.38200000000000001</v>
      </c>
      <c r="H156" s="1">
        <v>0.26500000000000001</v>
      </c>
      <c r="I156">
        <v>34</v>
      </c>
      <c r="J156">
        <v>4</v>
      </c>
      <c r="K156">
        <v>9</v>
      </c>
    </row>
    <row r="157" spans="1:11">
      <c r="A157" t="s">
        <v>14</v>
      </c>
      <c r="B157" t="s">
        <v>15</v>
      </c>
      <c r="C157" t="s">
        <v>45</v>
      </c>
      <c r="E157">
        <v>81101</v>
      </c>
      <c r="F157" s="1">
        <v>0.20599999999999999</v>
      </c>
      <c r="G157" s="1">
        <v>0.441</v>
      </c>
      <c r="H157" s="1">
        <v>0.23499999999999999</v>
      </c>
      <c r="I157">
        <v>34</v>
      </c>
      <c r="J157">
        <v>7</v>
      </c>
      <c r="K157">
        <v>8</v>
      </c>
    </row>
    <row r="158" spans="1:11">
      <c r="A158" t="s">
        <v>14</v>
      </c>
      <c r="B158" t="s">
        <v>15</v>
      </c>
      <c r="C158" t="s">
        <v>45</v>
      </c>
      <c r="E158">
        <v>81123</v>
      </c>
      <c r="F158" s="1">
        <v>0.2</v>
      </c>
      <c r="G158" s="1">
        <v>0.34300000000000003</v>
      </c>
      <c r="H158" s="1">
        <v>0.14299999999999999</v>
      </c>
      <c r="I158">
        <v>35</v>
      </c>
      <c r="J158">
        <v>7</v>
      </c>
      <c r="K158">
        <v>5</v>
      </c>
    </row>
    <row r="159" spans="1:11">
      <c r="A159" t="s">
        <v>14</v>
      </c>
      <c r="B159" t="s">
        <v>15</v>
      </c>
      <c r="C159" t="s">
        <v>45</v>
      </c>
      <c r="E159">
        <v>82116</v>
      </c>
      <c r="F159" s="1">
        <v>0.03</v>
      </c>
      <c r="G159" s="1">
        <v>0.182</v>
      </c>
      <c r="H159" s="1">
        <v>0.152</v>
      </c>
      <c r="I159">
        <v>33</v>
      </c>
      <c r="J159">
        <v>1</v>
      </c>
      <c r="K159">
        <v>5</v>
      </c>
    </row>
    <row r="160" spans="1:11">
      <c r="A160" t="s">
        <v>14</v>
      </c>
      <c r="B160" t="s">
        <v>15</v>
      </c>
      <c r="C160" t="s">
        <v>45</v>
      </c>
      <c r="E160">
        <v>82263</v>
      </c>
      <c r="F160" s="1">
        <v>5.8999999999999997E-2</v>
      </c>
      <c r="G160" s="1">
        <v>8.7999999999999995E-2</v>
      </c>
      <c r="H160" s="1">
        <v>2.9000000000000001E-2</v>
      </c>
      <c r="I160">
        <v>34</v>
      </c>
      <c r="J160">
        <v>2</v>
      </c>
      <c r="K160">
        <v>1</v>
      </c>
    </row>
    <row r="161" spans="1:11">
      <c r="A161" t="s">
        <v>14</v>
      </c>
      <c r="B161" t="s">
        <v>15</v>
      </c>
      <c r="C161" t="s">
        <v>45</v>
      </c>
      <c r="E161">
        <v>82448</v>
      </c>
      <c r="F161" s="1">
        <v>0.25700000000000001</v>
      </c>
      <c r="G161" s="1">
        <v>0.45700000000000002</v>
      </c>
      <c r="H161" s="1">
        <v>0.2</v>
      </c>
      <c r="I161">
        <v>35</v>
      </c>
      <c r="J161">
        <v>9</v>
      </c>
      <c r="K161">
        <v>7</v>
      </c>
    </row>
    <row r="162" spans="1:11">
      <c r="A162" t="s">
        <v>16</v>
      </c>
      <c r="B162" t="s">
        <v>17</v>
      </c>
      <c r="C162" t="s">
        <v>45</v>
      </c>
      <c r="E162">
        <v>81040</v>
      </c>
      <c r="F162" s="1">
        <v>0.19400000000000001</v>
      </c>
      <c r="G162" s="1">
        <v>0.34699999999999998</v>
      </c>
      <c r="H162" s="1">
        <v>0.153</v>
      </c>
      <c r="I162">
        <v>72</v>
      </c>
      <c r="J162">
        <v>14</v>
      </c>
      <c r="K162">
        <v>11</v>
      </c>
    </row>
    <row r="163" spans="1:11">
      <c r="A163" t="s">
        <v>16</v>
      </c>
      <c r="B163" t="s">
        <v>17</v>
      </c>
      <c r="C163" t="s">
        <v>45</v>
      </c>
      <c r="E163">
        <v>81041</v>
      </c>
      <c r="F163" s="1">
        <v>0.24299999999999999</v>
      </c>
      <c r="G163" s="1">
        <v>0.3</v>
      </c>
      <c r="H163" s="1">
        <v>5.7000000000000002E-2</v>
      </c>
      <c r="I163">
        <v>70</v>
      </c>
      <c r="J163">
        <v>17</v>
      </c>
      <c r="K163">
        <v>4</v>
      </c>
    </row>
    <row r="164" spans="1:11">
      <c r="A164" t="s">
        <v>16</v>
      </c>
      <c r="B164" t="s">
        <v>17</v>
      </c>
      <c r="C164" t="s">
        <v>45</v>
      </c>
      <c r="E164">
        <v>81042</v>
      </c>
      <c r="F164" s="1">
        <v>0.16900000000000001</v>
      </c>
      <c r="G164" s="1">
        <v>0.31</v>
      </c>
      <c r="H164" s="1">
        <v>0.14099999999999999</v>
      </c>
      <c r="I164">
        <v>71</v>
      </c>
      <c r="J164">
        <v>12</v>
      </c>
      <c r="K164">
        <v>10</v>
      </c>
    </row>
    <row r="165" spans="1:11">
      <c r="A165" t="s">
        <v>16</v>
      </c>
      <c r="B165" t="s">
        <v>17</v>
      </c>
      <c r="C165" t="s">
        <v>45</v>
      </c>
      <c r="E165">
        <v>81088</v>
      </c>
      <c r="F165" s="1">
        <v>8.3000000000000004E-2</v>
      </c>
      <c r="G165" s="1">
        <v>0.222</v>
      </c>
      <c r="H165" s="1">
        <v>0.13900000000000001</v>
      </c>
      <c r="I165">
        <v>72</v>
      </c>
      <c r="J165">
        <v>6</v>
      </c>
      <c r="K165">
        <v>10</v>
      </c>
    </row>
    <row r="166" spans="1:11">
      <c r="A166" t="s">
        <v>16</v>
      </c>
      <c r="B166" t="s">
        <v>17</v>
      </c>
      <c r="C166" t="s">
        <v>45</v>
      </c>
      <c r="E166">
        <v>81089</v>
      </c>
      <c r="F166" s="1">
        <v>0.19400000000000001</v>
      </c>
      <c r="G166" s="1">
        <v>0.375</v>
      </c>
      <c r="H166" s="1">
        <v>0.18099999999999999</v>
      </c>
      <c r="I166">
        <v>72</v>
      </c>
      <c r="J166">
        <v>14</v>
      </c>
      <c r="K166">
        <v>13</v>
      </c>
    </row>
    <row r="167" spans="1:11">
      <c r="A167" t="s">
        <v>16</v>
      </c>
      <c r="B167" t="s">
        <v>17</v>
      </c>
      <c r="C167" t="s">
        <v>45</v>
      </c>
      <c r="E167">
        <v>81099</v>
      </c>
      <c r="F167" s="1">
        <v>0.153</v>
      </c>
      <c r="G167" s="1">
        <v>0.29199999999999998</v>
      </c>
      <c r="H167" s="1">
        <v>0.13900000000000001</v>
      </c>
      <c r="I167">
        <v>72</v>
      </c>
      <c r="J167">
        <v>11</v>
      </c>
      <c r="K167">
        <v>10</v>
      </c>
    </row>
    <row r="168" spans="1:11">
      <c r="A168" t="s">
        <v>16</v>
      </c>
      <c r="B168" t="s">
        <v>17</v>
      </c>
      <c r="C168" t="s">
        <v>45</v>
      </c>
      <c r="E168">
        <v>81107</v>
      </c>
      <c r="F168" s="1">
        <v>8.5000000000000006E-2</v>
      </c>
      <c r="G168" s="1">
        <v>0.183</v>
      </c>
      <c r="H168" s="1">
        <v>9.9000000000000005E-2</v>
      </c>
      <c r="I168">
        <v>71</v>
      </c>
      <c r="J168">
        <v>6</v>
      </c>
      <c r="K168">
        <v>7</v>
      </c>
    </row>
    <row r="169" spans="1:11">
      <c r="A169" t="s">
        <v>16</v>
      </c>
      <c r="B169" t="s">
        <v>17</v>
      </c>
      <c r="C169" t="s">
        <v>45</v>
      </c>
      <c r="E169">
        <v>81136</v>
      </c>
      <c r="F169" s="1">
        <v>0.113</v>
      </c>
      <c r="G169" s="1">
        <v>0.36599999999999999</v>
      </c>
      <c r="H169" s="1">
        <v>0.254</v>
      </c>
      <c r="I169">
        <v>71</v>
      </c>
      <c r="J169">
        <v>8</v>
      </c>
      <c r="K169">
        <v>18</v>
      </c>
    </row>
    <row r="170" spans="1:11">
      <c r="A170" t="s">
        <v>16</v>
      </c>
      <c r="B170" t="s">
        <v>17</v>
      </c>
      <c r="C170" t="s">
        <v>45</v>
      </c>
      <c r="E170">
        <v>81144</v>
      </c>
      <c r="F170" s="1">
        <v>0.113</v>
      </c>
      <c r="G170" s="1">
        <v>0.22500000000000001</v>
      </c>
      <c r="H170" s="1">
        <v>0.113</v>
      </c>
      <c r="I170">
        <v>71</v>
      </c>
      <c r="J170">
        <v>8</v>
      </c>
      <c r="K170">
        <v>8</v>
      </c>
    </row>
    <row r="171" spans="1:11">
      <c r="A171" t="s">
        <v>16</v>
      </c>
      <c r="B171" t="s">
        <v>17</v>
      </c>
      <c r="C171" t="s">
        <v>45</v>
      </c>
      <c r="E171">
        <v>81145</v>
      </c>
      <c r="F171" s="1">
        <v>0.127</v>
      </c>
      <c r="G171" s="1">
        <v>0.22500000000000001</v>
      </c>
      <c r="H171" s="1">
        <v>9.9000000000000005E-2</v>
      </c>
      <c r="I171">
        <v>71</v>
      </c>
      <c r="J171">
        <v>9</v>
      </c>
      <c r="K171">
        <v>7</v>
      </c>
    </row>
    <row r="172" spans="1:11">
      <c r="A172" t="s">
        <v>16</v>
      </c>
      <c r="B172" t="s">
        <v>17</v>
      </c>
      <c r="C172" t="s">
        <v>45</v>
      </c>
      <c r="E172">
        <v>81148</v>
      </c>
      <c r="F172" s="1">
        <v>0.40600000000000003</v>
      </c>
      <c r="G172" s="1">
        <v>0.65600000000000003</v>
      </c>
      <c r="H172" s="1">
        <v>0.25</v>
      </c>
      <c r="I172">
        <v>32</v>
      </c>
      <c r="J172">
        <v>13</v>
      </c>
      <c r="K172">
        <v>8</v>
      </c>
    </row>
    <row r="173" spans="1:11">
      <c r="A173" t="s">
        <v>16</v>
      </c>
      <c r="B173" t="s">
        <v>17</v>
      </c>
      <c r="C173" t="s">
        <v>45</v>
      </c>
      <c r="E173">
        <v>81150</v>
      </c>
      <c r="F173" s="1">
        <v>0.23899999999999999</v>
      </c>
      <c r="G173" s="1">
        <v>0.35199999999999998</v>
      </c>
      <c r="H173" s="1">
        <v>0.113</v>
      </c>
      <c r="I173">
        <v>71</v>
      </c>
      <c r="J173">
        <v>17</v>
      </c>
      <c r="K173">
        <v>8</v>
      </c>
    </row>
    <row r="174" spans="1:11">
      <c r="A174" t="s">
        <v>16</v>
      </c>
      <c r="B174" t="s">
        <v>17</v>
      </c>
      <c r="C174" t="s">
        <v>45</v>
      </c>
      <c r="E174">
        <v>81151</v>
      </c>
      <c r="F174" s="1">
        <v>0.16700000000000001</v>
      </c>
      <c r="G174" s="1">
        <v>0.20799999999999999</v>
      </c>
      <c r="H174" s="1">
        <v>4.2000000000000003E-2</v>
      </c>
      <c r="I174">
        <v>72</v>
      </c>
      <c r="J174">
        <v>12</v>
      </c>
      <c r="K174">
        <v>3</v>
      </c>
    </row>
    <row r="175" spans="1:11">
      <c r="A175" t="s">
        <v>16</v>
      </c>
      <c r="B175" t="s">
        <v>17</v>
      </c>
      <c r="C175" t="s">
        <v>45</v>
      </c>
      <c r="E175">
        <v>81152</v>
      </c>
      <c r="F175" s="1">
        <v>8.5000000000000006E-2</v>
      </c>
      <c r="G175" s="1">
        <v>0.22500000000000001</v>
      </c>
      <c r="H175" s="1">
        <v>0.14099999999999999</v>
      </c>
      <c r="I175">
        <v>71</v>
      </c>
      <c r="J175">
        <v>6</v>
      </c>
      <c r="K175">
        <v>10</v>
      </c>
    </row>
    <row r="176" spans="1:11">
      <c r="A176" t="s">
        <v>16</v>
      </c>
      <c r="B176" t="s">
        <v>17</v>
      </c>
      <c r="C176" t="s">
        <v>45</v>
      </c>
      <c r="E176">
        <v>81153</v>
      </c>
      <c r="F176" s="1">
        <v>0.114</v>
      </c>
      <c r="G176" s="1">
        <v>0.17100000000000001</v>
      </c>
      <c r="H176" s="1">
        <v>5.7000000000000002E-2</v>
      </c>
      <c r="I176">
        <v>70</v>
      </c>
      <c r="J176">
        <v>8</v>
      </c>
      <c r="K176">
        <v>4</v>
      </c>
    </row>
    <row r="177" spans="1:11">
      <c r="A177" t="s">
        <v>18</v>
      </c>
      <c r="B177" t="s">
        <v>19</v>
      </c>
      <c r="C177" t="s">
        <v>45</v>
      </c>
      <c r="E177">
        <v>81076</v>
      </c>
      <c r="F177" s="1">
        <v>0.23499999999999999</v>
      </c>
      <c r="G177" s="1">
        <v>0.35299999999999998</v>
      </c>
      <c r="H177" s="1">
        <v>0.11799999999999999</v>
      </c>
      <c r="I177">
        <v>34</v>
      </c>
      <c r="J177">
        <v>8</v>
      </c>
      <c r="K177">
        <v>4</v>
      </c>
    </row>
    <row r="178" spans="1:11">
      <c r="A178" t="s">
        <v>18</v>
      </c>
      <c r="B178" t="s">
        <v>19</v>
      </c>
      <c r="C178" t="s">
        <v>45</v>
      </c>
      <c r="E178">
        <v>81096</v>
      </c>
      <c r="F178" s="1">
        <v>0.19400000000000001</v>
      </c>
      <c r="G178" s="1">
        <v>0.41699999999999998</v>
      </c>
      <c r="H178" s="1">
        <v>0.222</v>
      </c>
      <c r="I178">
        <v>36</v>
      </c>
      <c r="J178">
        <v>7</v>
      </c>
      <c r="K178">
        <v>8</v>
      </c>
    </row>
    <row r="179" spans="1:11">
      <c r="A179" t="s">
        <v>18</v>
      </c>
      <c r="B179" t="s">
        <v>19</v>
      </c>
      <c r="C179" t="s">
        <v>45</v>
      </c>
      <c r="E179">
        <v>81097</v>
      </c>
      <c r="F179" s="1">
        <v>5.2999999999999999E-2</v>
      </c>
      <c r="G179" s="1">
        <v>0.21099999999999999</v>
      </c>
      <c r="H179" s="1">
        <v>0.158</v>
      </c>
      <c r="I179">
        <v>38</v>
      </c>
      <c r="J179">
        <v>2</v>
      </c>
      <c r="K179">
        <v>6</v>
      </c>
    </row>
    <row r="180" spans="1:11">
      <c r="A180" t="s">
        <v>18</v>
      </c>
      <c r="B180" t="s">
        <v>19</v>
      </c>
      <c r="C180" t="s">
        <v>45</v>
      </c>
      <c r="E180">
        <v>81100</v>
      </c>
      <c r="F180" s="1">
        <v>0.114</v>
      </c>
      <c r="G180" s="1">
        <v>0.2</v>
      </c>
      <c r="H180" s="1">
        <v>8.5999999999999993E-2</v>
      </c>
      <c r="I180">
        <v>35</v>
      </c>
      <c r="J180">
        <v>4</v>
      </c>
      <c r="K180">
        <v>3</v>
      </c>
    </row>
    <row r="181" spans="1:11">
      <c r="A181" t="s">
        <v>18</v>
      </c>
      <c r="B181" t="s">
        <v>19</v>
      </c>
      <c r="C181" t="s">
        <v>45</v>
      </c>
      <c r="E181">
        <v>81102</v>
      </c>
      <c r="F181" s="1">
        <v>5.7000000000000002E-2</v>
      </c>
      <c r="G181" s="1">
        <v>0.114</v>
      </c>
      <c r="H181" s="1">
        <v>5.7000000000000002E-2</v>
      </c>
      <c r="I181">
        <v>35</v>
      </c>
      <c r="J181">
        <v>2</v>
      </c>
      <c r="K181">
        <v>2</v>
      </c>
    </row>
    <row r="182" spans="1:11">
      <c r="A182" t="s">
        <v>18</v>
      </c>
      <c r="B182" t="s">
        <v>19</v>
      </c>
      <c r="C182" t="s">
        <v>45</v>
      </c>
      <c r="E182">
        <v>81104</v>
      </c>
      <c r="F182" s="1">
        <v>0.17100000000000001</v>
      </c>
      <c r="G182" s="1">
        <v>0.2</v>
      </c>
      <c r="H182" s="1">
        <v>2.9000000000000001E-2</v>
      </c>
      <c r="I182">
        <v>35</v>
      </c>
      <c r="J182">
        <v>6</v>
      </c>
      <c r="K182">
        <v>1</v>
      </c>
    </row>
    <row r="183" spans="1:11">
      <c r="A183" t="s">
        <v>18</v>
      </c>
      <c r="B183" t="s">
        <v>19</v>
      </c>
      <c r="C183" t="s">
        <v>45</v>
      </c>
      <c r="E183">
        <v>81105</v>
      </c>
      <c r="F183" s="1">
        <v>0.222</v>
      </c>
      <c r="G183" s="1">
        <v>0.25</v>
      </c>
      <c r="H183" s="1">
        <v>2.8000000000000001E-2</v>
      </c>
      <c r="I183">
        <v>36</v>
      </c>
      <c r="J183">
        <v>8</v>
      </c>
      <c r="K183">
        <v>1</v>
      </c>
    </row>
    <row r="184" spans="1:11">
      <c r="A184" t="s">
        <v>18</v>
      </c>
      <c r="B184" t="s">
        <v>19</v>
      </c>
      <c r="C184" t="s">
        <v>45</v>
      </c>
      <c r="E184">
        <v>81119</v>
      </c>
      <c r="F184" s="1">
        <v>8.7999999999999995E-2</v>
      </c>
      <c r="G184" s="1">
        <v>0.23499999999999999</v>
      </c>
      <c r="H184" s="1">
        <v>0.14699999999999999</v>
      </c>
      <c r="I184">
        <v>34</v>
      </c>
      <c r="J184">
        <v>3</v>
      </c>
      <c r="K184">
        <v>5</v>
      </c>
    </row>
    <row r="185" spans="1:11">
      <c r="A185" t="s">
        <v>18</v>
      </c>
      <c r="B185" t="s">
        <v>19</v>
      </c>
      <c r="C185" t="s">
        <v>45</v>
      </c>
      <c r="E185">
        <v>81121</v>
      </c>
      <c r="F185" s="1">
        <v>0.13500000000000001</v>
      </c>
      <c r="G185" s="1">
        <v>0.216</v>
      </c>
      <c r="H185" s="1">
        <v>8.1000000000000003E-2</v>
      </c>
      <c r="I185">
        <v>37</v>
      </c>
      <c r="J185">
        <v>5</v>
      </c>
      <c r="K185">
        <v>3</v>
      </c>
    </row>
    <row r="186" spans="1:11">
      <c r="A186" t="s">
        <v>18</v>
      </c>
      <c r="B186" t="s">
        <v>19</v>
      </c>
      <c r="C186" t="s">
        <v>45</v>
      </c>
      <c r="E186">
        <v>81122</v>
      </c>
      <c r="F186" s="1">
        <v>0.11799999999999999</v>
      </c>
      <c r="G186" s="1">
        <v>0.14699999999999999</v>
      </c>
      <c r="H186" s="1">
        <v>2.9000000000000001E-2</v>
      </c>
      <c r="I186">
        <v>34</v>
      </c>
      <c r="J186">
        <v>4</v>
      </c>
      <c r="K186">
        <v>1</v>
      </c>
    </row>
    <row r="187" spans="1:11">
      <c r="A187" t="s">
        <v>18</v>
      </c>
      <c r="B187" t="s">
        <v>19</v>
      </c>
      <c r="C187" t="s">
        <v>45</v>
      </c>
      <c r="E187">
        <v>82646</v>
      </c>
      <c r="F187" s="1">
        <v>8.3000000000000004E-2</v>
      </c>
      <c r="G187" s="1">
        <v>0.55600000000000005</v>
      </c>
      <c r="H187" s="1">
        <v>0.47199999999999998</v>
      </c>
      <c r="I187">
        <v>36</v>
      </c>
      <c r="J187">
        <v>3</v>
      </c>
      <c r="K187">
        <v>17</v>
      </c>
    </row>
    <row r="188" spans="1:11">
      <c r="A188" t="s">
        <v>22</v>
      </c>
      <c r="B188" t="s">
        <v>23</v>
      </c>
      <c r="C188" t="s">
        <v>45</v>
      </c>
      <c r="E188">
        <v>80597</v>
      </c>
      <c r="F188" s="1">
        <v>0.19600000000000001</v>
      </c>
      <c r="G188" s="1">
        <v>0.255</v>
      </c>
      <c r="H188" s="1">
        <v>5.8999999999999997E-2</v>
      </c>
      <c r="I188">
        <v>51</v>
      </c>
      <c r="J188">
        <v>10</v>
      </c>
      <c r="K188">
        <v>3</v>
      </c>
    </row>
    <row r="189" spans="1:11">
      <c r="A189" t="s">
        <v>22</v>
      </c>
      <c r="B189" t="s">
        <v>23</v>
      </c>
      <c r="C189" t="s">
        <v>45</v>
      </c>
      <c r="E189">
        <v>80598</v>
      </c>
      <c r="F189" s="1">
        <v>0.156</v>
      </c>
      <c r="G189" s="1">
        <v>0.24399999999999999</v>
      </c>
      <c r="H189" s="1">
        <v>8.8999999999999996E-2</v>
      </c>
      <c r="I189">
        <v>45</v>
      </c>
      <c r="J189">
        <v>7</v>
      </c>
      <c r="K189">
        <v>4</v>
      </c>
    </row>
    <row r="190" spans="1:11">
      <c r="A190" t="s">
        <v>24</v>
      </c>
      <c r="B190" t="s">
        <v>25</v>
      </c>
      <c r="C190" t="s">
        <v>45</v>
      </c>
      <c r="E190">
        <v>81017</v>
      </c>
      <c r="F190" s="1">
        <v>0.16900000000000001</v>
      </c>
      <c r="G190" s="1">
        <v>0.22500000000000001</v>
      </c>
      <c r="H190" s="1">
        <v>5.6000000000000001E-2</v>
      </c>
      <c r="I190">
        <v>71</v>
      </c>
      <c r="J190">
        <v>12</v>
      </c>
      <c r="K190">
        <v>4</v>
      </c>
    </row>
    <row r="191" spans="1:11">
      <c r="A191" t="s">
        <v>24</v>
      </c>
      <c r="B191" t="s">
        <v>25</v>
      </c>
      <c r="C191" t="s">
        <v>45</v>
      </c>
      <c r="E191">
        <v>81018</v>
      </c>
      <c r="F191" s="1">
        <v>0.13900000000000001</v>
      </c>
      <c r="G191" s="1">
        <v>0.16700000000000001</v>
      </c>
      <c r="H191" s="1">
        <v>2.8000000000000001E-2</v>
      </c>
      <c r="I191">
        <v>72</v>
      </c>
      <c r="J191">
        <v>10</v>
      </c>
      <c r="K191">
        <v>2</v>
      </c>
    </row>
    <row r="192" spans="1:11">
      <c r="A192" t="s">
        <v>24</v>
      </c>
      <c r="B192" t="s">
        <v>25</v>
      </c>
      <c r="C192" t="s">
        <v>45</v>
      </c>
      <c r="E192">
        <v>81021</v>
      </c>
      <c r="F192" s="1">
        <v>0.29599999999999999</v>
      </c>
      <c r="G192" s="1">
        <v>0.35199999999999998</v>
      </c>
      <c r="H192" s="1">
        <v>5.6000000000000001E-2</v>
      </c>
      <c r="I192">
        <v>71</v>
      </c>
      <c r="J192">
        <v>21</v>
      </c>
      <c r="K192">
        <v>4</v>
      </c>
    </row>
    <row r="193" spans="1:11">
      <c r="A193" t="s">
        <v>24</v>
      </c>
      <c r="B193" t="s">
        <v>25</v>
      </c>
      <c r="C193" t="s">
        <v>45</v>
      </c>
      <c r="E193">
        <v>81028</v>
      </c>
      <c r="F193" s="1">
        <v>0.16900000000000001</v>
      </c>
      <c r="G193" s="1">
        <v>0.19700000000000001</v>
      </c>
      <c r="H193" s="1">
        <v>2.8000000000000001E-2</v>
      </c>
      <c r="I193">
        <v>71</v>
      </c>
      <c r="J193">
        <v>12</v>
      </c>
      <c r="K193">
        <v>2</v>
      </c>
    </row>
    <row r="194" spans="1:11">
      <c r="A194" t="s">
        <v>24</v>
      </c>
      <c r="B194" t="s">
        <v>25</v>
      </c>
      <c r="C194" t="s">
        <v>45</v>
      </c>
      <c r="E194">
        <v>81108</v>
      </c>
      <c r="F194" s="1">
        <v>0.222</v>
      </c>
      <c r="G194" s="1">
        <v>0.26400000000000001</v>
      </c>
      <c r="H194" s="1">
        <v>4.2000000000000003E-2</v>
      </c>
      <c r="I194">
        <v>72</v>
      </c>
      <c r="J194">
        <v>16</v>
      </c>
      <c r="K194">
        <v>3</v>
      </c>
    </row>
    <row r="195" spans="1:11">
      <c r="A195" t="s">
        <v>24</v>
      </c>
      <c r="B195" t="s">
        <v>25</v>
      </c>
      <c r="C195" t="s">
        <v>45</v>
      </c>
      <c r="E195">
        <v>81109</v>
      </c>
      <c r="F195" s="1">
        <v>0.13900000000000001</v>
      </c>
      <c r="G195" s="1">
        <v>0.20799999999999999</v>
      </c>
      <c r="H195" s="1">
        <v>6.9000000000000006E-2</v>
      </c>
      <c r="I195">
        <v>72</v>
      </c>
      <c r="J195">
        <v>10</v>
      </c>
      <c r="K195">
        <v>5</v>
      </c>
    </row>
    <row r="196" spans="1:11">
      <c r="A196" t="s">
        <v>24</v>
      </c>
      <c r="B196" t="s">
        <v>25</v>
      </c>
      <c r="C196" t="s">
        <v>45</v>
      </c>
      <c r="E196">
        <v>81154</v>
      </c>
      <c r="F196" s="1">
        <v>0.111</v>
      </c>
      <c r="G196" s="1">
        <v>0.18099999999999999</v>
      </c>
      <c r="H196" s="1">
        <v>6.9000000000000006E-2</v>
      </c>
      <c r="I196">
        <v>72</v>
      </c>
      <c r="J196">
        <v>8</v>
      </c>
      <c r="K196">
        <v>5</v>
      </c>
    </row>
    <row r="197" spans="1:11">
      <c r="A197" t="s">
        <v>24</v>
      </c>
      <c r="B197" t="s">
        <v>25</v>
      </c>
      <c r="C197" t="s">
        <v>45</v>
      </c>
      <c r="E197">
        <v>81155</v>
      </c>
      <c r="F197" s="1">
        <v>0.13</v>
      </c>
      <c r="G197" s="1">
        <v>0.17399999999999999</v>
      </c>
      <c r="H197" s="1">
        <v>4.2999999999999997E-2</v>
      </c>
      <c r="I197">
        <v>69</v>
      </c>
      <c r="J197">
        <v>9</v>
      </c>
      <c r="K197">
        <v>3</v>
      </c>
    </row>
    <row r="198" spans="1:11">
      <c r="A198" t="s">
        <v>24</v>
      </c>
      <c r="B198" t="s">
        <v>25</v>
      </c>
      <c r="C198" t="s">
        <v>45</v>
      </c>
      <c r="E198">
        <v>81156</v>
      </c>
      <c r="F198" s="1">
        <v>0.18099999999999999</v>
      </c>
      <c r="G198" s="1">
        <v>0.23599999999999999</v>
      </c>
      <c r="H198" s="1">
        <v>5.6000000000000001E-2</v>
      </c>
      <c r="I198">
        <v>72</v>
      </c>
      <c r="J198">
        <v>13</v>
      </c>
      <c r="K198">
        <v>4</v>
      </c>
    </row>
    <row r="199" spans="1:11">
      <c r="A199" t="s">
        <v>24</v>
      </c>
      <c r="B199" t="s">
        <v>25</v>
      </c>
      <c r="C199" t="s">
        <v>45</v>
      </c>
      <c r="E199">
        <v>81157</v>
      </c>
      <c r="F199" s="1">
        <v>0.19400000000000001</v>
      </c>
      <c r="G199" s="1">
        <v>0.29199999999999998</v>
      </c>
      <c r="H199" s="1">
        <v>9.7000000000000003E-2</v>
      </c>
      <c r="I199">
        <v>72</v>
      </c>
      <c r="J199">
        <v>14</v>
      </c>
      <c r="K199">
        <v>7</v>
      </c>
    </row>
    <row r="200" spans="1:11">
      <c r="A200" t="s">
        <v>24</v>
      </c>
      <c r="B200" t="s">
        <v>25</v>
      </c>
      <c r="C200" t="s">
        <v>45</v>
      </c>
      <c r="E200">
        <v>81158</v>
      </c>
      <c r="F200" s="1">
        <v>0.182</v>
      </c>
      <c r="G200" s="1">
        <v>0.27300000000000002</v>
      </c>
      <c r="H200" s="1">
        <v>9.0999999999999998E-2</v>
      </c>
      <c r="I200">
        <v>33</v>
      </c>
      <c r="J200">
        <v>6</v>
      </c>
      <c r="K200">
        <v>3</v>
      </c>
    </row>
    <row r="201" spans="1:11">
      <c r="A201" t="s">
        <v>24</v>
      </c>
      <c r="B201" t="s">
        <v>25</v>
      </c>
      <c r="C201" t="s">
        <v>45</v>
      </c>
      <c r="E201">
        <v>81159</v>
      </c>
      <c r="F201" s="1">
        <v>0.254</v>
      </c>
      <c r="G201" s="1">
        <v>0.35199999999999998</v>
      </c>
      <c r="H201" s="1">
        <v>9.9000000000000005E-2</v>
      </c>
      <c r="I201">
        <v>71</v>
      </c>
      <c r="J201">
        <v>18</v>
      </c>
      <c r="K201">
        <v>7</v>
      </c>
    </row>
    <row r="202" spans="1:11">
      <c r="A202" t="s">
        <v>24</v>
      </c>
      <c r="B202" t="s">
        <v>25</v>
      </c>
      <c r="C202" t="s">
        <v>45</v>
      </c>
      <c r="E202">
        <v>81160</v>
      </c>
      <c r="F202" s="1">
        <v>0.127</v>
      </c>
      <c r="G202" s="1">
        <v>0.16900000000000001</v>
      </c>
      <c r="H202" s="1">
        <v>4.2000000000000003E-2</v>
      </c>
      <c r="I202">
        <v>71</v>
      </c>
      <c r="J202">
        <v>9</v>
      </c>
      <c r="K202">
        <v>3</v>
      </c>
    </row>
    <row r="203" spans="1:11">
      <c r="A203" t="s">
        <v>24</v>
      </c>
      <c r="B203" t="s">
        <v>25</v>
      </c>
      <c r="C203" t="s">
        <v>45</v>
      </c>
      <c r="E203">
        <v>81161</v>
      </c>
      <c r="F203" s="1">
        <v>0.222</v>
      </c>
      <c r="G203" s="1">
        <v>0.27800000000000002</v>
      </c>
      <c r="H203" s="1">
        <v>5.6000000000000001E-2</v>
      </c>
      <c r="I203">
        <v>72</v>
      </c>
      <c r="J203">
        <v>16</v>
      </c>
      <c r="K203">
        <v>4</v>
      </c>
    </row>
    <row r="204" spans="1:11">
      <c r="A204" t="s">
        <v>24</v>
      </c>
      <c r="B204" t="s">
        <v>25</v>
      </c>
      <c r="C204" t="s">
        <v>45</v>
      </c>
      <c r="E204">
        <v>81162</v>
      </c>
      <c r="F204" s="1">
        <v>4.2000000000000003E-2</v>
      </c>
      <c r="G204" s="1">
        <v>0.13900000000000001</v>
      </c>
      <c r="H204" s="1">
        <v>9.7000000000000003E-2</v>
      </c>
      <c r="I204">
        <v>72</v>
      </c>
      <c r="J204">
        <v>3</v>
      </c>
      <c r="K204">
        <v>7</v>
      </c>
    </row>
    <row r="205" spans="1:11">
      <c r="A205" t="s">
        <v>24</v>
      </c>
      <c r="B205" t="s">
        <v>25</v>
      </c>
      <c r="C205" t="s">
        <v>45</v>
      </c>
      <c r="E205">
        <v>82270</v>
      </c>
      <c r="F205" s="1">
        <v>0.20799999999999999</v>
      </c>
      <c r="G205" s="1">
        <v>0.27800000000000002</v>
      </c>
      <c r="H205" s="1">
        <v>6.9000000000000006E-2</v>
      </c>
      <c r="I205">
        <v>72</v>
      </c>
      <c r="J205">
        <v>15</v>
      </c>
      <c r="K205">
        <v>5</v>
      </c>
    </row>
    <row r="206" spans="1:11">
      <c r="A206" t="s">
        <v>24</v>
      </c>
      <c r="B206" t="s">
        <v>25</v>
      </c>
      <c r="C206" t="s">
        <v>45</v>
      </c>
      <c r="E206">
        <v>82456</v>
      </c>
      <c r="F206" s="1">
        <v>0.29399999999999998</v>
      </c>
      <c r="G206" s="1">
        <v>0.38200000000000001</v>
      </c>
      <c r="H206" s="1">
        <v>8.7999999999999995E-2</v>
      </c>
      <c r="I206">
        <v>34</v>
      </c>
      <c r="J206">
        <v>10</v>
      </c>
      <c r="K206">
        <v>3</v>
      </c>
    </row>
    <row r="207" spans="1:11">
      <c r="A207" t="s">
        <v>28</v>
      </c>
      <c r="B207" t="s">
        <v>29</v>
      </c>
      <c r="C207" t="s">
        <v>45</v>
      </c>
      <c r="E207">
        <v>82234</v>
      </c>
      <c r="F207" s="1">
        <v>0.17399999999999999</v>
      </c>
      <c r="G207" s="1">
        <v>0.217</v>
      </c>
      <c r="H207" s="1">
        <v>4.2999999999999997E-2</v>
      </c>
      <c r="I207">
        <v>69</v>
      </c>
      <c r="J207">
        <v>12</v>
      </c>
      <c r="K207">
        <v>3</v>
      </c>
    </row>
    <row r="208" spans="1:11">
      <c r="A208" t="s">
        <v>28</v>
      </c>
      <c r="B208" t="s">
        <v>29</v>
      </c>
      <c r="C208" t="s">
        <v>45</v>
      </c>
      <c r="E208">
        <v>82235</v>
      </c>
      <c r="F208" s="1">
        <v>0.113</v>
      </c>
      <c r="G208" s="1">
        <v>0.22500000000000001</v>
      </c>
      <c r="H208" s="1">
        <v>0.113</v>
      </c>
      <c r="I208">
        <v>71</v>
      </c>
      <c r="J208">
        <v>8</v>
      </c>
      <c r="K208">
        <v>8</v>
      </c>
    </row>
    <row r="209" spans="1:11">
      <c r="A209" t="s">
        <v>28</v>
      </c>
      <c r="B209" t="s">
        <v>29</v>
      </c>
      <c r="C209" t="s">
        <v>45</v>
      </c>
      <c r="E209">
        <v>82530</v>
      </c>
      <c r="F209" s="1">
        <v>4.2999999999999997E-2</v>
      </c>
      <c r="G209" s="1">
        <v>8.5999999999999993E-2</v>
      </c>
      <c r="H209" s="1">
        <v>4.2999999999999997E-2</v>
      </c>
      <c r="I209">
        <v>70</v>
      </c>
      <c r="J209">
        <v>3</v>
      </c>
      <c r="K209">
        <v>3</v>
      </c>
    </row>
    <row r="210" spans="1:11">
      <c r="A210" t="s">
        <v>43</v>
      </c>
      <c r="B210" t="s">
        <v>44</v>
      </c>
      <c r="C210" t="s">
        <v>45</v>
      </c>
      <c r="E210">
        <v>82108</v>
      </c>
      <c r="F210" s="1">
        <v>0</v>
      </c>
      <c r="G210" s="1">
        <v>7.6999999999999999E-2</v>
      </c>
      <c r="H210" s="1">
        <v>7.6999999999999999E-2</v>
      </c>
      <c r="I210">
        <v>26</v>
      </c>
      <c r="J210">
        <v>0</v>
      </c>
      <c r="K210">
        <v>2</v>
      </c>
    </row>
    <row r="211" spans="1:11">
      <c r="A211" t="s">
        <v>30</v>
      </c>
      <c r="B211" t="s">
        <v>31</v>
      </c>
      <c r="C211" t="s">
        <v>45</v>
      </c>
      <c r="E211">
        <v>81280</v>
      </c>
      <c r="F211" s="1">
        <v>1.2999999999999999E-2</v>
      </c>
      <c r="G211" s="1">
        <v>2.5000000000000001E-2</v>
      </c>
      <c r="H211" s="1">
        <v>1.2999999999999999E-2</v>
      </c>
      <c r="I211">
        <v>80</v>
      </c>
      <c r="J211">
        <v>1</v>
      </c>
      <c r="K211">
        <v>1</v>
      </c>
    </row>
    <row r="212" spans="1:11">
      <c r="A212" t="s">
        <v>30</v>
      </c>
      <c r="B212" t="s">
        <v>31</v>
      </c>
      <c r="C212" t="s">
        <v>45</v>
      </c>
      <c r="E212">
        <v>82604</v>
      </c>
      <c r="F212" s="1">
        <v>4.2999999999999997E-2</v>
      </c>
      <c r="G212" s="1">
        <v>0.129</v>
      </c>
      <c r="H212" s="1">
        <v>8.5999999999999993E-2</v>
      </c>
      <c r="I212">
        <v>70</v>
      </c>
      <c r="J212">
        <v>3</v>
      </c>
      <c r="K212">
        <v>6</v>
      </c>
    </row>
    <row r="213" spans="1:11">
      <c r="A213" t="s">
        <v>30</v>
      </c>
      <c r="B213" t="s">
        <v>31</v>
      </c>
      <c r="C213" t="s">
        <v>45</v>
      </c>
      <c r="E213">
        <v>82605</v>
      </c>
      <c r="F213" s="1">
        <v>2.8000000000000001E-2</v>
      </c>
      <c r="G213" s="1">
        <v>8.3000000000000004E-2</v>
      </c>
      <c r="H213" s="1">
        <v>5.6000000000000001E-2</v>
      </c>
      <c r="I213">
        <v>72</v>
      </c>
      <c r="J213">
        <v>2</v>
      </c>
      <c r="K213">
        <v>4</v>
      </c>
    </row>
    <row r="214" spans="1:11">
      <c r="A214" t="s">
        <v>30</v>
      </c>
      <c r="B214" t="s">
        <v>31</v>
      </c>
      <c r="C214" t="s">
        <v>45</v>
      </c>
      <c r="E214">
        <v>82606</v>
      </c>
      <c r="F214" s="1">
        <v>1.2999999999999999E-2</v>
      </c>
      <c r="G214" s="1">
        <v>5.2999999999999999E-2</v>
      </c>
      <c r="H214" s="1">
        <v>0.04</v>
      </c>
      <c r="I214">
        <v>75</v>
      </c>
      <c r="J214">
        <v>1</v>
      </c>
      <c r="K214">
        <v>3</v>
      </c>
    </row>
    <row r="215" spans="1:11">
      <c r="A215" t="s">
        <v>30</v>
      </c>
      <c r="B215" t="s">
        <v>31</v>
      </c>
      <c r="C215" t="s">
        <v>45</v>
      </c>
      <c r="E215">
        <v>82608</v>
      </c>
      <c r="F215" s="1">
        <v>1.2999999999999999E-2</v>
      </c>
      <c r="G215" s="1">
        <v>2.5000000000000001E-2</v>
      </c>
      <c r="H215" s="1">
        <v>1.2999999999999999E-2</v>
      </c>
      <c r="I215">
        <v>79</v>
      </c>
      <c r="J215">
        <v>1</v>
      </c>
      <c r="K215">
        <v>1</v>
      </c>
    </row>
    <row r="216" spans="1:11">
      <c r="A216" t="s">
        <v>8</v>
      </c>
      <c r="B216" t="s">
        <v>9</v>
      </c>
      <c r="C216" t="s">
        <v>50</v>
      </c>
      <c r="E216">
        <v>10031</v>
      </c>
      <c r="F216" s="1">
        <v>0.217</v>
      </c>
      <c r="G216" s="1">
        <v>0.48899999999999999</v>
      </c>
      <c r="H216" s="1">
        <v>0.27200000000000002</v>
      </c>
      <c r="I216">
        <v>92</v>
      </c>
      <c r="J216">
        <v>20</v>
      </c>
      <c r="K216">
        <v>25</v>
      </c>
    </row>
    <row r="217" spans="1:11">
      <c r="A217" t="s">
        <v>8</v>
      </c>
      <c r="B217" t="s">
        <v>9</v>
      </c>
      <c r="C217" t="s">
        <v>50</v>
      </c>
      <c r="E217">
        <v>10032</v>
      </c>
      <c r="F217" s="1">
        <v>0.16700000000000001</v>
      </c>
      <c r="G217" s="1">
        <v>0.34399999999999997</v>
      </c>
      <c r="H217" s="1">
        <v>0.17699999999999999</v>
      </c>
      <c r="I217">
        <v>96</v>
      </c>
      <c r="J217">
        <v>16</v>
      </c>
      <c r="K217">
        <v>17</v>
      </c>
    </row>
    <row r="218" spans="1:11">
      <c r="A218" t="s">
        <v>8</v>
      </c>
      <c r="B218" t="s">
        <v>9</v>
      </c>
      <c r="C218" t="s">
        <v>50</v>
      </c>
      <c r="E218">
        <v>10033</v>
      </c>
      <c r="F218" s="1">
        <v>0.20200000000000001</v>
      </c>
      <c r="G218" s="1">
        <v>0.41499999999999998</v>
      </c>
      <c r="H218" s="1">
        <v>0.21299999999999999</v>
      </c>
      <c r="I218">
        <v>94</v>
      </c>
      <c r="J218">
        <v>19</v>
      </c>
      <c r="K218">
        <v>20</v>
      </c>
    </row>
    <row r="219" spans="1:11">
      <c r="A219" t="s">
        <v>8</v>
      </c>
      <c r="B219" t="s">
        <v>9</v>
      </c>
      <c r="C219" t="s">
        <v>50</v>
      </c>
      <c r="E219">
        <v>10034</v>
      </c>
      <c r="F219" s="1">
        <v>0.23400000000000001</v>
      </c>
      <c r="G219" s="1">
        <v>0.47899999999999998</v>
      </c>
      <c r="H219" s="1">
        <v>0.245</v>
      </c>
      <c r="I219">
        <v>94</v>
      </c>
      <c r="J219">
        <v>22</v>
      </c>
      <c r="K219">
        <v>23</v>
      </c>
    </row>
    <row r="220" spans="1:11">
      <c r="A220" t="s">
        <v>8</v>
      </c>
      <c r="B220" t="s">
        <v>9</v>
      </c>
      <c r="C220" t="s">
        <v>50</v>
      </c>
      <c r="E220">
        <v>10035</v>
      </c>
      <c r="F220" s="1">
        <v>0.13800000000000001</v>
      </c>
      <c r="G220" s="1">
        <v>0.27700000000000002</v>
      </c>
      <c r="H220" s="1">
        <v>0.13800000000000001</v>
      </c>
      <c r="I220">
        <v>94</v>
      </c>
      <c r="J220">
        <v>13</v>
      </c>
      <c r="K220">
        <v>13</v>
      </c>
    </row>
    <row r="221" spans="1:11">
      <c r="A221" t="s">
        <v>6</v>
      </c>
      <c r="B221" t="s">
        <v>7</v>
      </c>
      <c r="C221" t="s">
        <v>50</v>
      </c>
      <c r="E221">
        <v>10056</v>
      </c>
      <c r="F221" s="1">
        <v>0.16700000000000001</v>
      </c>
      <c r="G221" s="1">
        <v>0.22900000000000001</v>
      </c>
      <c r="H221" s="1">
        <v>6.3E-2</v>
      </c>
      <c r="I221">
        <v>96</v>
      </c>
      <c r="J221">
        <v>16</v>
      </c>
      <c r="K221">
        <v>6</v>
      </c>
    </row>
    <row r="222" spans="1:11">
      <c r="A222" t="s">
        <v>6</v>
      </c>
      <c r="B222" t="s">
        <v>7</v>
      </c>
      <c r="C222" t="s">
        <v>50</v>
      </c>
      <c r="E222">
        <v>10057</v>
      </c>
      <c r="F222" s="1">
        <v>0.191</v>
      </c>
      <c r="G222" s="1">
        <v>0.372</v>
      </c>
      <c r="H222" s="1">
        <v>0.18099999999999999</v>
      </c>
      <c r="I222">
        <v>94</v>
      </c>
      <c r="J222">
        <v>18</v>
      </c>
      <c r="K222">
        <v>17</v>
      </c>
    </row>
    <row r="223" spans="1:11">
      <c r="A223" t="s">
        <v>6</v>
      </c>
      <c r="B223" t="s">
        <v>7</v>
      </c>
      <c r="C223" t="s">
        <v>50</v>
      </c>
      <c r="E223">
        <v>10058</v>
      </c>
      <c r="F223" s="1">
        <v>0.115</v>
      </c>
      <c r="G223" s="1">
        <v>0.33300000000000002</v>
      </c>
      <c r="H223" s="1">
        <v>0.219</v>
      </c>
      <c r="I223">
        <v>96</v>
      </c>
      <c r="J223">
        <v>11</v>
      </c>
      <c r="K223">
        <v>21</v>
      </c>
    </row>
    <row r="224" spans="1:11">
      <c r="A224" t="s">
        <v>14</v>
      </c>
      <c r="B224" t="s">
        <v>15</v>
      </c>
      <c r="C224" t="s">
        <v>50</v>
      </c>
      <c r="E224">
        <v>10268</v>
      </c>
      <c r="F224" s="1">
        <v>0.125</v>
      </c>
      <c r="G224" s="1">
        <v>0.17499999999999999</v>
      </c>
      <c r="H224" s="1">
        <v>0.05</v>
      </c>
      <c r="I224">
        <v>40</v>
      </c>
      <c r="J224">
        <v>5</v>
      </c>
      <c r="K224">
        <v>2</v>
      </c>
    </row>
    <row r="225" spans="1:11">
      <c r="A225" t="s">
        <v>14</v>
      </c>
      <c r="B225" t="s">
        <v>15</v>
      </c>
      <c r="C225" t="s">
        <v>50</v>
      </c>
      <c r="E225">
        <v>10273</v>
      </c>
      <c r="F225" s="1">
        <v>0.111</v>
      </c>
      <c r="G225" s="1">
        <v>0.19400000000000001</v>
      </c>
      <c r="H225" s="1">
        <v>8.3000000000000004E-2</v>
      </c>
      <c r="I225">
        <v>36</v>
      </c>
      <c r="J225">
        <v>4</v>
      </c>
      <c r="K225">
        <v>3</v>
      </c>
    </row>
    <row r="226" spans="1:11">
      <c r="A226" t="s">
        <v>14</v>
      </c>
      <c r="B226" t="s">
        <v>15</v>
      </c>
      <c r="C226" t="s">
        <v>50</v>
      </c>
      <c r="E226">
        <v>10295</v>
      </c>
      <c r="F226" s="1">
        <v>0.2</v>
      </c>
      <c r="G226" s="1">
        <v>0.57099999999999995</v>
      </c>
      <c r="H226" s="1">
        <v>0.371</v>
      </c>
      <c r="I226">
        <v>35</v>
      </c>
      <c r="J226">
        <v>7</v>
      </c>
      <c r="K226">
        <v>13</v>
      </c>
    </row>
    <row r="227" spans="1:11">
      <c r="A227" t="s">
        <v>14</v>
      </c>
      <c r="B227" t="s">
        <v>15</v>
      </c>
      <c r="C227" t="s">
        <v>50</v>
      </c>
      <c r="E227">
        <v>10305</v>
      </c>
      <c r="F227" s="1">
        <v>0.17899999999999999</v>
      </c>
      <c r="G227" s="1">
        <v>0.42899999999999999</v>
      </c>
      <c r="H227" s="1">
        <v>0.25</v>
      </c>
      <c r="I227">
        <v>28</v>
      </c>
      <c r="J227">
        <v>5</v>
      </c>
      <c r="K227">
        <v>7</v>
      </c>
    </row>
    <row r="228" spans="1:11">
      <c r="A228" t="s">
        <v>14</v>
      </c>
      <c r="B228" t="s">
        <v>15</v>
      </c>
      <c r="C228" t="s">
        <v>50</v>
      </c>
      <c r="E228">
        <v>10308</v>
      </c>
      <c r="F228" s="1">
        <v>0.14699999999999999</v>
      </c>
      <c r="G228" s="1">
        <v>0.17599999999999999</v>
      </c>
      <c r="H228" s="1">
        <v>2.9000000000000001E-2</v>
      </c>
      <c r="I228">
        <v>34</v>
      </c>
      <c r="J228">
        <v>5</v>
      </c>
      <c r="K228">
        <v>1</v>
      </c>
    </row>
    <row r="229" spans="1:11">
      <c r="A229" t="s">
        <v>14</v>
      </c>
      <c r="B229" t="s">
        <v>15</v>
      </c>
      <c r="C229" t="s">
        <v>50</v>
      </c>
      <c r="E229">
        <v>10309</v>
      </c>
      <c r="F229" s="1">
        <v>0.20599999999999999</v>
      </c>
      <c r="G229" s="1">
        <v>0.23499999999999999</v>
      </c>
      <c r="H229" s="1">
        <v>2.9000000000000001E-2</v>
      </c>
      <c r="I229">
        <v>34</v>
      </c>
      <c r="J229">
        <v>7</v>
      </c>
      <c r="K229">
        <v>1</v>
      </c>
    </row>
    <row r="230" spans="1:11">
      <c r="A230" t="s">
        <v>14</v>
      </c>
      <c r="B230" t="s">
        <v>15</v>
      </c>
      <c r="C230" t="s">
        <v>50</v>
      </c>
      <c r="E230">
        <v>10328</v>
      </c>
      <c r="F230" s="1">
        <v>0.105</v>
      </c>
      <c r="G230" s="1">
        <v>0.34200000000000003</v>
      </c>
      <c r="H230" s="1">
        <v>0.23699999999999999</v>
      </c>
      <c r="I230">
        <v>38</v>
      </c>
      <c r="J230">
        <v>4</v>
      </c>
      <c r="K230">
        <v>9</v>
      </c>
    </row>
    <row r="231" spans="1:11">
      <c r="A231" t="s">
        <v>20</v>
      </c>
      <c r="B231" t="s">
        <v>21</v>
      </c>
      <c r="C231" t="s">
        <v>50</v>
      </c>
      <c r="E231">
        <v>10243</v>
      </c>
      <c r="F231" s="1">
        <v>5.8000000000000003E-2</v>
      </c>
      <c r="G231" s="1">
        <v>0.17299999999999999</v>
      </c>
      <c r="H231" s="1">
        <v>0.115</v>
      </c>
      <c r="I231">
        <v>52</v>
      </c>
      <c r="J231">
        <v>3</v>
      </c>
      <c r="K231">
        <v>6</v>
      </c>
    </row>
    <row r="232" spans="1:11">
      <c r="A232" t="s">
        <v>20</v>
      </c>
      <c r="B232" t="s">
        <v>21</v>
      </c>
      <c r="C232" t="s">
        <v>50</v>
      </c>
      <c r="E232">
        <v>10256</v>
      </c>
      <c r="F232" s="1">
        <v>0.20399999999999999</v>
      </c>
      <c r="G232" s="1">
        <v>0.29599999999999999</v>
      </c>
      <c r="H232" s="1">
        <v>9.2999999999999999E-2</v>
      </c>
      <c r="I232">
        <v>54</v>
      </c>
      <c r="J232">
        <v>11</v>
      </c>
      <c r="K232">
        <v>5</v>
      </c>
    </row>
    <row r="233" spans="1:11">
      <c r="A233" t="s">
        <v>20</v>
      </c>
      <c r="B233" t="s">
        <v>21</v>
      </c>
      <c r="C233" t="s">
        <v>50</v>
      </c>
      <c r="E233">
        <v>10257</v>
      </c>
      <c r="F233" s="1">
        <v>0.17</v>
      </c>
      <c r="G233" s="1">
        <v>0.26400000000000001</v>
      </c>
      <c r="H233" s="1">
        <v>9.4E-2</v>
      </c>
      <c r="I233">
        <v>53</v>
      </c>
      <c r="J233">
        <v>9</v>
      </c>
      <c r="K233">
        <v>5</v>
      </c>
    </row>
    <row r="234" spans="1:11">
      <c r="A234" t="s">
        <v>20</v>
      </c>
      <c r="B234" t="s">
        <v>21</v>
      </c>
      <c r="C234" t="s">
        <v>50</v>
      </c>
      <c r="E234">
        <v>10260</v>
      </c>
      <c r="F234" s="1">
        <v>9.4E-2</v>
      </c>
      <c r="G234" s="1">
        <v>0.17</v>
      </c>
      <c r="H234" s="1">
        <v>7.4999999999999997E-2</v>
      </c>
      <c r="I234">
        <v>53</v>
      </c>
      <c r="J234">
        <v>5</v>
      </c>
      <c r="K234">
        <v>4</v>
      </c>
    </row>
    <row r="235" spans="1:11">
      <c r="A235" t="s">
        <v>20</v>
      </c>
      <c r="B235" t="s">
        <v>21</v>
      </c>
      <c r="C235" t="s">
        <v>50</v>
      </c>
      <c r="E235">
        <v>10270</v>
      </c>
      <c r="F235" s="1">
        <v>0.17299999999999999</v>
      </c>
      <c r="G235" s="1">
        <v>0.40400000000000003</v>
      </c>
      <c r="H235" s="1">
        <v>0.23100000000000001</v>
      </c>
      <c r="I235">
        <v>52</v>
      </c>
      <c r="J235">
        <v>9</v>
      </c>
      <c r="K235">
        <v>12</v>
      </c>
    </row>
    <row r="236" spans="1:11">
      <c r="A236" t="s">
        <v>20</v>
      </c>
      <c r="B236" t="s">
        <v>21</v>
      </c>
      <c r="C236" t="s">
        <v>50</v>
      </c>
      <c r="E236">
        <v>10271</v>
      </c>
      <c r="F236" s="1">
        <v>0.25900000000000001</v>
      </c>
      <c r="G236" s="1">
        <v>0.33300000000000002</v>
      </c>
      <c r="H236" s="1">
        <v>7.3999999999999996E-2</v>
      </c>
      <c r="I236">
        <v>54</v>
      </c>
      <c r="J236">
        <v>14</v>
      </c>
      <c r="K236">
        <v>4</v>
      </c>
    </row>
    <row r="237" spans="1:11">
      <c r="A237" t="s">
        <v>20</v>
      </c>
      <c r="B237" t="s">
        <v>21</v>
      </c>
      <c r="C237" t="s">
        <v>50</v>
      </c>
      <c r="E237">
        <v>10281</v>
      </c>
      <c r="F237" s="1">
        <v>9.0999999999999998E-2</v>
      </c>
      <c r="G237" s="1">
        <v>9.0999999999999998E-2</v>
      </c>
      <c r="H237" s="1">
        <v>0</v>
      </c>
      <c r="I237">
        <v>55</v>
      </c>
      <c r="J237">
        <v>5</v>
      </c>
      <c r="K237">
        <v>0</v>
      </c>
    </row>
    <row r="238" spans="1:11">
      <c r="A238" t="s">
        <v>20</v>
      </c>
      <c r="B238" t="s">
        <v>21</v>
      </c>
      <c r="C238" t="s">
        <v>50</v>
      </c>
      <c r="E238">
        <v>10282</v>
      </c>
      <c r="F238" s="1">
        <v>0.17</v>
      </c>
      <c r="G238" s="1">
        <v>0.20799999999999999</v>
      </c>
      <c r="H238" s="1">
        <v>3.7999999999999999E-2</v>
      </c>
      <c r="I238">
        <v>53</v>
      </c>
      <c r="J238">
        <v>9</v>
      </c>
      <c r="K238">
        <v>2</v>
      </c>
    </row>
    <row r="239" spans="1:11">
      <c r="A239" t="s">
        <v>20</v>
      </c>
      <c r="B239" t="s">
        <v>21</v>
      </c>
      <c r="C239" t="s">
        <v>50</v>
      </c>
      <c r="E239">
        <v>10303</v>
      </c>
      <c r="F239" s="1">
        <v>9.2999999999999999E-2</v>
      </c>
      <c r="G239" s="1">
        <v>0.111</v>
      </c>
      <c r="H239" s="1">
        <v>1.9E-2</v>
      </c>
      <c r="I239">
        <v>54</v>
      </c>
      <c r="J239">
        <v>5</v>
      </c>
      <c r="K239">
        <v>1</v>
      </c>
    </row>
    <row r="240" spans="1:11">
      <c r="A240" t="s">
        <v>20</v>
      </c>
      <c r="B240" t="s">
        <v>21</v>
      </c>
      <c r="C240" t="s">
        <v>50</v>
      </c>
      <c r="E240">
        <v>10304</v>
      </c>
      <c r="F240" s="1">
        <v>0.38200000000000001</v>
      </c>
      <c r="G240" s="1">
        <v>0.47099999999999997</v>
      </c>
      <c r="H240" s="1">
        <v>8.7999999999999995E-2</v>
      </c>
      <c r="I240">
        <v>34</v>
      </c>
      <c r="J240">
        <v>13</v>
      </c>
      <c r="K240">
        <v>3</v>
      </c>
    </row>
    <row r="241" spans="1:11">
      <c r="A241" t="s">
        <v>20</v>
      </c>
      <c r="B241" t="s">
        <v>21</v>
      </c>
      <c r="C241" t="s">
        <v>50</v>
      </c>
      <c r="E241">
        <v>10321</v>
      </c>
      <c r="F241" s="1">
        <v>0.314</v>
      </c>
      <c r="G241" s="1">
        <v>0.42899999999999999</v>
      </c>
      <c r="H241" s="1">
        <v>0.114</v>
      </c>
      <c r="I241">
        <v>35</v>
      </c>
      <c r="J241">
        <v>11</v>
      </c>
      <c r="K241">
        <v>4</v>
      </c>
    </row>
    <row r="242" spans="1:11">
      <c r="A242" t="s">
        <v>20</v>
      </c>
      <c r="B242" t="s">
        <v>21</v>
      </c>
      <c r="C242" t="s">
        <v>50</v>
      </c>
      <c r="E242">
        <v>10322</v>
      </c>
      <c r="F242" s="1">
        <v>0.113</v>
      </c>
      <c r="G242" s="1">
        <v>0.17</v>
      </c>
      <c r="H242" s="1">
        <v>5.7000000000000002E-2</v>
      </c>
      <c r="I242">
        <v>53</v>
      </c>
      <c r="J242">
        <v>6</v>
      </c>
      <c r="K242">
        <v>3</v>
      </c>
    </row>
    <row r="243" spans="1:11">
      <c r="A243" t="s">
        <v>20</v>
      </c>
      <c r="B243" t="s">
        <v>21</v>
      </c>
      <c r="C243" t="s">
        <v>50</v>
      </c>
      <c r="E243">
        <v>10326</v>
      </c>
      <c r="F243" s="1">
        <v>5.7000000000000002E-2</v>
      </c>
      <c r="G243" s="1">
        <v>0.14299999999999999</v>
      </c>
      <c r="H243" s="1">
        <v>8.5999999999999993E-2</v>
      </c>
      <c r="I243">
        <v>35</v>
      </c>
      <c r="J243">
        <v>2</v>
      </c>
      <c r="K243">
        <v>3</v>
      </c>
    </row>
    <row r="244" spans="1:11">
      <c r="A244" t="s">
        <v>20</v>
      </c>
      <c r="B244" t="s">
        <v>21</v>
      </c>
      <c r="C244" t="s">
        <v>50</v>
      </c>
      <c r="E244">
        <v>10327</v>
      </c>
      <c r="F244" s="1">
        <v>0.25900000000000001</v>
      </c>
      <c r="G244" s="1">
        <v>0.37</v>
      </c>
      <c r="H244" s="1">
        <v>0.111</v>
      </c>
      <c r="I244">
        <v>54</v>
      </c>
      <c r="J244">
        <v>14</v>
      </c>
      <c r="K244">
        <v>6</v>
      </c>
    </row>
    <row r="245" spans="1:11">
      <c r="A245" t="s">
        <v>20</v>
      </c>
      <c r="B245" t="s">
        <v>21</v>
      </c>
      <c r="C245" t="s">
        <v>50</v>
      </c>
      <c r="E245">
        <v>10335</v>
      </c>
      <c r="F245" s="1">
        <v>0.151</v>
      </c>
      <c r="G245" s="1">
        <v>0.35799999999999998</v>
      </c>
      <c r="H245" s="1">
        <v>0.20799999999999999</v>
      </c>
      <c r="I245">
        <v>53</v>
      </c>
      <c r="J245">
        <v>8</v>
      </c>
      <c r="K245">
        <v>11</v>
      </c>
    </row>
    <row r="246" spans="1:11">
      <c r="A246" t="s">
        <v>20</v>
      </c>
      <c r="B246" t="s">
        <v>21</v>
      </c>
      <c r="C246" t="s">
        <v>50</v>
      </c>
      <c r="E246">
        <v>10336</v>
      </c>
      <c r="F246" s="1">
        <v>5.6000000000000001E-2</v>
      </c>
      <c r="G246" s="1">
        <v>0.16700000000000001</v>
      </c>
      <c r="H246" s="1">
        <v>0.111</v>
      </c>
      <c r="I246">
        <v>54</v>
      </c>
      <c r="J246">
        <v>3</v>
      </c>
      <c r="K246">
        <v>6</v>
      </c>
    </row>
    <row r="247" spans="1:11">
      <c r="A247" t="s">
        <v>20</v>
      </c>
      <c r="B247" t="s">
        <v>21</v>
      </c>
      <c r="C247" t="s">
        <v>50</v>
      </c>
      <c r="E247">
        <v>10337</v>
      </c>
      <c r="F247" s="1">
        <v>3.6999999999999998E-2</v>
      </c>
      <c r="G247" s="1">
        <v>9.2999999999999999E-2</v>
      </c>
      <c r="H247" s="1">
        <v>5.6000000000000001E-2</v>
      </c>
      <c r="I247">
        <v>54</v>
      </c>
      <c r="J247">
        <v>2</v>
      </c>
      <c r="K247">
        <v>3</v>
      </c>
    </row>
    <row r="248" spans="1:11">
      <c r="A248" t="s">
        <v>20</v>
      </c>
      <c r="B248" t="s">
        <v>21</v>
      </c>
      <c r="C248" t="s">
        <v>50</v>
      </c>
      <c r="E248">
        <v>10338</v>
      </c>
      <c r="F248" s="1">
        <v>0.13200000000000001</v>
      </c>
      <c r="G248" s="1">
        <v>0.26400000000000001</v>
      </c>
      <c r="H248" s="1">
        <v>0.13200000000000001</v>
      </c>
      <c r="I248">
        <v>53</v>
      </c>
      <c r="J248">
        <v>7</v>
      </c>
      <c r="K248">
        <v>7</v>
      </c>
    </row>
    <row r="249" spans="1:11">
      <c r="A249" t="s">
        <v>20</v>
      </c>
      <c r="B249" t="s">
        <v>21</v>
      </c>
      <c r="C249" t="s">
        <v>50</v>
      </c>
      <c r="E249">
        <v>10340</v>
      </c>
      <c r="F249" s="1">
        <v>0.34</v>
      </c>
      <c r="G249" s="1">
        <v>0.60399999999999998</v>
      </c>
      <c r="H249" s="1">
        <v>0.26400000000000001</v>
      </c>
      <c r="I249">
        <v>53</v>
      </c>
      <c r="J249">
        <v>18</v>
      </c>
      <c r="K249">
        <v>14</v>
      </c>
    </row>
    <row r="250" spans="1:11">
      <c r="A250" t="s">
        <v>20</v>
      </c>
      <c r="B250" t="s">
        <v>21</v>
      </c>
      <c r="C250" t="s">
        <v>50</v>
      </c>
      <c r="E250">
        <v>10341</v>
      </c>
      <c r="F250" s="1">
        <v>0.23499999999999999</v>
      </c>
      <c r="G250" s="1">
        <v>0.38200000000000001</v>
      </c>
      <c r="H250" s="1">
        <v>0.14699999999999999</v>
      </c>
      <c r="I250">
        <v>34</v>
      </c>
      <c r="J250">
        <v>8</v>
      </c>
      <c r="K250">
        <v>5</v>
      </c>
    </row>
    <row r="251" spans="1:11">
      <c r="A251" t="s">
        <v>20</v>
      </c>
      <c r="B251" t="s">
        <v>21</v>
      </c>
      <c r="C251" t="s">
        <v>50</v>
      </c>
      <c r="E251">
        <v>10353</v>
      </c>
      <c r="F251" s="1">
        <v>0.127</v>
      </c>
      <c r="G251" s="1">
        <v>0.14499999999999999</v>
      </c>
      <c r="H251" s="1">
        <v>1.7999999999999999E-2</v>
      </c>
      <c r="I251">
        <v>55</v>
      </c>
      <c r="J251">
        <v>7</v>
      </c>
      <c r="K251">
        <v>1</v>
      </c>
    </row>
    <row r="252" spans="1:11">
      <c r="A252" t="s">
        <v>20</v>
      </c>
      <c r="B252" t="s">
        <v>21</v>
      </c>
      <c r="C252" t="s">
        <v>50</v>
      </c>
      <c r="E252">
        <v>10361</v>
      </c>
      <c r="F252" s="1">
        <v>0.245</v>
      </c>
      <c r="G252" s="1">
        <v>0.30199999999999999</v>
      </c>
      <c r="H252" s="1">
        <v>5.7000000000000002E-2</v>
      </c>
      <c r="I252">
        <v>53</v>
      </c>
      <c r="J252">
        <v>13</v>
      </c>
      <c r="K252">
        <v>3</v>
      </c>
    </row>
    <row r="253" spans="1:11">
      <c r="A253" t="s">
        <v>20</v>
      </c>
      <c r="B253" t="s">
        <v>21</v>
      </c>
      <c r="C253" t="s">
        <v>50</v>
      </c>
      <c r="E253">
        <v>10362</v>
      </c>
      <c r="F253" s="1">
        <v>0.20399999999999999</v>
      </c>
      <c r="G253" s="1">
        <v>0.27800000000000002</v>
      </c>
      <c r="H253" s="1">
        <v>7.3999999999999996E-2</v>
      </c>
      <c r="I253">
        <v>54</v>
      </c>
      <c r="J253">
        <v>11</v>
      </c>
      <c r="K253">
        <v>4</v>
      </c>
    </row>
    <row r="254" spans="1:11">
      <c r="A254" t="s">
        <v>20</v>
      </c>
      <c r="B254" t="s">
        <v>21</v>
      </c>
      <c r="C254" t="s">
        <v>50</v>
      </c>
      <c r="E254">
        <v>10363</v>
      </c>
      <c r="F254" s="1">
        <v>0.13200000000000001</v>
      </c>
      <c r="G254" s="1">
        <v>0.20799999999999999</v>
      </c>
      <c r="H254" s="1">
        <v>7.4999999999999997E-2</v>
      </c>
      <c r="I254">
        <v>53</v>
      </c>
      <c r="J254">
        <v>7</v>
      </c>
      <c r="K254">
        <v>4</v>
      </c>
    </row>
    <row r="255" spans="1:11">
      <c r="A255" t="s">
        <v>20</v>
      </c>
      <c r="B255" t="s">
        <v>21</v>
      </c>
      <c r="C255" t="s">
        <v>50</v>
      </c>
      <c r="E255">
        <v>11917</v>
      </c>
      <c r="F255" s="1">
        <v>5.6000000000000001E-2</v>
      </c>
      <c r="G255" s="1">
        <v>0.185</v>
      </c>
      <c r="H255" s="1">
        <v>0.13</v>
      </c>
      <c r="I255">
        <v>54</v>
      </c>
      <c r="J255">
        <v>3</v>
      </c>
      <c r="K255">
        <v>7</v>
      </c>
    </row>
    <row r="256" spans="1:11">
      <c r="A256" t="s">
        <v>20</v>
      </c>
      <c r="B256" t="s">
        <v>21</v>
      </c>
      <c r="C256" t="s">
        <v>50</v>
      </c>
      <c r="E256">
        <v>12457</v>
      </c>
      <c r="F256" s="1">
        <v>0.47099999999999997</v>
      </c>
      <c r="G256" s="1">
        <v>0.47099999999999997</v>
      </c>
      <c r="H256" s="1">
        <v>0</v>
      </c>
      <c r="I256">
        <v>34</v>
      </c>
      <c r="J256">
        <v>16</v>
      </c>
      <c r="K256">
        <v>0</v>
      </c>
    </row>
    <row r="257" spans="1:11">
      <c r="A257" t="s">
        <v>18</v>
      </c>
      <c r="B257" t="s">
        <v>19</v>
      </c>
      <c r="C257" t="s">
        <v>50</v>
      </c>
      <c r="E257">
        <v>10310</v>
      </c>
      <c r="F257" s="1">
        <v>0.189</v>
      </c>
      <c r="G257" s="1">
        <v>0.29699999999999999</v>
      </c>
      <c r="H257" s="1">
        <v>0.108</v>
      </c>
      <c r="I257">
        <v>37</v>
      </c>
      <c r="J257">
        <v>7</v>
      </c>
      <c r="K257">
        <v>4</v>
      </c>
    </row>
    <row r="258" spans="1:11">
      <c r="A258" t="s">
        <v>18</v>
      </c>
      <c r="B258" t="s">
        <v>19</v>
      </c>
      <c r="C258" t="s">
        <v>50</v>
      </c>
      <c r="E258">
        <v>10312</v>
      </c>
      <c r="F258" s="1">
        <v>0.14299999999999999</v>
      </c>
      <c r="G258" s="1">
        <v>0.25700000000000001</v>
      </c>
      <c r="H258" s="1">
        <v>0.114</v>
      </c>
      <c r="I258">
        <v>35</v>
      </c>
      <c r="J258">
        <v>5</v>
      </c>
      <c r="K258">
        <v>4</v>
      </c>
    </row>
    <row r="259" spans="1:11">
      <c r="A259" t="s">
        <v>18</v>
      </c>
      <c r="B259" t="s">
        <v>19</v>
      </c>
      <c r="C259" t="s">
        <v>50</v>
      </c>
      <c r="E259">
        <v>10313</v>
      </c>
      <c r="F259" s="1">
        <v>0.114</v>
      </c>
      <c r="G259" s="1">
        <v>0.17100000000000001</v>
      </c>
      <c r="H259" s="1">
        <v>5.7000000000000002E-2</v>
      </c>
      <c r="I259">
        <v>35</v>
      </c>
      <c r="J259">
        <v>4</v>
      </c>
      <c r="K259">
        <v>2</v>
      </c>
    </row>
    <row r="260" spans="1:11">
      <c r="A260" t="s">
        <v>18</v>
      </c>
      <c r="B260" t="s">
        <v>19</v>
      </c>
      <c r="C260" t="s">
        <v>50</v>
      </c>
      <c r="E260">
        <v>10314</v>
      </c>
      <c r="F260" s="1">
        <v>5.8999999999999997E-2</v>
      </c>
      <c r="G260" s="1">
        <v>0.14699999999999999</v>
      </c>
      <c r="H260" s="1">
        <v>8.7999999999999995E-2</v>
      </c>
      <c r="I260">
        <v>34</v>
      </c>
      <c r="J260">
        <v>2</v>
      </c>
      <c r="K260">
        <v>3</v>
      </c>
    </row>
    <row r="261" spans="1:11">
      <c r="A261" t="s">
        <v>18</v>
      </c>
      <c r="B261" t="s">
        <v>19</v>
      </c>
      <c r="C261" t="s">
        <v>50</v>
      </c>
      <c r="E261">
        <v>10318</v>
      </c>
      <c r="F261" s="1">
        <v>9.7000000000000003E-2</v>
      </c>
      <c r="G261" s="1">
        <v>0.19400000000000001</v>
      </c>
      <c r="H261" s="1">
        <v>9.7000000000000003E-2</v>
      </c>
      <c r="I261">
        <v>31</v>
      </c>
      <c r="J261">
        <v>3</v>
      </c>
      <c r="K261">
        <v>3</v>
      </c>
    </row>
    <row r="262" spans="1:11">
      <c r="A262" t="s">
        <v>18</v>
      </c>
      <c r="B262" t="s">
        <v>19</v>
      </c>
      <c r="C262" t="s">
        <v>50</v>
      </c>
      <c r="E262">
        <v>10319</v>
      </c>
      <c r="F262" s="1">
        <v>0.125</v>
      </c>
      <c r="G262" s="1">
        <v>0.25</v>
      </c>
      <c r="H262" s="1">
        <v>0.125</v>
      </c>
      <c r="I262">
        <v>40</v>
      </c>
      <c r="J262">
        <v>5</v>
      </c>
      <c r="K262">
        <v>5</v>
      </c>
    </row>
    <row r="263" spans="1:11">
      <c r="A263" t="s">
        <v>18</v>
      </c>
      <c r="B263" t="s">
        <v>19</v>
      </c>
      <c r="C263" t="s">
        <v>50</v>
      </c>
      <c r="E263">
        <v>10323</v>
      </c>
      <c r="F263" s="1">
        <v>0.114</v>
      </c>
      <c r="G263" s="1">
        <v>0.28599999999999998</v>
      </c>
      <c r="H263" s="1">
        <v>0.17100000000000001</v>
      </c>
      <c r="I263">
        <v>35</v>
      </c>
      <c r="J263">
        <v>4</v>
      </c>
      <c r="K263">
        <v>6</v>
      </c>
    </row>
    <row r="264" spans="1:11">
      <c r="A264" t="s">
        <v>18</v>
      </c>
      <c r="B264" t="s">
        <v>19</v>
      </c>
      <c r="C264" t="s">
        <v>50</v>
      </c>
      <c r="E264">
        <v>10324</v>
      </c>
      <c r="F264" s="1">
        <v>8.5999999999999993E-2</v>
      </c>
      <c r="G264" s="1">
        <v>0.114</v>
      </c>
      <c r="H264" s="1">
        <v>2.9000000000000001E-2</v>
      </c>
      <c r="I264">
        <v>35</v>
      </c>
      <c r="J264">
        <v>3</v>
      </c>
      <c r="K264">
        <v>1</v>
      </c>
    </row>
    <row r="265" spans="1:11">
      <c r="A265" t="s">
        <v>18</v>
      </c>
      <c r="B265" t="s">
        <v>19</v>
      </c>
      <c r="C265" t="s">
        <v>50</v>
      </c>
      <c r="E265">
        <v>10325</v>
      </c>
      <c r="F265" s="1">
        <v>8.5999999999999993E-2</v>
      </c>
      <c r="G265" s="1">
        <v>0.2</v>
      </c>
      <c r="H265" s="1">
        <v>0.114</v>
      </c>
      <c r="I265">
        <v>35</v>
      </c>
      <c r="J265">
        <v>3</v>
      </c>
      <c r="K265">
        <v>4</v>
      </c>
    </row>
    <row r="266" spans="1:11">
      <c r="A266" t="s">
        <v>18</v>
      </c>
      <c r="B266" t="s">
        <v>19</v>
      </c>
      <c r="C266" t="s">
        <v>50</v>
      </c>
      <c r="E266">
        <v>12423</v>
      </c>
      <c r="F266" s="1">
        <v>0.19400000000000001</v>
      </c>
      <c r="G266" s="1">
        <v>0.44400000000000001</v>
      </c>
      <c r="H266" s="1">
        <v>0.25</v>
      </c>
      <c r="I266">
        <v>36</v>
      </c>
      <c r="J266">
        <v>7</v>
      </c>
      <c r="K266">
        <v>9</v>
      </c>
    </row>
    <row r="267" spans="1:11">
      <c r="A267" t="s">
        <v>4</v>
      </c>
      <c r="B267" t="s">
        <v>5</v>
      </c>
      <c r="C267" t="s">
        <v>50</v>
      </c>
      <c r="E267">
        <v>10366</v>
      </c>
      <c r="F267" s="1">
        <v>0.156</v>
      </c>
      <c r="G267" s="1">
        <v>0.313</v>
      </c>
      <c r="H267" s="1">
        <v>0.156</v>
      </c>
      <c r="I267">
        <v>32</v>
      </c>
      <c r="J267">
        <v>5</v>
      </c>
      <c r="K267">
        <v>5</v>
      </c>
    </row>
    <row r="268" spans="1:11">
      <c r="A268" t="s">
        <v>4</v>
      </c>
      <c r="B268" t="s">
        <v>5</v>
      </c>
      <c r="C268" t="s">
        <v>50</v>
      </c>
      <c r="E268">
        <v>10367</v>
      </c>
      <c r="F268" s="1">
        <v>5.2999999999999999E-2</v>
      </c>
      <c r="G268" s="1">
        <v>0.158</v>
      </c>
      <c r="H268" s="1">
        <v>0.105</v>
      </c>
      <c r="I268">
        <v>38</v>
      </c>
      <c r="J268">
        <v>2</v>
      </c>
      <c r="K268">
        <v>4</v>
      </c>
    </row>
    <row r="269" spans="1:11">
      <c r="A269" t="s">
        <v>4</v>
      </c>
      <c r="B269" t="s">
        <v>5</v>
      </c>
      <c r="C269" t="s">
        <v>50</v>
      </c>
      <c r="E269">
        <v>13005</v>
      </c>
      <c r="F269" s="1">
        <v>0.158</v>
      </c>
      <c r="G269" s="1">
        <v>0.21099999999999999</v>
      </c>
      <c r="H269" s="1">
        <v>5.2999999999999999E-2</v>
      </c>
      <c r="I269">
        <v>19</v>
      </c>
      <c r="J269">
        <v>3</v>
      </c>
      <c r="K269">
        <v>1</v>
      </c>
    </row>
    <row r="270" spans="1:11">
      <c r="A270" t="s">
        <v>22</v>
      </c>
      <c r="B270" t="s">
        <v>23</v>
      </c>
      <c r="C270" t="s">
        <v>50</v>
      </c>
      <c r="E270">
        <v>10417</v>
      </c>
      <c r="F270" s="1">
        <v>0.05</v>
      </c>
      <c r="G270" s="1">
        <v>7.4999999999999997E-2</v>
      </c>
      <c r="H270" s="1">
        <v>2.5000000000000001E-2</v>
      </c>
      <c r="I270">
        <v>40</v>
      </c>
      <c r="J270">
        <v>2</v>
      </c>
      <c r="K270">
        <v>1</v>
      </c>
    </row>
    <row r="271" spans="1:11">
      <c r="A271" t="s">
        <v>22</v>
      </c>
      <c r="B271" t="s">
        <v>23</v>
      </c>
      <c r="C271" t="s">
        <v>50</v>
      </c>
      <c r="E271">
        <v>10418</v>
      </c>
      <c r="F271" s="1">
        <v>0.125</v>
      </c>
      <c r="G271" s="1">
        <v>0.3</v>
      </c>
      <c r="H271" s="1">
        <v>0.17499999999999999</v>
      </c>
      <c r="I271">
        <v>40</v>
      </c>
      <c r="J271">
        <v>5</v>
      </c>
      <c r="K271">
        <v>7</v>
      </c>
    </row>
    <row r="272" spans="1:11">
      <c r="A272" t="s">
        <v>26</v>
      </c>
      <c r="B272" t="s">
        <v>27</v>
      </c>
      <c r="C272" t="s">
        <v>50</v>
      </c>
      <c r="E272">
        <v>10239</v>
      </c>
      <c r="F272" s="1">
        <v>8.3000000000000004E-2</v>
      </c>
      <c r="G272" s="1">
        <v>0.111</v>
      </c>
      <c r="H272" s="1">
        <v>2.8000000000000001E-2</v>
      </c>
      <c r="I272">
        <v>36</v>
      </c>
      <c r="J272">
        <v>3</v>
      </c>
      <c r="K272">
        <v>1</v>
      </c>
    </row>
    <row r="273" spans="1:11">
      <c r="A273" t="s">
        <v>26</v>
      </c>
      <c r="B273" t="s">
        <v>27</v>
      </c>
      <c r="C273" t="s">
        <v>50</v>
      </c>
      <c r="E273">
        <v>10241</v>
      </c>
      <c r="F273" s="1">
        <v>0.2</v>
      </c>
      <c r="G273" s="1">
        <v>0.314</v>
      </c>
      <c r="H273" s="1">
        <v>0.114</v>
      </c>
      <c r="I273">
        <v>35</v>
      </c>
      <c r="J273">
        <v>7</v>
      </c>
      <c r="K273">
        <v>4</v>
      </c>
    </row>
    <row r="274" spans="1:11">
      <c r="A274" t="s">
        <v>26</v>
      </c>
      <c r="B274" t="s">
        <v>27</v>
      </c>
      <c r="C274" t="s">
        <v>50</v>
      </c>
      <c r="E274">
        <v>10356</v>
      </c>
      <c r="F274" s="1">
        <v>0.114</v>
      </c>
      <c r="G274" s="1">
        <v>0.114</v>
      </c>
      <c r="H274" s="1">
        <v>0</v>
      </c>
      <c r="I274">
        <v>35</v>
      </c>
      <c r="J274">
        <v>4</v>
      </c>
      <c r="K274">
        <v>0</v>
      </c>
    </row>
    <row r="275" spans="1:11">
      <c r="A275" t="s">
        <v>32</v>
      </c>
      <c r="B275" t="s">
        <v>33</v>
      </c>
      <c r="C275" t="s">
        <v>50</v>
      </c>
      <c r="E275">
        <v>10422</v>
      </c>
      <c r="F275" s="1">
        <v>0.14599999999999999</v>
      </c>
      <c r="G275" s="1">
        <v>0.17100000000000001</v>
      </c>
      <c r="H275" s="1">
        <v>2.4E-2</v>
      </c>
      <c r="I275">
        <v>41</v>
      </c>
      <c r="J275">
        <v>6</v>
      </c>
      <c r="K275">
        <v>1</v>
      </c>
    </row>
    <row r="276" spans="1:11">
      <c r="A276" t="s">
        <v>28</v>
      </c>
      <c r="B276" t="s">
        <v>29</v>
      </c>
      <c r="C276" t="s">
        <v>50</v>
      </c>
      <c r="E276">
        <v>10150</v>
      </c>
      <c r="F276" s="1">
        <v>8.3000000000000004E-2</v>
      </c>
      <c r="G276" s="1">
        <v>0.13900000000000001</v>
      </c>
      <c r="H276" s="1">
        <v>5.6000000000000001E-2</v>
      </c>
      <c r="I276">
        <v>72</v>
      </c>
      <c r="J276">
        <v>6</v>
      </c>
      <c r="K276">
        <v>4</v>
      </c>
    </row>
    <row r="277" spans="1:11">
      <c r="A277" t="s">
        <v>28</v>
      </c>
      <c r="B277" t="s">
        <v>29</v>
      </c>
      <c r="C277" t="s">
        <v>50</v>
      </c>
      <c r="E277">
        <v>10151</v>
      </c>
      <c r="F277" s="1">
        <v>0.125</v>
      </c>
      <c r="G277" s="1">
        <v>0.153</v>
      </c>
      <c r="H277" s="1">
        <v>2.8000000000000001E-2</v>
      </c>
      <c r="I277">
        <v>72</v>
      </c>
      <c r="J277">
        <v>9</v>
      </c>
      <c r="K277">
        <v>2</v>
      </c>
    </row>
    <row r="278" spans="1:11">
      <c r="A278" t="s">
        <v>28</v>
      </c>
      <c r="B278" t="s">
        <v>29</v>
      </c>
      <c r="C278" t="s">
        <v>50</v>
      </c>
      <c r="E278">
        <v>10155</v>
      </c>
      <c r="F278" s="1">
        <v>5.6000000000000001E-2</v>
      </c>
      <c r="G278" s="1">
        <v>9.7000000000000003E-2</v>
      </c>
      <c r="H278" s="1">
        <v>4.2000000000000003E-2</v>
      </c>
      <c r="I278">
        <v>72</v>
      </c>
      <c r="J278">
        <v>4</v>
      </c>
      <c r="K278">
        <v>3</v>
      </c>
    </row>
    <row r="279" spans="1:11">
      <c r="A279" t="s">
        <v>28</v>
      </c>
      <c r="B279" t="s">
        <v>29</v>
      </c>
      <c r="C279" t="s">
        <v>50</v>
      </c>
      <c r="E279">
        <v>10160</v>
      </c>
      <c r="F279" s="1">
        <v>7.9000000000000001E-2</v>
      </c>
      <c r="G279" s="1">
        <v>0.105</v>
      </c>
      <c r="H279" s="1">
        <v>2.5999999999999999E-2</v>
      </c>
      <c r="I279">
        <v>38</v>
      </c>
      <c r="J279">
        <v>3</v>
      </c>
      <c r="K279">
        <v>1</v>
      </c>
    </row>
    <row r="280" spans="1:11">
      <c r="A280" t="s">
        <v>6</v>
      </c>
      <c r="B280" t="s">
        <v>7</v>
      </c>
      <c r="C280" t="s">
        <v>55</v>
      </c>
      <c r="E280">
        <v>81368</v>
      </c>
      <c r="F280" s="1">
        <v>0.159</v>
      </c>
      <c r="G280" s="1">
        <v>0.27</v>
      </c>
      <c r="H280" s="1">
        <v>0.111</v>
      </c>
      <c r="I280">
        <v>63</v>
      </c>
      <c r="J280">
        <v>10</v>
      </c>
      <c r="K280">
        <v>7</v>
      </c>
    </row>
    <row r="281" spans="1:11">
      <c r="A281" t="s">
        <v>6</v>
      </c>
      <c r="B281" t="s">
        <v>7</v>
      </c>
      <c r="C281" t="s">
        <v>55</v>
      </c>
      <c r="E281">
        <v>81370</v>
      </c>
      <c r="F281" s="1">
        <v>0.32600000000000001</v>
      </c>
      <c r="G281" s="1">
        <v>0.55400000000000005</v>
      </c>
      <c r="H281" s="1">
        <v>0.22800000000000001</v>
      </c>
      <c r="I281">
        <v>92</v>
      </c>
      <c r="J281">
        <v>30</v>
      </c>
      <c r="K281">
        <v>21</v>
      </c>
    </row>
    <row r="282" spans="1:11">
      <c r="A282" t="s">
        <v>6</v>
      </c>
      <c r="B282" t="s">
        <v>7</v>
      </c>
      <c r="C282" t="s">
        <v>55</v>
      </c>
      <c r="E282">
        <v>82739</v>
      </c>
      <c r="F282" s="1">
        <v>0.17599999999999999</v>
      </c>
      <c r="G282" s="1">
        <v>0.48399999999999999</v>
      </c>
      <c r="H282" s="1">
        <v>0.308</v>
      </c>
      <c r="I282">
        <v>91</v>
      </c>
      <c r="J282">
        <v>16</v>
      </c>
      <c r="K282">
        <v>28</v>
      </c>
    </row>
    <row r="283" spans="1:11">
      <c r="A283" t="s">
        <v>8</v>
      </c>
      <c r="B283" t="s">
        <v>9</v>
      </c>
      <c r="C283" t="s">
        <v>55</v>
      </c>
      <c r="E283">
        <v>81403</v>
      </c>
      <c r="F283" s="1">
        <v>0.219</v>
      </c>
      <c r="G283" s="1">
        <v>0.375</v>
      </c>
      <c r="H283" s="1">
        <v>0.156</v>
      </c>
      <c r="I283">
        <v>96</v>
      </c>
      <c r="J283">
        <v>21</v>
      </c>
      <c r="K283">
        <v>15</v>
      </c>
    </row>
    <row r="284" spans="1:11">
      <c r="A284" t="s">
        <v>8</v>
      </c>
      <c r="B284" t="s">
        <v>9</v>
      </c>
      <c r="C284" t="s">
        <v>55</v>
      </c>
      <c r="E284">
        <v>81406</v>
      </c>
      <c r="F284" s="1">
        <v>0.30099999999999999</v>
      </c>
      <c r="G284" s="1">
        <v>0.48399999999999999</v>
      </c>
      <c r="H284" s="1">
        <v>0.183</v>
      </c>
      <c r="I284">
        <v>93</v>
      </c>
      <c r="J284">
        <v>28</v>
      </c>
      <c r="K284">
        <v>17</v>
      </c>
    </row>
    <row r="285" spans="1:11">
      <c r="A285" t="s">
        <v>8</v>
      </c>
      <c r="B285" t="s">
        <v>9</v>
      </c>
      <c r="C285" t="s">
        <v>55</v>
      </c>
      <c r="E285">
        <v>81407</v>
      </c>
      <c r="F285" s="1">
        <v>0.253</v>
      </c>
      <c r="G285" s="1">
        <v>0.36799999999999999</v>
      </c>
      <c r="H285" s="1">
        <v>0.115</v>
      </c>
      <c r="I285">
        <v>87</v>
      </c>
      <c r="J285">
        <v>22</v>
      </c>
      <c r="K285">
        <v>10</v>
      </c>
    </row>
    <row r="286" spans="1:11">
      <c r="A286" t="s">
        <v>8</v>
      </c>
      <c r="B286" t="s">
        <v>9</v>
      </c>
      <c r="C286" t="s">
        <v>55</v>
      </c>
      <c r="E286">
        <v>81408</v>
      </c>
      <c r="F286" s="1">
        <v>0.19800000000000001</v>
      </c>
      <c r="G286" s="1">
        <v>0.36499999999999999</v>
      </c>
      <c r="H286" s="1">
        <v>0.16700000000000001</v>
      </c>
      <c r="I286">
        <v>96</v>
      </c>
      <c r="J286">
        <v>19</v>
      </c>
      <c r="K286">
        <v>16</v>
      </c>
    </row>
    <row r="287" spans="1:11">
      <c r="A287" t="s">
        <v>8</v>
      </c>
      <c r="B287" t="s">
        <v>9</v>
      </c>
      <c r="C287" t="s">
        <v>55</v>
      </c>
      <c r="E287">
        <v>82651</v>
      </c>
      <c r="F287" s="1">
        <v>0.314</v>
      </c>
      <c r="G287" s="1">
        <v>0.48799999999999999</v>
      </c>
      <c r="H287" s="1">
        <v>0.17399999999999999</v>
      </c>
      <c r="I287">
        <v>86</v>
      </c>
      <c r="J287">
        <v>27</v>
      </c>
      <c r="K287">
        <v>15</v>
      </c>
    </row>
    <row r="288" spans="1:11">
      <c r="A288" t="s">
        <v>8</v>
      </c>
      <c r="B288" t="s">
        <v>9</v>
      </c>
      <c r="C288" t="s">
        <v>55</v>
      </c>
      <c r="E288">
        <v>82733</v>
      </c>
      <c r="F288" s="1">
        <v>0.376</v>
      </c>
      <c r="G288" s="1">
        <v>0.46200000000000002</v>
      </c>
      <c r="H288" s="1">
        <v>8.5999999999999993E-2</v>
      </c>
      <c r="I288">
        <v>93</v>
      </c>
      <c r="J288">
        <v>35</v>
      </c>
      <c r="K288">
        <v>8</v>
      </c>
    </row>
    <row r="289" spans="1:11">
      <c r="A289" t="s">
        <v>8</v>
      </c>
      <c r="B289" t="s">
        <v>9</v>
      </c>
      <c r="C289" t="s">
        <v>55</v>
      </c>
      <c r="E289">
        <v>82921</v>
      </c>
      <c r="F289" s="1">
        <v>0.16900000000000001</v>
      </c>
      <c r="G289" s="1">
        <v>0.315</v>
      </c>
      <c r="H289" s="1">
        <v>0.14599999999999999</v>
      </c>
      <c r="I289">
        <v>89</v>
      </c>
      <c r="J289">
        <v>15</v>
      </c>
      <c r="K289">
        <v>13</v>
      </c>
    </row>
    <row r="290" spans="1:11">
      <c r="A290" t="s">
        <v>51</v>
      </c>
      <c r="B290" t="s">
        <v>52</v>
      </c>
      <c r="C290" t="s">
        <v>55</v>
      </c>
      <c r="E290">
        <v>81054</v>
      </c>
      <c r="F290" s="1">
        <v>0.25700000000000001</v>
      </c>
      <c r="G290" s="1">
        <v>0.34300000000000003</v>
      </c>
      <c r="H290" s="1">
        <v>8.5999999999999993E-2</v>
      </c>
      <c r="I290">
        <v>35</v>
      </c>
      <c r="J290">
        <v>9</v>
      </c>
      <c r="K290">
        <v>3</v>
      </c>
    </row>
    <row r="291" spans="1:11">
      <c r="A291" t="s">
        <v>51</v>
      </c>
      <c r="B291" t="s">
        <v>52</v>
      </c>
      <c r="C291" t="s">
        <v>55</v>
      </c>
      <c r="E291">
        <v>81055</v>
      </c>
      <c r="F291" s="1">
        <v>0.13300000000000001</v>
      </c>
      <c r="G291" s="1">
        <v>0.23300000000000001</v>
      </c>
      <c r="H291" s="1">
        <v>0.1</v>
      </c>
      <c r="I291">
        <v>30</v>
      </c>
      <c r="J291">
        <v>4</v>
      </c>
      <c r="K291">
        <v>3</v>
      </c>
    </row>
    <row r="292" spans="1:11">
      <c r="A292" t="s">
        <v>51</v>
      </c>
      <c r="B292" t="s">
        <v>52</v>
      </c>
      <c r="C292" t="s">
        <v>55</v>
      </c>
      <c r="E292">
        <v>81068</v>
      </c>
      <c r="F292" s="1">
        <v>2.9000000000000001E-2</v>
      </c>
      <c r="G292" s="1">
        <v>2.9000000000000001E-2</v>
      </c>
      <c r="H292" s="1">
        <v>0</v>
      </c>
      <c r="I292">
        <v>35</v>
      </c>
      <c r="J292">
        <v>1</v>
      </c>
      <c r="K292">
        <v>0</v>
      </c>
    </row>
    <row r="293" spans="1:11">
      <c r="A293" t="s">
        <v>51</v>
      </c>
      <c r="B293" t="s">
        <v>52</v>
      </c>
      <c r="C293" t="s">
        <v>55</v>
      </c>
      <c r="E293">
        <v>81085</v>
      </c>
      <c r="F293" s="1">
        <v>0.25800000000000001</v>
      </c>
      <c r="G293" s="1">
        <v>0.32300000000000001</v>
      </c>
      <c r="H293" s="1">
        <v>6.5000000000000002E-2</v>
      </c>
      <c r="I293">
        <v>31</v>
      </c>
      <c r="J293">
        <v>8</v>
      </c>
      <c r="K293">
        <v>2</v>
      </c>
    </row>
    <row r="294" spans="1:11">
      <c r="A294" t="s">
        <v>51</v>
      </c>
      <c r="B294" t="s">
        <v>52</v>
      </c>
      <c r="C294" t="s">
        <v>55</v>
      </c>
      <c r="E294">
        <v>81124</v>
      </c>
      <c r="F294" s="1">
        <v>0.14699999999999999</v>
      </c>
      <c r="G294" s="1">
        <v>0.23499999999999999</v>
      </c>
      <c r="H294" s="1">
        <v>8.7999999999999995E-2</v>
      </c>
      <c r="I294">
        <v>34</v>
      </c>
      <c r="J294">
        <v>5</v>
      </c>
      <c r="K294">
        <v>3</v>
      </c>
    </row>
    <row r="295" spans="1:11">
      <c r="A295" t="s">
        <v>53</v>
      </c>
      <c r="B295" t="s">
        <v>54</v>
      </c>
      <c r="C295" t="s">
        <v>55</v>
      </c>
      <c r="E295">
        <v>81134</v>
      </c>
      <c r="F295" s="1">
        <v>0.125</v>
      </c>
      <c r="G295" s="1">
        <v>0.156</v>
      </c>
      <c r="H295" s="1">
        <v>3.1E-2</v>
      </c>
      <c r="I295">
        <v>32</v>
      </c>
      <c r="J295">
        <v>4</v>
      </c>
      <c r="K295">
        <v>1</v>
      </c>
    </row>
    <row r="296" spans="1:11">
      <c r="A296" t="s">
        <v>53</v>
      </c>
      <c r="B296" t="s">
        <v>54</v>
      </c>
      <c r="C296" t="s">
        <v>55</v>
      </c>
      <c r="E296">
        <v>81178</v>
      </c>
      <c r="F296" s="1">
        <v>5.8999999999999997E-2</v>
      </c>
      <c r="G296" s="1">
        <v>0.20599999999999999</v>
      </c>
      <c r="H296" s="1">
        <v>0.14699999999999999</v>
      </c>
      <c r="I296">
        <v>34</v>
      </c>
      <c r="J296">
        <v>2</v>
      </c>
      <c r="K296">
        <v>5</v>
      </c>
    </row>
    <row r="297" spans="1:11">
      <c r="A297" t="s">
        <v>53</v>
      </c>
      <c r="B297" t="s">
        <v>54</v>
      </c>
      <c r="C297" t="s">
        <v>55</v>
      </c>
      <c r="E297">
        <v>81180</v>
      </c>
      <c r="F297" s="1">
        <v>6.3E-2</v>
      </c>
      <c r="G297" s="1">
        <v>0.156</v>
      </c>
      <c r="H297" s="1">
        <v>9.4E-2</v>
      </c>
      <c r="I297">
        <v>32</v>
      </c>
      <c r="J297">
        <v>2</v>
      </c>
      <c r="K297">
        <v>3</v>
      </c>
    </row>
    <row r="298" spans="1:11">
      <c r="A298" t="s">
        <v>32</v>
      </c>
      <c r="B298" t="s">
        <v>33</v>
      </c>
      <c r="C298" t="s">
        <v>55</v>
      </c>
      <c r="E298">
        <v>80599</v>
      </c>
      <c r="F298" s="1">
        <v>0.17299999999999999</v>
      </c>
      <c r="G298" s="1">
        <v>0.192</v>
      </c>
      <c r="H298" s="1">
        <v>1.9E-2</v>
      </c>
      <c r="I298">
        <v>52</v>
      </c>
      <c r="J298">
        <v>9</v>
      </c>
      <c r="K298">
        <v>1</v>
      </c>
    </row>
    <row r="299" spans="1:11">
      <c r="A299" t="s">
        <v>32</v>
      </c>
      <c r="B299" t="s">
        <v>33</v>
      </c>
      <c r="C299" t="s">
        <v>55</v>
      </c>
      <c r="E299">
        <v>83603</v>
      </c>
      <c r="F299" s="1">
        <v>0.05</v>
      </c>
      <c r="G299" s="1">
        <v>0.15</v>
      </c>
      <c r="H299" s="1">
        <v>0.1</v>
      </c>
      <c r="I299">
        <v>20</v>
      </c>
      <c r="J299">
        <v>1</v>
      </c>
      <c r="K299">
        <v>2</v>
      </c>
    </row>
    <row r="300" spans="1:11">
      <c r="A300" t="s">
        <v>22</v>
      </c>
      <c r="B300" t="s">
        <v>23</v>
      </c>
      <c r="C300" t="s">
        <v>55</v>
      </c>
      <c r="E300">
        <v>80597</v>
      </c>
      <c r="F300" s="1">
        <v>0.107</v>
      </c>
      <c r="G300" s="1">
        <v>0.125</v>
      </c>
      <c r="H300" s="1">
        <v>1.7999999999999999E-2</v>
      </c>
      <c r="I300">
        <v>56</v>
      </c>
      <c r="J300">
        <v>6</v>
      </c>
      <c r="K300">
        <v>1</v>
      </c>
    </row>
    <row r="301" spans="1:11">
      <c r="A301" t="s">
        <v>22</v>
      </c>
      <c r="B301" t="s">
        <v>23</v>
      </c>
      <c r="C301" t="s">
        <v>55</v>
      </c>
      <c r="E301">
        <v>80598</v>
      </c>
      <c r="F301" s="1">
        <v>0.13</v>
      </c>
      <c r="G301" s="1">
        <v>0.17399999999999999</v>
      </c>
      <c r="H301" s="1">
        <v>4.2999999999999997E-2</v>
      </c>
      <c r="I301">
        <v>46</v>
      </c>
      <c r="J301">
        <v>6</v>
      </c>
      <c r="K301">
        <v>2</v>
      </c>
    </row>
    <row r="302" spans="1:11">
      <c r="A302" t="s">
        <v>30</v>
      </c>
      <c r="B302" t="s">
        <v>31</v>
      </c>
      <c r="C302" t="s">
        <v>55</v>
      </c>
      <c r="E302">
        <v>82604</v>
      </c>
      <c r="F302" s="1">
        <v>2.8000000000000001E-2</v>
      </c>
      <c r="G302" s="1">
        <v>6.9000000000000006E-2</v>
      </c>
      <c r="H302" s="1">
        <v>4.2000000000000003E-2</v>
      </c>
      <c r="I302">
        <v>72</v>
      </c>
      <c r="J302">
        <v>2</v>
      </c>
      <c r="K302">
        <v>3</v>
      </c>
    </row>
    <row r="303" spans="1:11">
      <c r="A303" t="s">
        <v>30</v>
      </c>
      <c r="B303" t="s">
        <v>31</v>
      </c>
      <c r="C303" t="s">
        <v>55</v>
      </c>
      <c r="E303">
        <v>82605</v>
      </c>
      <c r="F303" s="1">
        <v>5.8000000000000003E-2</v>
      </c>
      <c r="G303" s="1">
        <v>0.10100000000000001</v>
      </c>
      <c r="H303" s="1">
        <v>4.2999999999999997E-2</v>
      </c>
      <c r="I303">
        <v>69</v>
      </c>
      <c r="J303">
        <v>4</v>
      </c>
      <c r="K303">
        <v>3</v>
      </c>
    </row>
    <row r="304" spans="1:11">
      <c r="A304" t="s">
        <v>30</v>
      </c>
      <c r="B304" t="s">
        <v>31</v>
      </c>
      <c r="C304" t="s">
        <v>55</v>
      </c>
      <c r="E304">
        <v>83202</v>
      </c>
      <c r="F304" s="1">
        <v>0.04</v>
      </c>
      <c r="G304" s="1">
        <v>0.08</v>
      </c>
      <c r="H304" s="1">
        <v>0.04</v>
      </c>
      <c r="I304">
        <v>75</v>
      </c>
      <c r="J304">
        <v>3</v>
      </c>
      <c r="K304">
        <v>3</v>
      </c>
    </row>
    <row r="305" spans="1:11">
      <c r="A305" t="s">
        <v>30</v>
      </c>
      <c r="B305" t="s">
        <v>31</v>
      </c>
      <c r="C305" t="s">
        <v>55</v>
      </c>
      <c r="E305">
        <v>83350</v>
      </c>
      <c r="F305" s="1">
        <v>5.2999999999999999E-2</v>
      </c>
      <c r="G305" s="1">
        <v>7.9000000000000001E-2</v>
      </c>
      <c r="H305" s="1">
        <v>2.5999999999999999E-2</v>
      </c>
      <c r="I305">
        <v>38</v>
      </c>
      <c r="J305">
        <v>2</v>
      </c>
      <c r="K305">
        <v>1</v>
      </c>
    </row>
  </sheetData>
  <sortState xmlns:xlrd2="http://schemas.microsoft.com/office/spreadsheetml/2017/richdata2" ref="A2:G134">
    <sortCondition ref="A2:A13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DFW_Rate_data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Blake Gilliland</cp:lastModifiedBy>
  <dcterms:created xsi:type="dcterms:W3CDTF">2019-10-07T20:09:53Z</dcterms:created>
  <dcterms:modified xsi:type="dcterms:W3CDTF">2020-03-24T15:48:06Z</dcterms:modified>
</cp:coreProperties>
</file>