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605e1007b3ede4/Programming_Workspaces/git/Senior-Design-Team-9/Documentation/"/>
    </mc:Choice>
  </mc:AlternateContent>
  <xr:revisionPtr revIDLastSave="140" documentId="8_{3B4AD109-387D-4740-8631-21B5FF541DF3}" xr6:coauthVersionLast="47" xr6:coauthVersionMax="47" xr10:uidLastSave="{6961E948-2BD4-44E9-AB97-8700100F6107}"/>
  <bookViews>
    <workbookView xWindow="-110" yWindow="-110" windowWidth="29020" windowHeight="18700" xr2:uid="{9210D247-65F4-44BA-8D6E-181868090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1" l="1"/>
  <c r="W21" i="1"/>
  <c r="W20" i="1"/>
  <c r="W28" i="1"/>
  <c r="W24" i="1"/>
  <c r="W25" i="1"/>
  <c r="W26" i="1"/>
  <c r="W27" i="1"/>
  <c r="U48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5" i="1"/>
  <c r="W16" i="1"/>
  <c r="W17" i="1"/>
  <c r="W18" i="1"/>
  <c r="W19" i="1"/>
  <c r="W23" i="1"/>
  <c r="W29" i="1"/>
  <c r="W30" i="1"/>
  <c r="W31" i="1"/>
  <c r="W32" i="1"/>
  <c r="W33" i="1"/>
  <c r="W14" i="1"/>
  <c r="W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tc={5C2C7AB1-2D17-4328-B98E-D1BF59FD4589}</author>
    <author>tc={56DDD732-CF53-4E2E-8DA5-E507C5C703CA}</author>
  </authors>
  <commentList>
    <comment ref="A13" authorId="0" shapeId="0" xr:uid="{5C2C7AB1-2D17-4328-B98E-D1BF59FD458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to keep sorted by BOM Level</t>
      </text>
    </comment>
    <comment ref="N13" authorId="1" shapeId="0" xr:uid="{56DDD732-CF53-4E2E-8DA5-E507C5C703CA}">
      <text>
        <t>[Threaded comment]
Your version of Excel allows you to read this threaded comment; however, any edits to it will get removed if the file is opened in a newer version of Excel. Learn more: https://go.microsoft.com/fwlink/?linkid=870924
Comment:
    Designator will be what the component is labeled as on wiring diagram &amp; block diagram</t>
      </text>
    </comment>
  </commentList>
</comments>
</file>

<file path=xl/sharedStrings.xml><?xml version="1.0" encoding="utf-8"?>
<sst xmlns="http://schemas.openxmlformats.org/spreadsheetml/2006/main" count="74" uniqueCount="65">
  <si>
    <t>Bill of Materials</t>
  </si>
  <si>
    <t>Assembly Name</t>
  </si>
  <si>
    <t>Assembly Number</t>
  </si>
  <si>
    <t>Assembly Revision</t>
  </si>
  <si>
    <t>Date of Approval</t>
  </si>
  <si>
    <t>Total Piece</t>
  </si>
  <si>
    <t>Total Cost</t>
  </si>
  <si>
    <t>BOM Level</t>
  </si>
  <si>
    <t>Unit Cost</t>
  </si>
  <si>
    <t>Quantity</t>
  </si>
  <si>
    <t>Procurement Details</t>
  </si>
  <si>
    <t>Team 9</t>
  </si>
  <si>
    <t>sEMG Classification Device</t>
  </si>
  <si>
    <t>BOM Levels</t>
  </si>
  <si>
    <t>Digital Processing</t>
  </si>
  <si>
    <t>Analog Processing</t>
  </si>
  <si>
    <t>Peripherals</t>
  </si>
  <si>
    <t>Description</t>
  </si>
  <si>
    <t>Manufacturer</t>
  </si>
  <si>
    <t>Manufacturer Part Number</t>
  </si>
  <si>
    <t>Supplier</t>
  </si>
  <si>
    <t>Name</t>
  </si>
  <si>
    <t>Supplier Part Number</t>
  </si>
  <si>
    <t>Designator</t>
  </si>
  <si>
    <t>STM32 uC</t>
  </si>
  <si>
    <t>STMicroelectronics</t>
  </si>
  <si>
    <t>DigiKey</t>
  </si>
  <si>
    <t>Prototype &amp; Test</t>
  </si>
  <si>
    <t>STM32L496ZGT6</t>
  </si>
  <si>
    <t>497-17178-ND</t>
  </si>
  <si>
    <t>U1</t>
  </si>
  <si>
    <t>Ultra-low-power with FPU Arm Cortex-M4 MCU 80 MHz with 1 Mbyte of Flash</t>
  </si>
  <si>
    <t>https://www.digikey.com/en/products/detail/stmicroelectronics/STM32L496ZGT6/6709883</t>
  </si>
  <si>
    <t>[Pending Product Image]</t>
  </si>
  <si>
    <t>Power Management</t>
  </si>
  <si>
    <t>Li-Ion Battery</t>
  </si>
  <si>
    <t>PMIC</t>
  </si>
  <si>
    <t>SparkFun Electronics</t>
  </si>
  <si>
    <t>PRT-13851</t>
  </si>
  <si>
    <t>1568-1493-ND</t>
  </si>
  <si>
    <t>B1</t>
  </si>
  <si>
    <t>Lithium Ion Battery - 400mAh - 3.7V Nominal</t>
  </si>
  <si>
    <t>https://www.digikey.com/en/products/detail/sparkfun-electronics/PRT-13851/6605199</t>
  </si>
  <si>
    <t>STM32 Eval Kit</t>
  </si>
  <si>
    <t>NUCLEO-L496ZG-P</t>
  </si>
  <si>
    <t>497-17227-ND</t>
  </si>
  <si>
    <t>N/A</t>
  </si>
  <si>
    <t>STM32 Nucleo-144 development board with STM32L496ZGTP MCU</t>
  </si>
  <si>
    <t>https://www.digikey.com/en/products/detail/stmicroelectronics/NUCLEO-L496ZG-P/7065918</t>
  </si>
  <si>
    <t>Breadboard</t>
  </si>
  <si>
    <t>Breadboards for prototyping, aquire from senior design lab</t>
  </si>
  <si>
    <t>Wiring Kit</t>
  </si>
  <si>
    <t>Wiring kit for prototyping, aquire from senior design lab</t>
  </si>
  <si>
    <t>Haptic Motor</t>
  </si>
  <si>
    <t>EMG Electrode</t>
  </si>
  <si>
    <t>Simulator Connector</t>
  </si>
  <si>
    <t>MicroUSB Cable</t>
  </si>
  <si>
    <t>Cable to connect and program STM32 Nucleo-144</t>
  </si>
  <si>
    <t>Haptic Feedback Array</t>
  </si>
  <si>
    <t>300mA Fuse</t>
  </si>
  <si>
    <t>F1</t>
  </si>
  <si>
    <t>STM32 SWD Programmer</t>
  </si>
  <si>
    <t>STLINK-V3SET</t>
  </si>
  <si>
    <t>497-18216-ND</t>
  </si>
  <si>
    <t>SWD Programmer to hook to custom PCB and program STM32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</si>
</sst>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3" borderId="12" xfId="1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2" borderId="12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4" borderId="11" xfId="0" applyFont="1" applyFill="1" applyBorder="1" applyAlignment="1">
      <alignment horizontal="left" wrapText="1"/>
    </xf>
    <xf numFmtId="0" fontId="5" fillId="2" borderId="10" xfId="2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44" fontId="0" fillId="3" borderId="10" xfId="0" applyNumberFormat="1" applyFill="1" applyBorder="1" applyAlignment="1">
      <alignment horizontal="center"/>
    </xf>
    <xf numFmtId="44" fontId="0" fillId="3" borderId="12" xfId="0" applyNumberFormat="1" applyFill="1" applyBorder="1" applyAlignment="1">
      <alignment horizontal="center"/>
    </xf>
    <xf numFmtId="0" fontId="5" fillId="3" borderId="10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ake Pearson" id="{D730B206-ACD1-4E7C-83CF-5CD9AF8ED95F}" userId="8c605e1007b3ed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4-09-26T22:00:27.24" personId="{D730B206-ACD1-4E7C-83CF-5CD9AF8ED95F}" id="{5C2C7AB1-2D17-4328-B98E-D1BF59FD4589}">
    <text>Try to keep sorted by BOM Level</text>
  </threadedComment>
  <threadedComment ref="N13" dT="2024-09-26T21:57:20.90" personId="{D730B206-ACD1-4E7C-83CF-5CD9AF8ED95F}" id="{56DDD732-CF53-4E2E-8DA5-E507C5C703CA}">
    <text>Designator will be what the component is labeled as on wiring diagram &amp; block diagram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tmicroelectronics/NUCLEO-L496ZG-P/7065918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digikey.com/en/products/detail/sparkfun-electronics/PRT-13851/6605199" TargetMode="External"/><Relationship Id="rId1" Type="http://schemas.openxmlformats.org/officeDocument/2006/relationships/hyperlink" Target="https://www.digikey.com/en/products/detail/stmicroelectronics/STM32L496ZGT6/6709883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825B-E44E-42DA-9FB8-0E9E7A0F851A}">
  <dimension ref="A1:AJ48"/>
  <sheetViews>
    <sheetView tabSelected="1" topLeftCell="A3" zoomScale="99" zoomScaleNormal="121" workbookViewId="0">
      <selection activeCell="Y37" sqref="Y37:AE37"/>
    </sheetView>
  </sheetViews>
  <sheetFormatPr defaultColWidth="9.1796875" defaultRowHeight="14.5" x14ac:dyDescent="0.35"/>
  <cols>
    <col min="1" max="3" width="9.1796875" style="1"/>
    <col min="4" max="4" width="10.81640625" style="1" customWidth="1"/>
    <col min="5" max="16384" width="9.1796875" style="1"/>
  </cols>
  <sheetData>
    <row r="1" spans="1:36" x14ac:dyDescent="0.35">
      <c r="A1" s="26" t="s">
        <v>11</v>
      </c>
      <c r="B1" s="26"/>
      <c r="C1" s="26"/>
      <c r="D1" s="26"/>
      <c r="E1" s="26"/>
      <c r="F1" s="26"/>
      <c r="G1" s="26"/>
    </row>
    <row r="2" spans="1:36" x14ac:dyDescent="0.35">
      <c r="A2" s="26"/>
      <c r="B2" s="26"/>
      <c r="C2" s="26"/>
      <c r="D2" s="26"/>
      <c r="E2" s="26"/>
      <c r="F2" s="26"/>
      <c r="G2" s="26"/>
    </row>
    <row r="3" spans="1:36" ht="18.5" x14ac:dyDescent="0.45">
      <c r="A3" s="26"/>
      <c r="B3" s="26"/>
      <c r="C3" s="26"/>
      <c r="D3" s="26"/>
      <c r="E3" s="26"/>
      <c r="F3" s="26"/>
      <c r="G3" s="26"/>
      <c r="J3" s="2" t="s">
        <v>0</v>
      </c>
    </row>
    <row r="4" spans="1:36" ht="15" thickBot="1" x14ac:dyDescent="0.4">
      <c r="A4" s="26"/>
      <c r="B4" s="26"/>
      <c r="C4" s="26"/>
      <c r="D4" s="26"/>
      <c r="E4" s="26"/>
      <c r="F4" s="26"/>
      <c r="G4" s="26"/>
    </row>
    <row r="5" spans="1:36" ht="15" thickBot="1" x14ac:dyDescent="0.4">
      <c r="A5" s="26"/>
      <c r="B5" s="26"/>
      <c r="C5" s="26"/>
      <c r="D5" s="26"/>
      <c r="E5" s="26"/>
      <c r="F5" s="26"/>
      <c r="G5" s="26"/>
      <c r="O5" s="27" t="s">
        <v>13</v>
      </c>
      <c r="P5" s="28"/>
      <c r="Q5" s="29"/>
    </row>
    <row r="6" spans="1:36" x14ac:dyDescent="0.35">
      <c r="A6" s="9" t="s">
        <v>1</v>
      </c>
      <c r="B6" s="9"/>
      <c r="C6" s="9"/>
      <c r="D6" s="6" t="s">
        <v>12</v>
      </c>
      <c r="E6" s="8"/>
      <c r="F6" s="7"/>
      <c r="G6" s="3"/>
      <c r="H6" s="38" t="s">
        <v>33</v>
      </c>
      <c r="I6" s="39"/>
      <c r="J6" s="39"/>
      <c r="K6" s="39"/>
      <c r="L6" s="39"/>
      <c r="M6" s="40"/>
      <c r="O6" s="4">
        <v>1</v>
      </c>
      <c r="P6" s="47" t="s">
        <v>14</v>
      </c>
      <c r="Q6" s="48"/>
    </row>
    <row r="7" spans="1:36" x14ac:dyDescent="0.35">
      <c r="A7" s="9" t="s">
        <v>2</v>
      </c>
      <c r="B7" s="9"/>
      <c r="C7" s="9"/>
      <c r="D7" s="10"/>
      <c r="E7" s="10"/>
      <c r="F7" s="10"/>
      <c r="H7" s="41"/>
      <c r="I7" s="42"/>
      <c r="J7" s="42"/>
      <c r="K7" s="42"/>
      <c r="L7" s="42"/>
      <c r="M7" s="43"/>
      <c r="O7" s="5">
        <v>2</v>
      </c>
      <c r="P7" s="6" t="s">
        <v>15</v>
      </c>
      <c r="Q7" s="7"/>
    </row>
    <row r="8" spans="1:36" x14ac:dyDescent="0.35">
      <c r="A8" s="9" t="s">
        <v>3</v>
      </c>
      <c r="B8" s="9"/>
      <c r="C8" s="9"/>
      <c r="D8" s="10"/>
      <c r="E8" s="10"/>
      <c r="F8" s="10"/>
      <c r="H8" s="41"/>
      <c r="I8" s="42"/>
      <c r="J8" s="42"/>
      <c r="K8" s="42"/>
      <c r="L8" s="42"/>
      <c r="M8" s="43"/>
      <c r="O8" s="5">
        <v>3</v>
      </c>
      <c r="P8" s="6" t="s">
        <v>34</v>
      </c>
      <c r="Q8" s="7"/>
    </row>
    <row r="9" spans="1:36" x14ac:dyDescent="0.35">
      <c r="A9" s="9" t="s">
        <v>4</v>
      </c>
      <c r="B9" s="9"/>
      <c r="C9" s="9"/>
      <c r="D9" s="10"/>
      <c r="E9" s="10"/>
      <c r="F9" s="10"/>
      <c r="H9" s="41"/>
      <c r="I9" s="42"/>
      <c r="J9" s="42"/>
      <c r="K9" s="42"/>
      <c r="L9" s="42"/>
      <c r="M9" s="43"/>
      <c r="O9" s="5">
        <v>4</v>
      </c>
      <c r="P9" s="6" t="s">
        <v>16</v>
      </c>
      <c r="Q9" s="7"/>
    </row>
    <row r="10" spans="1:36" x14ac:dyDescent="0.35">
      <c r="A10" s="9" t="s">
        <v>5</v>
      </c>
      <c r="B10" s="9"/>
      <c r="C10" s="9"/>
      <c r="D10" s="10"/>
      <c r="E10" s="10"/>
      <c r="F10" s="10"/>
      <c r="H10" s="41"/>
      <c r="I10" s="42"/>
      <c r="J10" s="42"/>
      <c r="K10" s="42"/>
      <c r="L10" s="42"/>
      <c r="M10" s="43"/>
      <c r="O10" s="5">
        <v>5</v>
      </c>
      <c r="P10" s="6" t="s">
        <v>27</v>
      </c>
      <c r="Q10" s="7"/>
    </row>
    <row r="11" spans="1:36" x14ac:dyDescent="0.35">
      <c r="A11" s="9" t="s">
        <v>6</v>
      </c>
      <c r="B11" s="9"/>
      <c r="C11" s="9"/>
      <c r="D11" s="10"/>
      <c r="E11" s="10"/>
      <c r="F11" s="10"/>
      <c r="H11" s="44"/>
      <c r="I11" s="45"/>
      <c r="J11" s="45"/>
      <c r="K11" s="45"/>
      <c r="L11" s="45"/>
      <c r="M11" s="46"/>
    </row>
    <row r="13" spans="1:36" ht="29.25" customHeight="1" x14ac:dyDescent="0.35">
      <c r="A13" s="11" t="s">
        <v>7</v>
      </c>
      <c r="B13" s="12"/>
      <c r="C13" s="11" t="s">
        <v>21</v>
      </c>
      <c r="D13" s="12"/>
      <c r="E13" s="14" t="s">
        <v>18</v>
      </c>
      <c r="F13" s="15"/>
      <c r="G13" s="11" t="s">
        <v>19</v>
      </c>
      <c r="H13" s="13"/>
      <c r="I13" s="12"/>
      <c r="J13" s="11" t="s">
        <v>20</v>
      </c>
      <c r="K13" s="12"/>
      <c r="L13" s="11" t="s">
        <v>22</v>
      </c>
      <c r="M13" s="12"/>
      <c r="N13" s="11" t="s">
        <v>23</v>
      </c>
      <c r="O13" s="13"/>
      <c r="P13" s="13"/>
      <c r="Q13" s="13"/>
      <c r="R13" s="12"/>
      <c r="S13" s="11" t="s">
        <v>8</v>
      </c>
      <c r="T13" s="12"/>
      <c r="U13" s="11" t="s">
        <v>9</v>
      </c>
      <c r="V13" s="12"/>
      <c r="W13" s="11" t="s">
        <v>6</v>
      </c>
      <c r="X13" s="12"/>
      <c r="Y13" s="11" t="s">
        <v>17</v>
      </c>
      <c r="Z13" s="13"/>
      <c r="AA13" s="13"/>
      <c r="AB13" s="13"/>
      <c r="AC13" s="13"/>
      <c r="AD13" s="13"/>
      <c r="AE13" s="12"/>
      <c r="AF13" s="14" t="s">
        <v>10</v>
      </c>
      <c r="AG13" s="30"/>
      <c r="AH13" s="30"/>
      <c r="AI13" s="30"/>
      <c r="AJ13" s="15"/>
    </row>
    <row r="14" spans="1:36" x14ac:dyDescent="0.35">
      <c r="A14" s="6">
        <v>1</v>
      </c>
      <c r="B14" s="7"/>
      <c r="C14" s="6" t="s">
        <v>24</v>
      </c>
      <c r="D14" s="7"/>
      <c r="E14" s="6" t="s">
        <v>25</v>
      </c>
      <c r="F14" s="7"/>
      <c r="G14" s="6" t="s">
        <v>28</v>
      </c>
      <c r="H14" s="8"/>
      <c r="I14" s="7"/>
      <c r="J14" s="6" t="s">
        <v>26</v>
      </c>
      <c r="K14" s="7"/>
      <c r="L14" s="6" t="s">
        <v>29</v>
      </c>
      <c r="M14" s="7"/>
      <c r="N14" s="35" t="s">
        <v>30</v>
      </c>
      <c r="O14" s="36"/>
      <c r="P14" s="36"/>
      <c r="Q14" s="36"/>
      <c r="R14" s="37"/>
      <c r="S14" s="20">
        <v>11.4</v>
      </c>
      <c r="T14" s="21"/>
      <c r="U14" s="6">
        <v>1</v>
      </c>
      <c r="V14" s="7"/>
      <c r="W14" s="20">
        <f>S14*U14</f>
        <v>11.4</v>
      </c>
      <c r="X14" s="21"/>
      <c r="Y14" s="20" t="s">
        <v>31</v>
      </c>
      <c r="Z14" s="33"/>
      <c r="AA14" s="33"/>
      <c r="AB14" s="33"/>
      <c r="AC14" s="33"/>
      <c r="AD14" s="33"/>
      <c r="AE14" s="21"/>
      <c r="AF14" s="31" t="s">
        <v>32</v>
      </c>
      <c r="AG14" s="8"/>
      <c r="AH14" s="8"/>
      <c r="AI14" s="8"/>
      <c r="AJ14" s="7"/>
    </row>
    <row r="15" spans="1:36" x14ac:dyDescent="0.35">
      <c r="A15" s="16"/>
      <c r="B15" s="17"/>
      <c r="C15" s="16"/>
      <c r="D15" s="17"/>
      <c r="E15" s="16"/>
      <c r="F15" s="17"/>
      <c r="G15" s="16"/>
      <c r="H15" s="32"/>
      <c r="I15" s="17"/>
      <c r="J15" s="16"/>
      <c r="K15" s="17"/>
      <c r="L15" s="16"/>
      <c r="M15" s="17"/>
      <c r="N15" s="52"/>
      <c r="O15" s="53"/>
      <c r="P15" s="53"/>
      <c r="Q15" s="53"/>
      <c r="R15" s="54"/>
      <c r="S15" s="18"/>
      <c r="T15" s="19"/>
      <c r="U15" s="16"/>
      <c r="V15" s="17"/>
      <c r="W15" s="18">
        <f t="shared" ref="W15:W33" si="0">S15*U15</f>
        <v>0</v>
      </c>
      <c r="X15" s="19"/>
      <c r="Y15" s="18"/>
      <c r="Z15" s="34"/>
      <c r="AA15" s="34"/>
      <c r="AB15" s="34"/>
      <c r="AC15" s="34"/>
      <c r="AD15" s="34"/>
      <c r="AE15" s="19"/>
      <c r="AF15" s="16"/>
      <c r="AG15" s="32"/>
      <c r="AH15" s="32"/>
      <c r="AI15" s="32"/>
      <c r="AJ15" s="17"/>
    </row>
    <row r="16" spans="1:36" x14ac:dyDescent="0.35">
      <c r="A16" s="6">
        <v>2</v>
      </c>
      <c r="B16" s="7"/>
      <c r="C16" s="6"/>
      <c r="D16" s="7"/>
      <c r="E16" s="6"/>
      <c r="F16" s="7"/>
      <c r="G16" s="6"/>
      <c r="H16" s="8"/>
      <c r="I16" s="7"/>
      <c r="J16" s="6"/>
      <c r="K16" s="7"/>
      <c r="L16" s="6"/>
      <c r="M16" s="7"/>
      <c r="N16" s="35"/>
      <c r="O16" s="36"/>
      <c r="P16" s="36"/>
      <c r="Q16" s="36"/>
      <c r="R16" s="37"/>
      <c r="S16" s="20"/>
      <c r="T16" s="21"/>
      <c r="U16" s="6"/>
      <c r="V16" s="7"/>
      <c r="W16" s="20">
        <f t="shared" si="0"/>
        <v>0</v>
      </c>
      <c r="X16" s="21"/>
      <c r="Y16" s="20"/>
      <c r="Z16" s="33"/>
      <c r="AA16" s="33"/>
      <c r="AB16" s="33"/>
      <c r="AC16" s="33"/>
      <c r="AD16" s="33"/>
      <c r="AE16" s="21"/>
      <c r="AF16" s="6"/>
      <c r="AG16" s="8"/>
      <c r="AH16" s="8"/>
      <c r="AI16" s="8"/>
      <c r="AJ16" s="7"/>
    </row>
    <row r="17" spans="1:36" x14ac:dyDescent="0.35">
      <c r="A17" s="16"/>
      <c r="B17" s="17"/>
      <c r="C17" s="16"/>
      <c r="D17" s="17"/>
      <c r="E17" s="16"/>
      <c r="F17" s="17"/>
      <c r="G17" s="16"/>
      <c r="H17" s="32"/>
      <c r="I17" s="17"/>
      <c r="J17" s="16"/>
      <c r="K17" s="17"/>
      <c r="L17" s="16"/>
      <c r="M17" s="17"/>
      <c r="N17" s="49"/>
      <c r="O17" s="50"/>
      <c r="P17" s="50"/>
      <c r="Q17" s="50"/>
      <c r="R17" s="51"/>
      <c r="S17" s="18"/>
      <c r="T17" s="19"/>
      <c r="U17" s="16"/>
      <c r="V17" s="17"/>
      <c r="W17" s="18">
        <f t="shared" si="0"/>
        <v>0</v>
      </c>
      <c r="X17" s="19"/>
      <c r="Y17" s="18"/>
      <c r="Z17" s="34"/>
      <c r="AA17" s="34"/>
      <c r="AB17" s="34"/>
      <c r="AC17" s="34"/>
      <c r="AD17" s="34"/>
      <c r="AE17" s="19"/>
      <c r="AF17" s="16"/>
      <c r="AG17" s="32"/>
      <c r="AH17" s="32"/>
      <c r="AI17" s="32"/>
      <c r="AJ17" s="17"/>
    </row>
    <row r="18" spans="1:36" x14ac:dyDescent="0.35">
      <c r="A18" s="6">
        <v>3</v>
      </c>
      <c r="B18" s="7"/>
      <c r="C18" s="6" t="s">
        <v>35</v>
      </c>
      <c r="D18" s="7"/>
      <c r="E18" s="6" t="s">
        <v>37</v>
      </c>
      <c r="F18" s="7"/>
      <c r="G18" s="6" t="s">
        <v>38</v>
      </c>
      <c r="H18" s="8"/>
      <c r="I18" s="7"/>
      <c r="J18" s="6" t="s">
        <v>26</v>
      </c>
      <c r="K18" s="7"/>
      <c r="L18" s="6" t="s">
        <v>39</v>
      </c>
      <c r="M18" s="7"/>
      <c r="N18" s="35" t="s">
        <v>40</v>
      </c>
      <c r="O18" s="36"/>
      <c r="P18" s="36"/>
      <c r="Q18" s="36"/>
      <c r="R18" s="37"/>
      <c r="S18" s="20">
        <v>5.5</v>
      </c>
      <c r="T18" s="21"/>
      <c r="U18" s="6">
        <v>1</v>
      </c>
      <c r="V18" s="7"/>
      <c r="W18" s="20">
        <f t="shared" si="0"/>
        <v>5.5</v>
      </c>
      <c r="X18" s="21"/>
      <c r="Y18" s="20" t="s">
        <v>41</v>
      </c>
      <c r="Z18" s="33"/>
      <c r="AA18" s="33"/>
      <c r="AB18" s="33"/>
      <c r="AC18" s="33"/>
      <c r="AD18" s="33"/>
      <c r="AE18" s="21"/>
      <c r="AF18" s="31" t="s">
        <v>42</v>
      </c>
      <c r="AG18" s="8"/>
      <c r="AH18" s="8"/>
      <c r="AI18" s="8"/>
      <c r="AJ18" s="7"/>
    </row>
    <row r="19" spans="1:36" x14ac:dyDescent="0.35">
      <c r="A19" s="16">
        <v>3</v>
      </c>
      <c r="B19" s="17"/>
      <c r="C19" s="16" t="s">
        <v>36</v>
      </c>
      <c r="D19" s="17"/>
      <c r="E19" s="16"/>
      <c r="F19" s="17"/>
      <c r="G19" s="16"/>
      <c r="H19" s="32"/>
      <c r="I19" s="17"/>
      <c r="J19" s="16"/>
      <c r="K19" s="17"/>
      <c r="L19" s="16"/>
      <c r="M19" s="17"/>
      <c r="N19" s="49"/>
      <c r="O19" s="50"/>
      <c r="P19" s="50"/>
      <c r="Q19" s="50"/>
      <c r="R19" s="51"/>
      <c r="S19" s="18"/>
      <c r="T19" s="19"/>
      <c r="U19" s="16"/>
      <c r="V19" s="17"/>
      <c r="W19" s="18">
        <f t="shared" si="0"/>
        <v>0</v>
      </c>
      <c r="X19" s="19"/>
      <c r="Y19" s="18"/>
      <c r="Z19" s="34"/>
      <c r="AA19" s="34"/>
      <c r="AB19" s="34"/>
      <c r="AC19" s="34"/>
      <c r="AD19" s="34"/>
      <c r="AE19" s="19"/>
      <c r="AF19" s="16"/>
      <c r="AG19" s="32"/>
      <c r="AH19" s="32"/>
      <c r="AI19" s="32"/>
      <c r="AJ19" s="17"/>
    </row>
    <row r="20" spans="1:36" x14ac:dyDescent="0.35">
      <c r="A20" s="6">
        <v>3</v>
      </c>
      <c r="B20" s="7"/>
      <c r="C20" s="6" t="s">
        <v>59</v>
      </c>
      <c r="D20" s="7"/>
      <c r="E20" s="6"/>
      <c r="F20" s="7"/>
      <c r="G20" s="6"/>
      <c r="H20" s="8"/>
      <c r="I20" s="7"/>
      <c r="J20" s="6"/>
      <c r="K20" s="7"/>
      <c r="L20" s="6"/>
      <c r="M20" s="7"/>
      <c r="N20" s="35" t="s">
        <v>60</v>
      </c>
      <c r="O20" s="36"/>
      <c r="P20" s="36"/>
      <c r="Q20" s="36"/>
      <c r="R20" s="37"/>
      <c r="S20" s="20"/>
      <c r="T20" s="21"/>
      <c r="U20" s="6"/>
      <c r="V20" s="7"/>
      <c r="W20" s="20">
        <f>S20*U20</f>
        <v>0</v>
      </c>
      <c r="X20" s="21"/>
      <c r="Y20" s="20"/>
      <c r="Z20" s="33"/>
      <c r="AA20" s="33"/>
      <c r="AB20" s="33"/>
      <c r="AC20" s="33"/>
      <c r="AD20" s="33"/>
      <c r="AE20" s="21"/>
      <c r="AF20" s="6"/>
      <c r="AG20" s="8"/>
      <c r="AH20" s="8"/>
      <c r="AI20" s="8"/>
      <c r="AJ20" s="7"/>
    </row>
    <row r="21" spans="1:36" x14ac:dyDescent="0.35">
      <c r="A21" s="16"/>
      <c r="B21" s="17"/>
      <c r="C21" s="16"/>
      <c r="D21" s="17"/>
      <c r="E21" s="16"/>
      <c r="F21" s="17"/>
      <c r="G21" s="16"/>
      <c r="H21" s="32"/>
      <c r="I21" s="17"/>
      <c r="J21" s="16"/>
      <c r="K21" s="17"/>
      <c r="L21" s="16"/>
      <c r="M21" s="17"/>
      <c r="N21" s="49"/>
      <c r="O21" s="50"/>
      <c r="P21" s="50"/>
      <c r="Q21" s="50"/>
      <c r="R21" s="51"/>
      <c r="S21" s="18"/>
      <c r="T21" s="19"/>
      <c r="U21" s="16"/>
      <c r="V21" s="17"/>
      <c r="W21" s="18">
        <f>S21*U21</f>
        <v>0</v>
      </c>
      <c r="X21" s="19"/>
      <c r="Y21" s="18"/>
      <c r="Z21" s="34"/>
      <c r="AA21" s="34"/>
      <c r="AB21" s="34"/>
      <c r="AC21" s="34"/>
      <c r="AD21" s="34"/>
      <c r="AE21" s="19"/>
      <c r="AF21" s="16"/>
      <c r="AG21" s="32"/>
      <c r="AH21" s="32"/>
      <c r="AI21" s="32"/>
      <c r="AJ21" s="17"/>
    </row>
    <row r="22" spans="1:36" x14ac:dyDescent="0.35">
      <c r="A22" s="6"/>
      <c r="B22" s="7"/>
      <c r="C22" s="6"/>
      <c r="D22" s="7"/>
      <c r="E22" s="6"/>
      <c r="F22" s="7"/>
      <c r="G22" s="6"/>
      <c r="H22" s="8"/>
      <c r="I22" s="7"/>
      <c r="J22" s="6"/>
      <c r="K22" s="7"/>
      <c r="L22" s="6"/>
      <c r="M22" s="7"/>
      <c r="N22" s="35"/>
      <c r="O22" s="36"/>
      <c r="P22" s="36"/>
      <c r="Q22" s="36"/>
      <c r="R22" s="37"/>
      <c r="S22" s="20"/>
      <c r="T22" s="21"/>
      <c r="U22" s="6"/>
      <c r="V22" s="7"/>
      <c r="W22" s="20">
        <f>S22*U22</f>
        <v>0</v>
      </c>
      <c r="X22" s="21"/>
      <c r="Y22" s="20"/>
      <c r="Z22" s="33"/>
      <c r="AA22" s="33"/>
      <c r="AB22" s="33"/>
      <c r="AC22" s="33"/>
      <c r="AD22" s="33"/>
      <c r="AE22" s="21"/>
      <c r="AF22" s="6"/>
      <c r="AG22" s="8"/>
      <c r="AH22" s="8"/>
      <c r="AI22" s="8"/>
      <c r="AJ22" s="7"/>
    </row>
    <row r="23" spans="1:36" x14ac:dyDescent="0.35">
      <c r="A23" s="16">
        <v>4</v>
      </c>
      <c r="B23" s="17"/>
      <c r="C23" s="16" t="s">
        <v>54</v>
      </c>
      <c r="D23" s="17"/>
      <c r="E23" s="16"/>
      <c r="F23" s="17"/>
      <c r="G23" s="16"/>
      <c r="H23" s="32"/>
      <c r="I23" s="17"/>
      <c r="J23" s="16"/>
      <c r="K23" s="17"/>
      <c r="L23" s="16"/>
      <c r="M23" s="17"/>
      <c r="N23" s="49"/>
      <c r="O23" s="50"/>
      <c r="P23" s="50"/>
      <c r="Q23" s="50"/>
      <c r="R23" s="51"/>
      <c r="S23" s="18"/>
      <c r="T23" s="19"/>
      <c r="U23" s="16"/>
      <c r="V23" s="17"/>
      <c r="W23" s="18">
        <f t="shared" si="0"/>
        <v>0</v>
      </c>
      <c r="X23" s="19"/>
      <c r="Y23" s="18"/>
      <c r="Z23" s="34"/>
      <c r="AA23" s="34"/>
      <c r="AB23" s="34"/>
      <c r="AC23" s="34"/>
      <c r="AD23" s="34"/>
      <c r="AE23" s="19"/>
      <c r="AF23" s="16"/>
      <c r="AG23" s="32"/>
      <c r="AH23" s="32"/>
      <c r="AI23" s="32"/>
      <c r="AJ23" s="17"/>
    </row>
    <row r="24" spans="1:36" x14ac:dyDescent="0.35">
      <c r="A24" s="6">
        <v>4</v>
      </c>
      <c r="B24" s="7"/>
      <c r="C24" s="6" t="s">
        <v>53</v>
      </c>
      <c r="D24" s="7"/>
      <c r="E24" s="6"/>
      <c r="F24" s="7"/>
      <c r="G24" s="6"/>
      <c r="H24" s="8"/>
      <c r="I24" s="7"/>
      <c r="J24" s="6"/>
      <c r="K24" s="7"/>
      <c r="L24" s="6"/>
      <c r="M24" s="7"/>
      <c r="N24" s="35"/>
      <c r="O24" s="36"/>
      <c r="P24" s="36"/>
      <c r="Q24" s="36"/>
      <c r="R24" s="37"/>
      <c r="S24" s="20"/>
      <c r="T24" s="21"/>
      <c r="U24" s="6"/>
      <c r="V24" s="7"/>
      <c r="W24" s="20">
        <f t="shared" ref="W24:W28" si="1">S24*U24</f>
        <v>0</v>
      </c>
      <c r="X24" s="21"/>
      <c r="Y24" s="20"/>
      <c r="Z24" s="33"/>
      <c r="AA24" s="33"/>
      <c r="AB24" s="33"/>
      <c r="AC24" s="33"/>
      <c r="AD24" s="33"/>
      <c r="AE24" s="21"/>
      <c r="AF24" s="6"/>
      <c r="AG24" s="8"/>
      <c r="AH24" s="8"/>
      <c r="AI24" s="8"/>
      <c r="AJ24" s="7"/>
    </row>
    <row r="25" spans="1:36" x14ac:dyDescent="0.35">
      <c r="A25" s="16">
        <v>4</v>
      </c>
      <c r="B25" s="17"/>
      <c r="C25" s="16" t="s">
        <v>58</v>
      </c>
      <c r="D25" s="17"/>
      <c r="E25" s="16"/>
      <c r="F25" s="17"/>
      <c r="G25" s="16"/>
      <c r="H25" s="32"/>
      <c r="I25" s="17"/>
      <c r="J25" s="16"/>
      <c r="K25" s="17"/>
      <c r="L25" s="16"/>
      <c r="M25" s="17"/>
      <c r="N25" s="49"/>
      <c r="O25" s="50"/>
      <c r="P25" s="50"/>
      <c r="Q25" s="50"/>
      <c r="R25" s="51"/>
      <c r="S25" s="18"/>
      <c r="T25" s="19"/>
      <c r="U25" s="16"/>
      <c r="V25" s="17"/>
      <c r="W25" s="18">
        <f t="shared" si="1"/>
        <v>0</v>
      </c>
      <c r="X25" s="19"/>
      <c r="Y25" s="18"/>
      <c r="Z25" s="34"/>
      <c r="AA25" s="34"/>
      <c r="AB25" s="34"/>
      <c r="AC25" s="34"/>
      <c r="AD25" s="34"/>
      <c r="AE25" s="19"/>
      <c r="AF25" s="16"/>
      <c r="AG25" s="32"/>
      <c r="AH25" s="32"/>
      <c r="AI25" s="32"/>
      <c r="AJ25" s="17"/>
    </row>
    <row r="26" spans="1:36" x14ac:dyDescent="0.35">
      <c r="A26" s="6">
        <v>4</v>
      </c>
      <c r="B26" s="7"/>
      <c r="C26" s="6" t="s">
        <v>55</v>
      </c>
      <c r="D26" s="7"/>
      <c r="E26" s="6"/>
      <c r="F26" s="7"/>
      <c r="G26" s="6"/>
      <c r="H26" s="8"/>
      <c r="I26" s="7"/>
      <c r="J26" s="6"/>
      <c r="K26" s="7"/>
      <c r="L26" s="6"/>
      <c r="M26" s="7"/>
      <c r="N26" s="35"/>
      <c r="O26" s="36"/>
      <c r="P26" s="36"/>
      <c r="Q26" s="36"/>
      <c r="R26" s="37"/>
      <c r="S26" s="20"/>
      <c r="T26" s="21"/>
      <c r="U26" s="6"/>
      <c r="V26" s="7"/>
      <c r="W26" s="20">
        <f t="shared" si="1"/>
        <v>0</v>
      </c>
      <c r="X26" s="21"/>
      <c r="Y26" s="20"/>
      <c r="Z26" s="33"/>
      <c r="AA26" s="33"/>
      <c r="AB26" s="33"/>
      <c r="AC26" s="33"/>
      <c r="AD26" s="33"/>
      <c r="AE26" s="21"/>
      <c r="AF26" s="6"/>
      <c r="AG26" s="8"/>
      <c r="AH26" s="8"/>
      <c r="AI26" s="8"/>
      <c r="AJ26" s="7"/>
    </row>
    <row r="27" spans="1:36" x14ac:dyDescent="0.35">
      <c r="A27" s="16"/>
      <c r="B27" s="17"/>
      <c r="C27" s="16"/>
      <c r="D27" s="17"/>
      <c r="E27" s="16"/>
      <c r="F27" s="17"/>
      <c r="G27" s="16"/>
      <c r="H27" s="32"/>
      <c r="I27" s="17"/>
      <c r="J27" s="16"/>
      <c r="K27" s="17"/>
      <c r="L27" s="16"/>
      <c r="M27" s="17"/>
      <c r="N27" s="49"/>
      <c r="O27" s="50"/>
      <c r="P27" s="50"/>
      <c r="Q27" s="50"/>
      <c r="R27" s="51"/>
      <c r="S27" s="18"/>
      <c r="T27" s="19"/>
      <c r="U27" s="16"/>
      <c r="V27" s="17"/>
      <c r="W27" s="18">
        <f t="shared" si="1"/>
        <v>0</v>
      </c>
      <c r="X27" s="19"/>
      <c r="Y27" s="18"/>
      <c r="Z27" s="34"/>
      <c r="AA27" s="34"/>
      <c r="AB27" s="34"/>
      <c r="AC27" s="34"/>
      <c r="AD27" s="34"/>
      <c r="AE27" s="19"/>
      <c r="AF27" s="16"/>
      <c r="AG27" s="32"/>
      <c r="AH27" s="32"/>
      <c r="AI27" s="32"/>
      <c r="AJ27" s="17"/>
    </row>
    <row r="28" spans="1:36" x14ac:dyDescent="0.35">
      <c r="A28" s="6"/>
      <c r="B28" s="7"/>
      <c r="C28" s="6"/>
      <c r="D28" s="7"/>
      <c r="E28" s="6"/>
      <c r="F28" s="7"/>
      <c r="G28" s="6"/>
      <c r="H28" s="8"/>
      <c r="I28" s="7"/>
      <c r="J28" s="6"/>
      <c r="K28" s="7"/>
      <c r="L28" s="6"/>
      <c r="M28" s="7"/>
      <c r="N28" s="35"/>
      <c r="O28" s="36"/>
      <c r="P28" s="36"/>
      <c r="Q28" s="36"/>
      <c r="R28" s="37"/>
      <c r="S28" s="20"/>
      <c r="T28" s="21"/>
      <c r="U28" s="6"/>
      <c r="V28" s="7"/>
      <c r="W28" s="20">
        <f t="shared" si="1"/>
        <v>0</v>
      </c>
      <c r="X28" s="21"/>
      <c r="Y28" s="20"/>
      <c r="Z28" s="33"/>
      <c r="AA28" s="33"/>
      <c r="AB28" s="33"/>
      <c r="AC28" s="33"/>
      <c r="AD28" s="33"/>
      <c r="AE28" s="21"/>
      <c r="AF28" s="6"/>
      <c r="AG28" s="8"/>
      <c r="AH28" s="8"/>
      <c r="AI28" s="8"/>
      <c r="AJ28" s="7"/>
    </row>
    <row r="29" spans="1:36" x14ac:dyDescent="0.35">
      <c r="A29" s="16">
        <v>5</v>
      </c>
      <c r="B29" s="17"/>
      <c r="C29" s="16" t="s">
        <v>43</v>
      </c>
      <c r="D29" s="17"/>
      <c r="E29" s="16" t="s">
        <v>25</v>
      </c>
      <c r="F29" s="17"/>
      <c r="G29" s="16" t="s">
        <v>44</v>
      </c>
      <c r="H29" s="32"/>
      <c r="I29" s="17"/>
      <c r="J29" s="16" t="s">
        <v>26</v>
      </c>
      <c r="K29" s="17"/>
      <c r="L29" s="16" t="s">
        <v>45</v>
      </c>
      <c r="M29" s="17"/>
      <c r="N29" s="49" t="s">
        <v>46</v>
      </c>
      <c r="O29" s="50"/>
      <c r="P29" s="50"/>
      <c r="Q29" s="50"/>
      <c r="R29" s="51"/>
      <c r="S29" s="18">
        <v>21.28</v>
      </c>
      <c r="T29" s="19"/>
      <c r="U29" s="16">
        <v>1</v>
      </c>
      <c r="V29" s="17"/>
      <c r="W29" s="18">
        <f>S29*U29</f>
        <v>21.28</v>
      </c>
      <c r="X29" s="19"/>
      <c r="Y29" s="18" t="s">
        <v>47</v>
      </c>
      <c r="Z29" s="34"/>
      <c r="AA29" s="34"/>
      <c r="AB29" s="34"/>
      <c r="AC29" s="34"/>
      <c r="AD29" s="34"/>
      <c r="AE29" s="19"/>
      <c r="AF29" s="57" t="s">
        <v>48</v>
      </c>
      <c r="AG29" s="32"/>
      <c r="AH29" s="32"/>
      <c r="AI29" s="32"/>
      <c r="AJ29" s="17"/>
    </row>
    <row r="30" spans="1:36" x14ac:dyDescent="0.35">
      <c r="A30" s="6">
        <v>5</v>
      </c>
      <c r="B30" s="7"/>
      <c r="C30" s="6" t="s">
        <v>49</v>
      </c>
      <c r="D30" s="7"/>
      <c r="E30" s="6"/>
      <c r="F30" s="7"/>
      <c r="G30" s="6"/>
      <c r="H30" s="8"/>
      <c r="I30" s="7"/>
      <c r="J30" s="6"/>
      <c r="K30" s="7"/>
      <c r="L30" s="6"/>
      <c r="M30" s="7"/>
      <c r="N30" s="35" t="s">
        <v>46</v>
      </c>
      <c r="O30" s="36"/>
      <c r="P30" s="36"/>
      <c r="Q30" s="36"/>
      <c r="R30" s="37"/>
      <c r="S30" s="20">
        <v>0</v>
      </c>
      <c r="T30" s="21"/>
      <c r="U30" s="6">
        <v>2</v>
      </c>
      <c r="V30" s="7"/>
      <c r="W30" s="20">
        <f>S30*U30</f>
        <v>0</v>
      </c>
      <c r="X30" s="21"/>
      <c r="Y30" s="20" t="s">
        <v>50</v>
      </c>
      <c r="Z30" s="33"/>
      <c r="AA30" s="33"/>
      <c r="AB30" s="33"/>
      <c r="AC30" s="33"/>
      <c r="AD30" s="33"/>
      <c r="AE30" s="21"/>
      <c r="AF30" s="6"/>
      <c r="AG30" s="8"/>
      <c r="AH30" s="8"/>
      <c r="AI30" s="8"/>
      <c r="AJ30" s="7"/>
    </row>
    <row r="31" spans="1:36" x14ac:dyDescent="0.35">
      <c r="A31" s="16">
        <v>5</v>
      </c>
      <c r="B31" s="17"/>
      <c r="C31" s="16" t="s">
        <v>51</v>
      </c>
      <c r="D31" s="17"/>
      <c r="E31" s="16"/>
      <c r="F31" s="17"/>
      <c r="G31" s="16"/>
      <c r="H31" s="32"/>
      <c r="I31" s="17"/>
      <c r="J31" s="16"/>
      <c r="K31" s="17"/>
      <c r="L31" s="16"/>
      <c r="M31" s="17"/>
      <c r="N31" s="49" t="s">
        <v>46</v>
      </c>
      <c r="O31" s="50"/>
      <c r="P31" s="50"/>
      <c r="Q31" s="50"/>
      <c r="R31" s="51"/>
      <c r="S31" s="55">
        <v>0</v>
      </c>
      <c r="T31" s="56"/>
      <c r="U31" s="16">
        <v>1</v>
      </c>
      <c r="V31" s="17"/>
      <c r="W31" s="18">
        <f>S31*U31</f>
        <v>0</v>
      </c>
      <c r="X31" s="19"/>
      <c r="Y31" s="18" t="s">
        <v>52</v>
      </c>
      <c r="Z31" s="34"/>
      <c r="AA31" s="34"/>
      <c r="AB31" s="34"/>
      <c r="AC31" s="34"/>
      <c r="AD31" s="34"/>
      <c r="AE31" s="19"/>
      <c r="AF31" s="16"/>
      <c r="AG31" s="32"/>
      <c r="AH31" s="32"/>
      <c r="AI31" s="32"/>
      <c r="AJ31" s="17"/>
    </row>
    <row r="32" spans="1:36" x14ac:dyDescent="0.35">
      <c r="A32" s="6">
        <v>5</v>
      </c>
      <c r="B32" s="7"/>
      <c r="C32" s="6" t="s">
        <v>56</v>
      </c>
      <c r="D32" s="7"/>
      <c r="E32" s="6"/>
      <c r="F32" s="7"/>
      <c r="G32" s="6"/>
      <c r="H32" s="8"/>
      <c r="I32" s="7"/>
      <c r="J32" s="6"/>
      <c r="K32" s="7"/>
      <c r="L32" s="6"/>
      <c r="M32" s="7"/>
      <c r="N32" s="35"/>
      <c r="O32" s="36"/>
      <c r="P32" s="36"/>
      <c r="Q32" s="36"/>
      <c r="R32" s="37"/>
      <c r="S32" s="20"/>
      <c r="T32" s="21"/>
      <c r="U32" s="6"/>
      <c r="V32" s="7"/>
      <c r="W32" s="20">
        <f t="shared" si="0"/>
        <v>0</v>
      </c>
      <c r="X32" s="21"/>
      <c r="Y32" s="20" t="s">
        <v>57</v>
      </c>
      <c r="Z32" s="33"/>
      <c r="AA32" s="33"/>
      <c r="AB32" s="33"/>
      <c r="AC32" s="33"/>
      <c r="AD32" s="33"/>
      <c r="AE32" s="21"/>
      <c r="AF32" s="6"/>
      <c r="AG32" s="8"/>
      <c r="AH32" s="8"/>
      <c r="AI32" s="8"/>
      <c r="AJ32" s="7"/>
    </row>
    <row r="33" spans="1:36" x14ac:dyDescent="0.35">
      <c r="A33" s="16">
        <v>5</v>
      </c>
      <c r="B33" s="17"/>
      <c r="C33" s="16" t="s">
        <v>61</v>
      </c>
      <c r="D33" s="17"/>
      <c r="E33" s="16" t="s">
        <v>25</v>
      </c>
      <c r="F33" s="17"/>
      <c r="G33" s="16" t="s">
        <v>62</v>
      </c>
      <c r="H33" s="32"/>
      <c r="I33" s="17"/>
      <c r="J33" s="16" t="s">
        <v>26</v>
      </c>
      <c r="K33" s="17"/>
      <c r="L33" s="16" t="s">
        <v>63</v>
      </c>
      <c r="M33" s="17"/>
      <c r="N33" s="49" t="s">
        <v>46</v>
      </c>
      <c r="O33" s="50"/>
      <c r="P33" s="50"/>
      <c r="Q33" s="50"/>
      <c r="R33" s="51"/>
      <c r="S33" s="18">
        <v>35</v>
      </c>
      <c r="T33" s="19"/>
      <c r="U33" s="16">
        <v>1</v>
      </c>
      <c r="V33" s="17"/>
      <c r="W33" s="18">
        <f t="shared" si="0"/>
        <v>35</v>
      </c>
      <c r="X33" s="19"/>
      <c r="Y33" s="18" t="s">
        <v>64</v>
      </c>
      <c r="Z33" s="34"/>
      <c r="AA33" s="34"/>
      <c r="AB33" s="34"/>
      <c r="AC33" s="34"/>
      <c r="AD33" s="34"/>
      <c r="AE33" s="19"/>
      <c r="AF33" s="16"/>
      <c r="AG33" s="32"/>
      <c r="AH33" s="32"/>
      <c r="AI33" s="32"/>
      <c r="AJ33" s="17"/>
    </row>
    <row r="34" spans="1:36" x14ac:dyDescent="0.35">
      <c r="A34" s="6"/>
      <c r="B34" s="7"/>
      <c r="C34" s="6"/>
      <c r="D34" s="7"/>
      <c r="E34" s="6"/>
      <c r="F34" s="7"/>
      <c r="G34" s="6"/>
      <c r="H34" s="8"/>
      <c r="I34" s="7"/>
      <c r="J34" s="6"/>
      <c r="K34" s="7"/>
      <c r="L34" s="6"/>
      <c r="M34" s="7"/>
      <c r="N34" s="35"/>
      <c r="O34" s="36"/>
      <c r="P34" s="36"/>
      <c r="Q34" s="36"/>
      <c r="R34" s="37"/>
      <c r="S34" s="20"/>
      <c r="T34" s="21"/>
      <c r="U34" s="6"/>
      <c r="V34" s="7"/>
      <c r="W34" s="20">
        <f t="shared" ref="W34:W47" si="2">S34*U34</f>
        <v>0</v>
      </c>
      <c r="X34" s="21"/>
      <c r="Y34" s="20"/>
      <c r="Z34" s="33"/>
      <c r="AA34" s="33"/>
      <c r="AB34" s="33"/>
      <c r="AC34" s="33"/>
      <c r="AD34" s="33"/>
      <c r="AE34" s="21"/>
      <c r="AF34" s="6"/>
      <c r="AG34" s="8"/>
      <c r="AH34" s="8"/>
      <c r="AI34" s="8"/>
      <c r="AJ34" s="7"/>
    </row>
    <row r="35" spans="1:36" x14ac:dyDescent="0.35">
      <c r="A35" s="16"/>
      <c r="B35" s="17"/>
      <c r="C35" s="16"/>
      <c r="D35" s="17"/>
      <c r="E35" s="16"/>
      <c r="F35" s="17"/>
      <c r="G35" s="16"/>
      <c r="H35" s="32"/>
      <c r="I35" s="17"/>
      <c r="J35" s="16"/>
      <c r="K35" s="17"/>
      <c r="L35" s="16"/>
      <c r="M35" s="17"/>
      <c r="N35" s="49"/>
      <c r="O35" s="50"/>
      <c r="P35" s="50"/>
      <c r="Q35" s="50"/>
      <c r="R35" s="51"/>
      <c r="S35" s="18"/>
      <c r="T35" s="19"/>
      <c r="U35" s="16"/>
      <c r="V35" s="17"/>
      <c r="W35" s="18">
        <f t="shared" si="2"/>
        <v>0</v>
      </c>
      <c r="X35" s="19"/>
      <c r="Y35" s="18"/>
      <c r="Z35" s="34"/>
      <c r="AA35" s="34"/>
      <c r="AB35" s="34"/>
      <c r="AC35" s="34"/>
      <c r="AD35" s="34"/>
      <c r="AE35" s="19"/>
      <c r="AF35" s="16"/>
      <c r="AG35" s="32"/>
      <c r="AH35" s="32"/>
      <c r="AI35" s="32"/>
      <c r="AJ35" s="17"/>
    </row>
    <row r="36" spans="1:36" x14ac:dyDescent="0.35">
      <c r="A36" s="6"/>
      <c r="B36" s="7"/>
      <c r="C36" s="6"/>
      <c r="D36" s="7"/>
      <c r="E36" s="6"/>
      <c r="F36" s="7"/>
      <c r="G36" s="6"/>
      <c r="H36" s="8"/>
      <c r="I36" s="7"/>
      <c r="J36" s="6"/>
      <c r="K36" s="7"/>
      <c r="L36" s="6"/>
      <c r="M36" s="7"/>
      <c r="N36" s="35"/>
      <c r="O36" s="36"/>
      <c r="P36" s="36"/>
      <c r="Q36" s="36"/>
      <c r="R36" s="37"/>
      <c r="S36" s="20"/>
      <c r="T36" s="21"/>
      <c r="U36" s="6"/>
      <c r="V36" s="7"/>
      <c r="W36" s="20">
        <f t="shared" si="2"/>
        <v>0</v>
      </c>
      <c r="X36" s="21"/>
      <c r="Y36" s="20"/>
      <c r="Z36" s="33"/>
      <c r="AA36" s="33"/>
      <c r="AB36" s="33"/>
      <c r="AC36" s="33"/>
      <c r="AD36" s="33"/>
      <c r="AE36" s="21"/>
      <c r="AF36" s="6"/>
      <c r="AG36" s="8"/>
      <c r="AH36" s="8"/>
      <c r="AI36" s="8"/>
      <c r="AJ36" s="7"/>
    </row>
    <row r="37" spans="1:36" x14ac:dyDescent="0.35">
      <c r="A37" s="16"/>
      <c r="B37" s="17"/>
      <c r="C37" s="16"/>
      <c r="D37" s="17"/>
      <c r="E37" s="16"/>
      <c r="F37" s="17"/>
      <c r="G37" s="16"/>
      <c r="H37" s="32"/>
      <c r="I37" s="17"/>
      <c r="J37" s="16"/>
      <c r="K37" s="17"/>
      <c r="L37" s="16"/>
      <c r="M37" s="17"/>
      <c r="N37" s="49"/>
      <c r="O37" s="50"/>
      <c r="P37" s="50"/>
      <c r="Q37" s="50"/>
      <c r="R37" s="51"/>
      <c r="S37" s="18"/>
      <c r="T37" s="19"/>
      <c r="U37" s="16"/>
      <c r="V37" s="17"/>
      <c r="W37" s="18">
        <f t="shared" si="2"/>
        <v>0</v>
      </c>
      <c r="X37" s="19"/>
      <c r="Y37" s="18"/>
      <c r="Z37" s="34"/>
      <c r="AA37" s="34"/>
      <c r="AB37" s="34"/>
      <c r="AC37" s="34"/>
      <c r="AD37" s="34"/>
      <c r="AE37" s="19"/>
      <c r="AF37" s="16"/>
      <c r="AG37" s="32"/>
      <c r="AH37" s="32"/>
      <c r="AI37" s="32"/>
      <c r="AJ37" s="17"/>
    </row>
    <row r="38" spans="1:36" x14ac:dyDescent="0.35">
      <c r="A38" s="6"/>
      <c r="B38" s="7"/>
      <c r="C38" s="6"/>
      <c r="D38" s="7"/>
      <c r="E38" s="6"/>
      <c r="F38" s="7"/>
      <c r="G38" s="6"/>
      <c r="H38" s="8"/>
      <c r="I38" s="7"/>
      <c r="J38" s="6"/>
      <c r="K38" s="7"/>
      <c r="L38" s="6"/>
      <c r="M38" s="7"/>
      <c r="N38" s="35"/>
      <c r="O38" s="36"/>
      <c r="P38" s="36"/>
      <c r="Q38" s="36"/>
      <c r="R38" s="37"/>
      <c r="S38" s="20"/>
      <c r="T38" s="21"/>
      <c r="U38" s="6"/>
      <c r="V38" s="7"/>
      <c r="W38" s="20">
        <f t="shared" si="2"/>
        <v>0</v>
      </c>
      <c r="X38" s="21"/>
      <c r="Y38" s="20"/>
      <c r="Z38" s="33"/>
      <c r="AA38" s="33"/>
      <c r="AB38" s="33"/>
      <c r="AC38" s="33"/>
      <c r="AD38" s="33"/>
      <c r="AE38" s="21"/>
      <c r="AF38" s="6"/>
      <c r="AG38" s="8"/>
      <c r="AH38" s="8"/>
      <c r="AI38" s="8"/>
      <c r="AJ38" s="7"/>
    </row>
    <row r="39" spans="1:36" x14ac:dyDescent="0.35">
      <c r="A39" s="16"/>
      <c r="B39" s="17"/>
      <c r="C39" s="16"/>
      <c r="D39" s="17"/>
      <c r="E39" s="16"/>
      <c r="F39" s="17"/>
      <c r="G39" s="16"/>
      <c r="H39" s="32"/>
      <c r="I39" s="17"/>
      <c r="J39" s="16"/>
      <c r="K39" s="17"/>
      <c r="L39" s="16"/>
      <c r="M39" s="17"/>
      <c r="N39" s="49"/>
      <c r="O39" s="50"/>
      <c r="P39" s="50"/>
      <c r="Q39" s="50"/>
      <c r="R39" s="51"/>
      <c r="S39" s="18"/>
      <c r="T39" s="19"/>
      <c r="U39" s="16"/>
      <c r="V39" s="17"/>
      <c r="W39" s="18">
        <f t="shared" si="2"/>
        <v>0</v>
      </c>
      <c r="X39" s="19"/>
      <c r="Y39" s="18"/>
      <c r="Z39" s="34"/>
      <c r="AA39" s="34"/>
      <c r="AB39" s="34"/>
      <c r="AC39" s="34"/>
      <c r="AD39" s="34"/>
      <c r="AE39" s="19"/>
      <c r="AF39" s="16"/>
      <c r="AG39" s="32"/>
      <c r="AH39" s="32"/>
      <c r="AI39" s="32"/>
      <c r="AJ39" s="17"/>
    </row>
    <row r="40" spans="1:36" x14ac:dyDescent="0.35">
      <c r="A40" s="6"/>
      <c r="B40" s="7"/>
      <c r="C40" s="6"/>
      <c r="D40" s="7"/>
      <c r="E40" s="6"/>
      <c r="F40" s="7"/>
      <c r="G40" s="6"/>
      <c r="H40" s="8"/>
      <c r="I40" s="7"/>
      <c r="J40" s="6"/>
      <c r="K40" s="7"/>
      <c r="L40" s="6"/>
      <c r="M40" s="7"/>
      <c r="N40" s="35"/>
      <c r="O40" s="36"/>
      <c r="P40" s="36"/>
      <c r="Q40" s="36"/>
      <c r="R40" s="37"/>
      <c r="S40" s="20"/>
      <c r="T40" s="21"/>
      <c r="U40" s="6"/>
      <c r="V40" s="7"/>
      <c r="W40" s="20">
        <f t="shared" si="2"/>
        <v>0</v>
      </c>
      <c r="X40" s="21"/>
      <c r="Y40" s="20"/>
      <c r="Z40" s="33"/>
      <c r="AA40" s="33"/>
      <c r="AB40" s="33"/>
      <c r="AC40" s="33"/>
      <c r="AD40" s="33"/>
      <c r="AE40" s="21"/>
      <c r="AF40" s="6"/>
      <c r="AG40" s="8"/>
      <c r="AH40" s="8"/>
      <c r="AI40" s="8"/>
      <c r="AJ40" s="7"/>
    </row>
    <row r="41" spans="1:36" x14ac:dyDescent="0.35">
      <c r="A41" s="16"/>
      <c r="B41" s="17"/>
      <c r="C41" s="16"/>
      <c r="D41" s="17"/>
      <c r="E41" s="16"/>
      <c r="F41" s="17"/>
      <c r="G41" s="16"/>
      <c r="H41" s="32"/>
      <c r="I41" s="17"/>
      <c r="J41" s="16"/>
      <c r="K41" s="17"/>
      <c r="L41" s="16"/>
      <c r="M41" s="17"/>
      <c r="N41" s="49"/>
      <c r="O41" s="50"/>
      <c r="P41" s="50"/>
      <c r="Q41" s="50"/>
      <c r="R41" s="51"/>
      <c r="S41" s="18"/>
      <c r="T41" s="19"/>
      <c r="U41" s="16"/>
      <c r="V41" s="17"/>
      <c r="W41" s="18">
        <f t="shared" si="2"/>
        <v>0</v>
      </c>
      <c r="X41" s="19"/>
      <c r="Y41" s="18"/>
      <c r="Z41" s="34"/>
      <c r="AA41" s="34"/>
      <c r="AB41" s="34"/>
      <c r="AC41" s="34"/>
      <c r="AD41" s="34"/>
      <c r="AE41" s="19"/>
      <c r="AF41" s="16"/>
      <c r="AG41" s="32"/>
      <c r="AH41" s="32"/>
      <c r="AI41" s="32"/>
      <c r="AJ41" s="17"/>
    </row>
    <row r="42" spans="1:36" x14ac:dyDescent="0.35">
      <c r="A42" s="6"/>
      <c r="B42" s="7"/>
      <c r="C42" s="6"/>
      <c r="D42" s="7"/>
      <c r="E42" s="6"/>
      <c r="F42" s="7"/>
      <c r="G42" s="6"/>
      <c r="H42" s="8"/>
      <c r="I42" s="7"/>
      <c r="J42" s="6"/>
      <c r="K42" s="7"/>
      <c r="L42" s="6"/>
      <c r="M42" s="7"/>
      <c r="N42" s="35"/>
      <c r="O42" s="36"/>
      <c r="P42" s="36"/>
      <c r="Q42" s="36"/>
      <c r="R42" s="37"/>
      <c r="S42" s="20"/>
      <c r="T42" s="21"/>
      <c r="U42" s="6"/>
      <c r="V42" s="7"/>
      <c r="W42" s="20">
        <f t="shared" si="2"/>
        <v>0</v>
      </c>
      <c r="X42" s="21"/>
      <c r="Y42" s="20"/>
      <c r="Z42" s="33"/>
      <c r="AA42" s="33"/>
      <c r="AB42" s="33"/>
      <c r="AC42" s="33"/>
      <c r="AD42" s="33"/>
      <c r="AE42" s="21"/>
      <c r="AF42" s="6"/>
      <c r="AG42" s="8"/>
      <c r="AH42" s="8"/>
      <c r="AI42" s="8"/>
      <c r="AJ42" s="7"/>
    </row>
    <row r="43" spans="1:36" x14ac:dyDescent="0.35">
      <c r="A43" s="16"/>
      <c r="B43" s="17"/>
      <c r="C43" s="16"/>
      <c r="D43" s="17"/>
      <c r="E43" s="16"/>
      <c r="F43" s="17"/>
      <c r="G43" s="16"/>
      <c r="H43" s="32"/>
      <c r="I43" s="17"/>
      <c r="J43" s="16"/>
      <c r="K43" s="17"/>
      <c r="L43" s="16"/>
      <c r="M43" s="17"/>
      <c r="N43" s="49"/>
      <c r="O43" s="50"/>
      <c r="P43" s="50"/>
      <c r="Q43" s="50"/>
      <c r="R43" s="51"/>
      <c r="S43" s="18"/>
      <c r="T43" s="19"/>
      <c r="U43" s="16"/>
      <c r="V43" s="17"/>
      <c r="W43" s="18">
        <f t="shared" si="2"/>
        <v>0</v>
      </c>
      <c r="X43" s="19"/>
      <c r="Y43" s="18"/>
      <c r="Z43" s="34"/>
      <c r="AA43" s="34"/>
      <c r="AB43" s="34"/>
      <c r="AC43" s="34"/>
      <c r="AD43" s="34"/>
      <c r="AE43" s="19"/>
      <c r="AF43" s="16"/>
      <c r="AG43" s="32"/>
      <c r="AH43" s="32"/>
      <c r="AI43" s="32"/>
      <c r="AJ43" s="17"/>
    </row>
    <row r="44" spans="1:36" x14ac:dyDescent="0.35">
      <c r="A44" s="6"/>
      <c r="B44" s="7"/>
      <c r="C44" s="6"/>
      <c r="D44" s="7"/>
      <c r="E44" s="6"/>
      <c r="F44" s="7"/>
      <c r="G44" s="6"/>
      <c r="H44" s="8"/>
      <c r="I44" s="7"/>
      <c r="J44" s="6"/>
      <c r="K44" s="7"/>
      <c r="L44" s="6"/>
      <c r="M44" s="7"/>
      <c r="N44" s="35"/>
      <c r="O44" s="36"/>
      <c r="P44" s="36"/>
      <c r="Q44" s="36"/>
      <c r="R44" s="37"/>
      <c r="S44" s="20"/>
      <c r="T44" s="21"/>
      <c r="U44" s="6"/>
      <c r="V44" s="7"/>
      <c r="W44" s="20">
        <f t="shared" si="2"/>
        <v>0</v>
      </c>
      <c r="X44" s="21"/>
      <c r="Y44" s="20"/>
      <c r="Z44" s="33"/>
      <c r="AA44" s="33"/>
      <c r="AB44" s="33"/>
      <c r="AC44" s="33"/>
      <c r="AD44" s="33"/>
      <c r="AE44" s="21"/>
      <c r="AF44" s="6"/>
      <c r="AG44" s="8"/>
      <c r="AH44" s="8"/>
      <c r="AI44" s="8"/>
      <c r="AJ44" s="7"/>
    </row>
    <row r="45" spans="1:36" x14ac:dyDescent="0.35">
      <c r="A45" s="16"/>
      <c r="B45" s="17"/>
      <c r="C45" s="16"/>
      <c r="D45" s="17"/>
      <c r="E45" s="16"/>
      <c r="F45" s="17"/>
      <c r="G45" s="16"/>
      <c r="H45" s="32"/>
      <c r="I45" s="17"/>
      <c r="J45" s="16"/>
      <c r="K45" s="17"/>
      <c r="L45" s="16"/>
      <c r="M45" s="17"/>
      <c r="N45" s="49"/>
      <c r="O45" s="50"/>
      <c r="P45" s="50"/>
      <c r="Q45" s="50"/>
      <c r="R45" s="51"/>
      <c r="S45" s="18"/>
      <c r="T45" s="19"/>
      <c r="U45" s="16"/>
      <c r="V45" s="17"/>
      <c r="W45" s="18">
        <f t="shared" si="2"/>
        <v>0</v>
      </c>
      <c r="X45" s="19"/>
      <c r="Y45" s="18"/>
      <c r="Z45" s="34"/>
      <c r="AA45" s="34"/>
      <c r="AB45" s="34"/>
      <c r="AC45" s="34"/>
      <c r="AD45" s="34"/>
      <c r="AE45" s="19"/>
      <c r="AF45" s="16"/>
      <c r="AG45" s="32"/>
      <c r="AH45" s="32"/>
      <c r="AI45" s="32"/>
      <c r="AJ45" s="17"/>
    </row>
    <row r="46" spans="1:36" x14ac:dyDescent="0.35">
      <c r="A46" s="6"/>
      <c r="B46" s="7"/>
      <c r="C46" s="6"/>
      <c r="D46" s="7"/>
      <c r="E46" s="6"/>
      <c r="F46" s="7"/>
      <c r="G46" s="6"/>
      <c r="H46" s="8"/>
      <c r="I46" s="7"/>
      <c r="J46" s="6"/>
      <c r="K46" s="7"/>
      <c r="L46" s="6"/>
      <c r="M46" s="7"/>
      <c r="N46" s="35"/>
      <c r="O46" s="36"/>
      <c r="P46" s="36"/>
      <c r="Q46" s="36"/>
      <c r="R46" s="37"/>
      <c r="S46" s="20"/>
      <c r="T46" s="21"/>
      <c r="U46" s="6"/>
      <c r="V46" s="7"/>
      <c r="W46" s="20">
        <f t="shared" si="2"/>
        <v>0</v>
      </c>
      <c r="X46" s="21"/>
      <c r="Y46" s="20"/>
      <c r="Z46" s="33"/>
      <c r="AA46" s="33"/>
      <c r="AB46" s="33"/>
      <c r="AC46" s="33"/>
      <c r="AD46" s="33"/>
      <c r="AE46" s="21"/>
      <c r="AF46" s="6"/>
      <c r="AG46" s="8"/>
      <c r="AH46" s="8"/>
      <c r="AI46" s="8"/>
      <c r="AJ46" s="7"/>
    </row>
    <row r="47" spans="1:36" x14ac:dyDescent="0.35">
      <c r="A47" s="16"/>
      <c r="B47" s="17"/>
      <c r="C47" s="16"/>
      <c r="D47" s="17"/>
      <c r="E47" s="16"/>
      <c r="F47" s="17"/>
      <c r="G47" s="16"/>
      <c r="H47" s="32"/>
      <c r="I47" s="17"/>
      <c r="J47" s="16"/>
      <c r="K47" s="17"/>
      <c r="L47" s="16"/>
      <c r="M47" s="17"/>
      <c r="N47" s="49"/>
      <c r="O47" s="50"/>
      <c r="P47" s="50"/>
      <c r="Q47" s="50"/>
      <c r="R47" s="51"/>
      <c r="S47" s="18"/>
      <c r="T47" s="19"/>
      <c r="U47" s="16"/>
      <c r="V47" s="17"/>
      <c r="W47" s="18">
        <f t="shared" si="2"/>
        <v>0</v>
      </c>
      <c r="X47" s="19"/>
      <c r="Y47" s="18"/>
      <c r="Z47" s="34"/>
      <c r="AA47" s="34"/>
      <c r="AB47" s="34"/>
      <c r="AC47" s="34"/>
      <c r="AD47" s="34"/>
      <c r="AE47" s="19"/>
      <c r="AF47" s="16"/>
      <c r="AG47" s="32"/>
      <c r="AH47" s="32"/>
      <c r="AI47" s="32"/>
      <c r="AJ47" s="17"/>
    </row>
    <row r="48" spans="1:36" x14ac:dyDescent="0.35">
      <c r="S48" s="22"/>
      <c r="T48" s="23"/>
      <c r="U48" s="24">
        <f>SUM(U14:V47)</f>
        <v>7</v>
      </c>
      <c r="V48" s="24"/>
      <c r="W48" s="25">
        <f>SUM(W14:X47)</f>
        <v>73.180000000000007</v>
      </c>
      <c r="X48" s="25"/>
    </row>
  </sheetData>
  <mergeCells count="443">
    <mergeCell ref="W27:X27"/>
    <mergeCell ref="Y27:AE27"/>
    <mergeCell ref="AF27:AJ27"/>
    <mergeCell ref="AF26:AJ26"/>
    <mergeCell ref="A27:B27"/>
    <mergeCell ref="C27:D27"/>
    <mergeCell ref="E27:F27"/>
    <mergeCell ref="G27:I27"/>
    <mergeCell ref="J27:K27"/>
    <mergeCell ref="L27:M27"/>
    <mergeCell ref="N27:R27"/>
    <mergeCell ref="S27:T27"/>
    <mergeCell ref="U27:V27"/>
    <mergeCell ref="L26:M26"/>
    <mergeCell ref="N26:R26"/>
    <mergeCell ref="S26:T26"/>
    <mergeCell ref="U26:V26"/>
    <mergeCell ref="W26:X26"/>
    <mergeCell ref="Y26:AE26"/>
    <mergeCell ref="S25:T25"/>
    <mergeCell ref="U25:V25"/>
    <mergeCell ref="W25:X25"/>
    <mergeCell ref="Y25:AE25"/>
    <mergeCell ref="AF25:AJ25"/>
    <mergeCell ref="A26:B26"/>
    <mergeCell ref="C26:D26"/>
    <mergeCell ref="E26:F26"/>
    <mergeCell ref="G26:I26"/>
    <mergeCell ref="J26:K26"/>
    <mergeCell ref="A25:B25"/>
    <mergeCell ref="C25:D25"/>
    <mergeCell ref="E25:F25"/>
    <mergeCell ref="G25:I25"/>
    <mergeCell ref="J25:K25"/>
    <mergeCell ref="L25:M25"/>
    <mergeCell ref="N25:R25"/>
    <mergeCell ref="N47:R47"/>
    <mergeCell ref="S47:T47"/>
    <mergeCell ref="U47:V47"/>
    <mergeCell ref="W47:X47"/>
    <mergeCell ref="Y47:AE47"/>
    <mergeCell ref="AF47:AJ47"/>
    <mergeCell ref="A47:B47"/>
    <mergeCell ref="C47:D47"/>
    <mergeCell ref="E47:F47"/>
    <mergeCell ref="G47:I47"/>
    <mergeCell ref="J47:K47"/>
    <mergeCell ref="L47:M47"/>
    <mergeCell ref="N46:R46"/>
    <mergeCell ref="S46:T46"/>
    <mergeCell ref="U46:V46"/>
    <mergeCell ref="W46:X46"/>
    <mergeCell ref="Y46:AE46"/>
    <mergeCell ref="AF46:AJ46"/>
    <mergeCell ref="A46:B46"/>
    <mergeCell ref="C46:D46"/>
    <mergeCell ref="E46:F46"/>
    <mergeCell ref="G46:I46"/>
    <mergeCell ref="J46:K46"/>
    <mergeCell ref="L46:M46"/>
    <mergeCell ref="N45:R45"/>
    <mergeCell ref="S45:T45"/>
    <mergeCell ref="U45:V45"/>
    <mergeCell ref="W45:X45"/>
    <mergeCell ref="Y45:AE45"/>
    <mergeCell ref="AF45:AJ45"/>
    <mergeCell ref="A45:B45"/>
    <mergeCell ref="C45:D45"/>
    <mergeCell ref="E45:F45"/>
    <mergeCell ref="G45:I45"/>
    <mergeCell ref="J45:K45"/>
    <mergeCell ref="L45:M45"/>
    <mergeCell ref="N44:R44"/>
    <mergeCell ref="S44:T44"/>
    <mergeCell ref="U44:V44"/>
    <mergeCell ref="W44:X44"/>
    <mergeCell ref="Y44:AE44"/>
    <mergeCell ref="AF44:AJ44"/>
    <mergeCell ref="A44:B44"/>
    <mergeCell ref="C44:D44"/>
    <mergeCell ref="E44:F44"/>
    <mergeCell ref="G44:I44"/>
    <mergeCell ref="J44:K44"/>
    <mergeCell ref="L44:M44"/>
    <mergeCell ref="N43:R43"/>
    <mergeCell ref="S43:T43"/>
    <mergeCell ref="U43:V43"/>
    <mergeCell ref="W43:X43"/>
    <mergeCell ref="Y43:AE43"/>
    <mergeCell ref="AF43:AJ43"/>
    <mergeCell ref="A43:B43"/>
    <mergeCell ref="C43:D43"/>
    <mergeCell ref="E43:F43"/>
    <mergeCell ref="G43:I43"/>
    <mergeCell ref="J43:K43"/>
    <mergeCell ref="L43:M43"/>
    <mergeCell ref="N42:R42"/>
    <mergeCell ref="S42:T42"/>
    <mergeCell ref="U42:V42"/>
    <mergeCell ref="W42:X42"/>
    <mergeCell ref="Y42:AE42"/>
    <mergeCell ref="AF42:AJ42"/>
    <mergeCell ref="A42:B42"/>
    <mergeCell ref="C42:D42"/>
    <mergeCell ref="E42:F42"/>
    <mergeCell ref="G42:I42"/>
    <mergeCell ref="J42:K42"/>
    <mergeCell ref="L42:M42"/>
    <mergeCell ref="N41:R41"/>
    <mergeCell ref="S41:T41"/>
    <mergeCell ref="U41:V41"/>
    <mergeCell ref="W41:X41"/>
    <mergeCell ref="Y41:AE41"/>
    <mergeCell ref="AF41:AJ41"/>
    <mergeCell ref="A41:B41"/>
    <mergeCell ref="C41:D41"/>
    <mergeCell ref="E41:F41"/>
    <mergeCell ref="G41:I41"/>
    <mergeCell ref="J41:K41"/>
    <mergeCell ref="L41:M41"/>
    <mergeCell ref="N40:R40"/>
    <mergeCell ref="S40:T40"/>
    <mergeCell ref="U40:V40"/>
    <mergeCell ref="W40:X40"/>
    <mergeCell ref="Y40:AE40"/>
    <mergeCell ref="AF40:AJ40"/>
    <mergeCell ref="A40:B40"/>
    <mergeCell ref="C40:D40"/>
    <mergeCell ref="E40:F40"/>
    <mergeCell ref="G40:I40"/>
    <mergeCell ref="J40:K40"/>
    <mergeCell ref="L40:M40"/>
    <mergeCell ref="N39:R39"/>
    <mergeCell ref="S39:T39"/>
    <mergeCell ref="U39:V39"/>
    <mergeCell ref="W39:X39"/>
    <mergeCell ref="Y39:AE39"/>
    <mergeCell ref="AF39:AJ39"/>
    <mergeCell ref="A39:B39"/>
    <mergeCell ref="C39:D39"/>
    <mergeCell ref="E39:F39"/>
    <mergeCell ref="G39:I39"/>
    <mergeCell ref="J39:K39"/>
    <mergeCell ref="L39:M39"/>
    <mergeCell ref="N38:R38"/>
    <mergeCell ref="S38:T38"/>
    <mergeCell ref="U38:V38"/>
    <mergeCell ref="W38:X38"/>
    <mergeCell ref="Y38:AE38"/>
    <mergeCell ref="AF38:AJ38"/>
    <mergeCell ref="A38:B38"/>
    <mergeCell ref="C38:D38"/>
    <mergeCell ref="E38:F38"/>
    <mergeCell ref="G38:I38"/>
    <mergeCell ref="J38:K38"/>
    <mergeCell ref="L38:M38"/>
    <mergeCell ref="N37:R37"/>
    <mergeCell ref="S37:T37"/>
    <mergeCell ref="U37:V37"/>
    <mergeCell ref="W37:X37"/>
    <mergeCell ref="Y37:AE37"/>
    <mergeCell ref="AF37:AJ37"/>
    <mergeCell ref="A37:B37"/>
    <mergeCell ref="C37:D37"/>
    <mergeCell ref="E37:F37"/>
    <mergeCell ref="G37:I37"/>
    <mergeCell ref="J37:K37"/>
    <mergeCell ref="L37:M37"/>
    <mergeCell ref="N36:R36"/>
    <mergeCell ref="S36:T36"/>
    <mergeCell ref="U36:V36"/>
    <mergeCell ref="W36:X36"/>
    <mergeCell ref="Y36:AE36"/>
    <mergeCell ref="AF36:AJ36"/>
    <mergeCell ref="A36:B36"/>
    <mergeCell ref="C36:D36"/>
    <mergeCell ref="E36:F36"/>
    <mergeCell ref="G36:I36"/>
    <mergeCell ref="J36:K36"/>
    <mergeCell ref="L36:M36"/>
    <mergeCell ref="N35:R35"/>
    <mergeCell ref="S35:T35"/>
    <mergeCell ref="U35:V35"/>
    <mergeCell ref="W35:X35"/>
    <mergeCell ref="Y35:AE35"/>
    <mergeCell ref="AF35:AJ35"/>
    <mergeCell ref="A35:B35"/>
    <mergeCell ref="C35:D35"/>
    <mergeCell ref="E35:F35"/>
    <mergeCell ref="G35:I35"/>
    <mergeCell ref="J35:K35"/>
    <mergeCell ref="L35:M35"/>
    <mergeCell ref="N34:R34"/>
    <mergeCell ref="S34:T34"/>
    <mergeCell ref="U34:V34"/>
    <mergeCell ref="W34:X34"/>
    <mergeCell ref="Y34:AE34"/>
    <mergeCell ref="AF34:AJ34"/>
    <mergeCell ref="A34:B34"/>
    <mergeCell ref="C34:D34"/>
    <mergeCell ref="E34:F34"/>
    <mergeCell ref="G34:I34"/>
    <mergeCell ref="J34:K34"/>
    <mergeCell ref="L34:M34"/>
    <mergeCell ref="N33:R33"/>
    <mergeCell ref="S33:T33"/>
    <mergeCell ref="U33:V33"/>
    <mergeCell ref="W33:X33"/>
    <mergeCell ref="Y33:AE33"/>
    <mergeCell ref="AF33:AJ33"/>
    <mergeCell ref="A33:B33"/>
    <mergeCell ref="C33:D33"/>
    <mergeCell ref="E33:F33"/>
    <mergeCell ref="G33:I33"/>
    <mergeCell ref="J33:K33"/>
    <mergeCell ref="L33:M33"/>
    <mergeCell ref="N32:R32"/>
    <mergeCell ref="S32:T32"/>
    <mergeCell ref="U32:V32"/>
    <mergeCell ref="W32:X32"/>
    <mergeCell ref="Y32:AE32"/>
    <mergeCell ref="AF32:AJ32"/>
    <mergeCell ref="A32:B32"/>
    <mergeCell ref="C32:D32"/>
    <mergeCell ref="E32:F32"/>
    <mergeCell ref="G32:I32"/>
    <mergeCell ref="J32:K32"/>
    <mergeCell ref="L32:M32"/>
    <mergeCell ref="N29:R29"/>
    <mergeCell ref="S29:T29"/>
    <mergeCell ref="U29:V29"/>
    <mergeCell ref="W29:X29"/>
    <mergeCell ref="Y29:AE29"/>
    <mergeCell ref="AF29:AJ29"/>
    <mergeCell ref="A29:B29"/>
    <mergeCell ref="C29:D29"/>
    <mergeCell ref="E29:F29"/>
    <mergeCell ref="G29:I29"/>
    <mergeCell ref="J29:K29"/>
    <mergeCell ref="L29:M29"/>
    <mergeCell ref="N28:R28"/>
    <mergeCell ref="S28:T28"/>
    <mergeCell ref="U28:V28"/>
    <mergeCell ref="W28:X28"/>
    <mergeCell ref="Y28:AE28"/>
    <mergeCell ref="AF28:AJ28"/>
    <mergeCell ref="A28:B28"/>
    <mergeCell ref="C28:D28"/>
    <mergeCell ref="E28:F28"/>
    <mergeCell ref="G28:I28"/>
    <mergeCell ref="J28:K28"/>
    <mergeCell ref="L28:M28"/>
    <mergeCell ref="N31:R31"/>
    <mergeCell ref="S31:T31"/>
    <mergeCell ref="U31:V31"/>
    <mergeCell ref="W31:X31"/>
    <mergeCell ref="Y31:AE31"/>
    <mergeCell ref="AF31:AJ31"/>
    <mergeCell ref="A31:B31"/>
    <mergeCell ref="C31:D31"/>
    <mergeCell ref="E31:F31"/>
    <mergeCell ref="G31:I31"/>
    <mergeCell ref="J31:K31"/>
    <mergeCell ref="L31:M31"/>
    <mergeCell ref="N30:R30"/>
    <mergeCell ref="S30:T30"/>
    <mergeCell ref="U30:V30"/>
    <mergeCell ref="W30:X30"/>
    <mergeCell ref="Y30:AE30"/>
    <mergeCell ref="AF30:AJ30"/>
    <mergeCell ref="A30:B30"/>
    <mergeCell ref="C30:D30"/>
    <mergeCell ref="E30:F30"/>
    <mergeCell ref="G30:I30"/>
    <mergeCell ref="J30:K30"/>
    <mergeCell ref="L30:M30"/>
    <mergeCell ref="N23:R23"/>
    <mergeCell ref="N24:R24"/>
    <mergeCell ref="N14:R14"/>
    <mergeCell ref="N15:R15"/>
    <mergeCell ref="N16:R16"/>
    <mergeCell ref="N17:R17"/>
    <mergeCell ref="N18:R18"/>
    <mergeCell ref="N19:R19"/>
    <mergeCell ref="G21:I21"/>
    <mergeCell ref="G23:I23"/>
    <mergeCell ref="G24:I24"/>
    <mergeCell ref="G14:I14"/>
    <mergeCell ref="G15:I15"/>
    <mergeCell ref="G16:I16"/>
    <mergeCell ref="G17:I17"/>
    <mergeCell ref="G18:I18"/>
    <mergeCell ref="L21:M21"/>
    <mergeCell ref="S21:T21"/>
    <mergeCell ref="U21:V21"/>
    <mergeCell ref="W21:X21"/>
    <mergeCell ref="W20:X20"/>
    <mergeCell ref="W22:X22"/>
    <mergeCell ref="U20:V20"/>
    <mergeCell ref="S20:T20"/>
    <mergeCell ref="U22:V22"/>
    <mergeCell ref="S22:T22"/>
    <mergeCell ref="N22:R22"/>
    <mergeCell ref="N20:R20"/>
    <mergeCell ref="N21:R21"/>
    <mergeCell ref="AF13:AJ13"/>
    <mergeCell ref="AF14:AJ14"/>
    <mergeCell ref="AF15:AJ15"/>
    <mergeCell ref="AF16:AJ16"/>
    <mergeCell ref="Y14:AE14"/>
    <mergeCell ref="Y24:AE24"/>
    <mergeCell ref="Y23:AE23"/>
    <mergeCell ref="Y21:AE21"/>
    <mergeCell ref="Y19:AE19"/>
    <mergeCell ref="Y18:AE18"/>
    <mergeCell ref="Y17:AE17"/>
    <mergeCell ref="Y13:AE13"/>
    <mergeCell ref="Y20:AE20"/>
    <mergeCell ref="Y22:AE22"/>
    <mergeCell ref="AF20:AJ20"/>
    <mergeCell ref="AF22:AJ22"/>
    <mergeCell ref="AF17:AJ17"/>
    <mergeCell ref="AF18:AJ18"/>
    <mergeCell ref="AF19:AJ19"/>
    <mergeCell ref="AF21:AJ21"/>
    <mergeCell ref="AF23:AJ23"/>
    <mergeCell ref="AF24:AJ24"/>
    <mergeCell ref="Y16:AE16"/>
    <mergeCell ref="Y15:AE15"/>
    <mergeCell ref="S48:T48"/>
    <mergeCell ref="U48:V48"/>
    <mergeCell ref="W48:X48"/>
    <mergeCell ref="A1:G5"/>
    <mergeCell ref="O5:Q5"/>
    <mergeCell ref="A24:B24"/>
    <mergeCell ref="C24:D24"/>
    <mergeCell ref="E24:F24"/>
    <mergeCell ref="J24:K24"/>
    <mergeCell ref="L24:M24"/>
    <mergeCell ref="S24:T24"/>
    <mergeCell ref="U24:V24"/>
    <mergeCell ref="W24:X24"/>
    <mergeCell ref="A23:B23"/>
    <mergeCell ref="C23:D23"/>
    <mergeCell ref="E23:F23"/>
    <mergeCell ref="J23:K23"/>
    <mergeCell ref="L23:M23"/>
    <mergeCell ref="S23:T23"/>
    <mergeCell ref="U23:V23"/>
    <mergeCell ref="W23:X23"/>
    <mergeCell ref="A21:B21"/>
    <mergeCell ref="C21:D21"/>
    <mergeCell ref="E21:F21"/>
    <mergeCell ref="C19:D19"/>
    <mergeCell ref="E19:F19"/>
    <mergeCell ref="J19:K19"/>
    <mergeCell ref="L19:M19"/>
    <mergeCell ref="S19:T19"/>
    <mergeCell ref="U19:V19"/>
    <mergeCell ref="W19:X19"/>
    <mergeCell ref="A18:B18"/>
    <mergeCell ref="C18:D18"/>
    <mergeCell ref="E18:F18"/>
    <mergeCell ref="J18:K18"/>
    <mergeCell ref="L18:M18"/>
    <mergeCell ref="S18:T18"/>
    <mergeCell ref="U18:V18"/>
    <mergeCell ref="W18:X18"/>
    <mergeCell ref="G19:I19"/>
    <mergeCell ref="S17:T17"/>
    <mergeCell ref="U17:V17"/>
    <mergeCell ref="W17:X17"/>
    <mergeCell ref="A16:B16"/>
    <mergeCell ref="C16:D16"/>
    <mergeCell ref="E16:F16"/>
    <mergeCell ref="J16:K16"/>
    <mergeCell ref="L16:M16"/>
    <mergeCell ref="S16:T16"/>
    <mergeCell ref="U16:V16"/>
    <mergeCell ref="W16:X16"/>
    <mergeCell ref="S15:T15"/>
    <mergeCell ref="U15:V15"/>
    <mergeCell ref="W15:X15"/>
    <mergeCell ref="A14:B14"/>
    <mergeCell ref="C14:D14"/>
    <mergeCell ref="E14:F14"/>
    <mergeCell ref="J14:K14"/>
    <mergeCell ref="L14:M14"/>
    <mergeCell ref="S14:T14"/>
    <mergeCell ref="U14:V14"/>
    <mergeCell ref="W14:X14"/>
    <mergeCell ref="S13:T13"/>
    <mergeCell ref="U13:V13"/>
    <mergeCell ref="W13:X13"/>
    <mergeCell ref="N13:R13"/>
    <mergeCell ref="D10:F10"/>
    <mergeCell ref="A11:C11"/>
    <mergeCell ref="D11:F11"/>
    <mergeCell ref="A13:B13"/>
    <mergeCell ref="C13:D13"/>
    <mergeCell ref="E13:F13"/>
    <mergeCell ref="H6:M11"/>
    <mergeCell ref="P10:Q10"/>
    <mergeCell ref="P9:Q9"/>
    <mergeCell ref="P8:Q8"/>
    <mergeCell ref="P7:Q7"/>
    <mergeCell ref="P6:Q6"/>
    <mergeCell ref="G13:I13"/>
    <mergeCell ref="L22:M22"/>
    <mergeCell ref="L20:M20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J13:K13"/>
    <mergeCell ref="L13:M13"/>
    <mergeCell ref="A15:B15"/>
    <mergeCell ref="C15:D15"/>
    <mergeCell ref="E15:F15"/>
    <mergeCell ref="J15:K15"/>
    <mergeCell ref="L15:M15"/>
    <mergeCell ref="A17:B17"/>
    <mergeCell ref="C17:D17"/>
    <mergeCell ref="E17:F17"/>
    <mergeCell ref="J17:K17"/>
    <mergeCell ref="L17:M17"/>
    <mergeCell ref="A19:B19"/>
    <mergeCell ref="A22:B22"/>
    <mergeCell ref="A20:B20"/>
    <mergeCell ref="C22:D22"/>
    <mergeCell ref="C20:D20"/>
    <mergeCell ref="E22:F22"/>
    <mergeCell ref="E20:F20"/>
    <mergeCell ref="G22:I22"/>
    <mergeCell ref="G20:I20"/>
    <mergeCell ref="J22:K22"/>
    <mergeCell ref="J20:K20"/>
    <mergeCell ref="J21:K21"/>
  </mergeCells>
  <hyperlinks>
    <hyperlink ref="AF14" r:id="rId1" xr:uid="{6A6D2236-0873-4865-A38D-3CCFE081CE18}"/>
    <hyperlink ref="AF18" r:id="rId2" xr:uid="{43C7AF67-2A6D-43BE-A44D-8E384F366C1D}"/>
    <hyperlink ref="AF29" r:id="rId3" xr:uid="{EC4F83A8-D1A7-4469-8065-ECDED382E343}"/>
  </hyperlinks>
  <pageMargins left="0.7" right="0.7" top="0.75" bottom="0.75" header="0.3" footer="0.3"/>
  <pageSetup orientation="portrait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27F1011D029498C9FD36ACD3D4E96" ma:contentTypeVersion="15" ma:contentTypeDescription="Create a new document." ma:contentTypeScope="" ma:versionID="d112eb921c019d08db79fd6ee9a03859">
  <xsd:schema xmlns:xsd="http://www.w3.org/2001/XMLSchema" xmlns:xs="http://www.w3.org/2001/XMLSchema" xmlns:p="http://schemas.microsoft.com/office/2006/metadata/properties" xmlns:ns3="f3b1b0a4-6bb8-40e9-8cb0-d06def9f4679" xmlns:ns4="ded8e1bd-cb2a-4151-a537-7536614dbc90" targetNamespace="http://schemas.microsoft.com/office/2006/metadata/properties" ma:root="true" ma:fieldsID="5c9362c42d48fbcb9b86b219e3fea1bf" ns3:_="" ns4:_="">
    <xsd:import namespace="f3b1b0a4-6bb8-40e9-8cb0-d06def9f4679"/>
    <xsd:import namespace="ded8e1bd-cb2a-4151-a537-7536614dbc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1b0a4-6bb8-40e9-8cb0-d06def9f4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8e1bd-cb2a-4151-a537-7536614dbc9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b1b0a4-6bb8-40e9-8cb0-d06def9f4679" xsi:nil="true"/>
  </documentManagement>
</p:properties>
</file>

<file path=customXml/itemProps1.xml><?xml version="1.0" encoding="utf-8"?>
<ds:datastoreItem xmlns:ds="http://schemas.openxmlformats.org/officeDocument/2006/customXml" ds:itemID="{AA4A320E-8C1B-48FB-B2CA-EF7E78C8E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1b0a4-6bb8-40e9-8cb0-d06def9f4679"/>
    <ds:schemaRef ds:uri="ded8e1bd-cb2a-4151-a537-7536614dbc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60225-3C75-462C-B48D-0508086DA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52E3CC-9796-46BB-BD32-1AEA7C3E209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ded8e1bd-cb2a-4151-a537-7536614dbc90"/>
    <ds:schemaRef ds:uri="f3b1b0a4-6bb8-40e9-8cb0-d06def9f467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Pearson</dc:creator>
  <cp:lastModifiedBy>Blake Pearson</cp:lastModifiedBy>
  <dcterms:created xsi:type="dcterms:W3CDTF">2024-09-26T21:01:15Z</dcterms:created>
  <dcterms:modified xsi:type="dcterms:W3CDTF">2024-09-27T20:16:33Z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0x01010055427F1011D029498C9FD36ACD3D4E96</vt:lpwstr>
  </property>
</Properties>
</file>