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c605e1007b3ede4/Programming_Workspaces/git/SimuRadar-FPGA/documentation/"/>
    </mc:Choice>
  </mc:AlternateContent>
  <xr:revisionPtr revIDLastSave="0" documentId="8_{B6C0AADD-012F-47F0-8390-32547F8A3AE7}" xr6:coauthVersionLast="47" xr6:coauthVersionMax="47" xr10:uidLastSave="{00000000-0000-0000-0000-000000000000}"/>
  <bookViews>
    <workbookView xWindow="14310" yWindow="0" windowWidth="14580" windowHeight="18570" xr2:uid="{16AE673C-24FB-4343-897A-A7468EC5A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B10" i="1"/>
  <c r="B9" i="1"/>
  <c r="B8" i="1"/>
  <c r="B7" i="1"/>
</calcChain>
</file>

<file path=xl/sharedStrings.xml><?xml version="1.0" encoding="utf-8"?>
<sst xmlns="http://schemas.openxmlformats.org/spreadsheetml/2006/main" count="19" uniqueCount="19">
  <si>
    <t>Device</t>
  </si>
  <si>
    <t>LVTTL I/O Standard</t>
  </si>
  <si>
    <t>@3.3V I/O</t>
  </si>
  <si>
    <t>Device Connection</t>
  </si>
  <si>
    <t>Artix-7 to SRAM</t>
  </si>
  <si>
    <t>Artix-7 to FLASH</t>
  </si>
  <si>
    <t>SRAM to Artix-7</t>
  </si>
  <si>
    <t>FLASH to Artix-7</t>
  </si>
  <si>
    <t>Configuration</t>
  </si>
  <si>
    <r>
      <t>V</t>
    </r>
    <r>
      <rPr>
        <vertAlign val="subscript"/>
        <sz val="11"/>
        <color theme="1"/>
        <rFont val="Aptos Narrow"/>
        <family val="2"/>
        <scheme val="minor"/>
      </rPr>
      <t>OL</t>
    </r>
    <r>
      <rPr>
        <sz val="11"/>
        <color theme="1"/>
        <rFont val="Aptos Narrow"/>
        <family val="2"/>
        <scheme val="minor"/>
      </rPr>
      <t xml:space="preserve"> MAX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</si>
  <si>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OH</t>
    </r>
    <r>
      <rPr>
        <sz val="11"/>
        <color theme="1"/>
        <rFont val="Aptos Narrow"/>
        <family val="2"/>
        <scheme val="minor"/>
      </rPr>
      <t xml:space="preserve"> MIN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</si>
  <si>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IL</t>
    </r>
    <r>
      <rPr>
        <sz val="11"/>
        <color theme="1"/>
        <rFont val="Aptos Narrow"/>
        <family val="2"/>
        <scheme val="minor"/>
      </rPr>
      <t xml:space="preserve"> MAX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</si>
  <si>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IH</t>
    </r>
    <r>
      <rPr>
        <sz val="11"/>
        <color theme="1"/>
        <rFont val="Aptos Narrow"/>
        <family val="2"/>
        <scheme val="minor"/>
      </rPr>
      <t xml:space="preserve"> MIN</t>
    </r>
  </si>
  <si>
    <t>NMH (Logic 1)</t>
  </si>
  <si>
    <t>NML (Logic 0)</t>
  </si>
  <si>
    <r>
      <t>@3.3V I/O on the V</t>
    </r>
    <r>
      <rPr>
        <vertAlign val="subscript"/>
        <sz val="11"/>
        <color theme="1"/>
        <rFont val="Aptos Narrow"/>
        <family val="2"/>
        <scheme val="minor"/>
      </rPr>
      <t>IO</t>
    </r>
    <r>
      <rPr>
        <sz val="11"/>
        <color theme="1"/>
        <rFont val="Aptos Narrow"/>
        <family val="2"/>
        <scheme val="minor"/>
      </rPr>
      <t xml:space="preserve"> pin</t>
    </r>
  </si>
  <si>
    <t>Artix-7 (XC7A12T-1CPG238C)</t>
  </si>
  <si>
    <t>SRAM (IS61LP6432A-133TQLI)</t>
  </si>
  <si>
    <t>FLASH (S29CD016J0MQFM030)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</si>
</sst>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1AFAF8-D569-410C-AFFA-3B0B82C69B15}" name="Table3" displayName="Table3" ref="A1:F4" totalsRowShown="0" headerRowDxfId="0">
  <autoFilter ref="A1:F4" xr:uid="{D81AFAF8-D569-410C-AFFA-3B0B82C69B15}"/>
  <tableColumns count="6">
    <tableColumn id="1" xr3:uid="{E3E0812E-A42F-4F66-AB1A-1C9E9F329C8E}" name="Device"/>
    <tableColumn id="2" xr3:uid="{53C66F78-072C-423E-B7E1-F356FC1EAC4A}" name="VOL MAX"/>
    <tableColumn id="3" xr3:uid="{7DDF67DB-D5D4-437D-BB12-517E9819CFA9}" name="VOH MIN"/>
    <tableColumn id="4" xr3:uid="{9BED989E-E108-43C8-8CAA-BA68CBB89575}" name="VIL MAX"/>
    <tableColumn id="5" xr3:uid="{57FADA2F-8F18-477D-9C27-17A88C6B98B9}" name="VIH MIN"/>
    <tableColumn id="6" xr3:uid="{5170F181-88E8-4BC1-BCD2-6D96B6249082}" name="Configuratio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06B905-3265-4624-9451-CBC3254026ED}" name="Table4" displayName="Table4" ref="A6:C10" totalsRowShown="0">
  <autoFilter ref="A6:C10" xr:uid="{C806B905-3265-4624-9451-CBC3254026ED}"/>
  <tableColumns count="3">
    <tableColumn id="1" xr3:uid="{2C7B583C-D0DF-42DA-B3EA-E90B2A300A89}" name="Device Connection"/>
    <tableColumn id="2" xr3:uid="{3AC69E47-FF0A-446D-B8E5-9039C519E4F1}" name="NMH (Logic 1)"/>
    <tableColumn id="3" xr3:uid="{9C5CE17B-6669-48B2-A681-334C4F5C49B0}" name="NML (Logic 0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D2A7-3E87-4DAE-9A14-0BA0324309DD}">
  <dimension ref="A1:F10"/>
  <sheetViews>
    <sheetView tabSelected="1" workbookViewId="0">
      <selection activeCell="D23" sqref="D23"/>
    </sheetView>
  </sheetViews>
  <sheetFormatPr defaultRowHeight="14.5" x14ac:dyDescent="0.35"/>
  <cols>
    <col min="1" max="1" width="26.54296875" bestFit="1" customWidth="1"/>
    <col min="2" max="2" width="14.1796875" customWidth="1"/>
    <col min="3" max="3" width="13.81640625" customWidth="1"/>
    <col min="4" max="4" width="11.36328125" bestFit="1" customWidth="1"/>
    <col min="5" max="5" width="11.26953125" bestFit="1" customWidth="1"/>
    <col min="6" max="6" width="21.90625" bestFit="1" customWidth="1"/>
  </cols>
  <sheetData>
    <row r="1" spans="1:6" ht="16.5" x14ac:dyDescent="0.4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8</v>
      </c>
    </row>
    <row r="2" spans="1:6" x14ac:dyDescent="0.35">
      <c r="A2" t="s">
        <v>16</v>
      </c>
      <c r="B2">
        <v>0.4</v>
      </c>
      <c r="C2">
        <v>2.4</v>
      </c>
      <c r="D2">
        <v>0.8</v>
      </c>
      <c r="E2">
        <v>2</v>
      </c>
      <c r="F2" t="s">
        <v>1</v>
      </c>
    </row>
    <row r="3" spans="1:6" x14ac:dyDescent="0.35">
      <c r="A3" t="s">
        <v>17</v>
      </c>
      <c r="B3">
        <v>0.4</v>
      </c>
      <c r="C3">
        <v>2.4</v>
      </c>
      <c r="D3">
        <v>0.8</v>
      </c>
      <c r="E3">
        <v>2</v>
      </c>
      <c r="F3" s="1" t="s">
        <v>2</v>
      </c>
    </row>
    <row r="4" spans="1:6" ht="16.5" x14ac:dyDescent="0.45">
      <c r="A4" t="s">
        <v>18</v>
      </c>
      <c r="B4">
        <v>0.45</v>
      </c>
      <c r="C4">
        <v>3.2</v>
      </c>
      <c r="D4">
        <v>0.99</v>
      </c>
      <c r="E4">
        <v>2.31</v>
      </c>
      <c r="F4" s="1" t="s">
        <v>15</v>
      </c>
    </row>
    <row r="6" spans="1:6" x14ac:dyDescent="0.35">
      <c r="A6" t="s">
        <v>3</v>
      </c>
      <c r="B6" t="s">
        <v>13</v>
      </c>
      <c r="C6" t="s">
        <v>14</v>
      </c>
    </row>
    <row r="7" spans="1:6" x14ac:dyDescent="0.35">
      <c r="A7" t="s">
        <v>4</v>
      </c>
      <c r="B7">
        <f>2.4-2</f>
        <v>0.39999999999999991</v>
      </c>
      <c r="C7">
        <v>0.4</v>
      </c>
    </row>
    <row r="8" spans="1:6" x14ac:dyDescent="0.35">
      <c r="A8" t="s">
        <v>5</v>
      </c>
      <c r="B8">
        <f>2.4-2.31</f>
        <v>8.9999999999999858E-2</v>
      </c>
      <c r="C8">
        <f>0.99-0.4</f>
        <v>0.59</v>
      </c>
    </row>
    <row r="9" spans="1:6" x14ac:dyDescent="0.35">
      <c r="A9" t="s">
        <v>6</v>
      </c>
      <c r="B9">
        <f>2.4-2</f>
        <v>0.39999999999999991</v>
      </c>
      <c r="C9">
        <f>0.8-0.4</f>
        <v>0.4</v>
      </c>
    </row>
    <row r="10" spans="1:6" x14ac:dyDescent="0.35">
      <c r="A10" t="s">
        <v>7</v>
      </c>
      <c r="B10">
        <f>3.2-2</f>
        <v>1.2000000000000002</v>
      </c>
      <c r="C10">
        <f>0.8-0.45</f>
        <v>0.35000000000000003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Pearson</dc:creator>
  <cp:lastModifiedBy>Blake Pearson</cp:lastModifiedBy>
  <dcterms:created xsi:type="dcterms:W3CDTF">2024-02-16T22:27:30Z</dcterms:created>
  <dcterms:modified xsi:type="dcterms:W3CDTF">2024-02-16T23:28:45Z</dcterms:modified>
</cp:coreProperties>
</file>