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defaultThemeVersion="166925"/>
  <mc:AlternateContent xmlns:mc="http://schemas.openxmlformats.org/markup-compatibility/2006">
    <mc:Choice Requires="x15">
      <x15ac:absPath xmlns:x15ac="http://schemas.microsoft.com/office/spreadsheetml/2010/11/ac" url="/Users/blake.shaffer/Dropbox/RESEARCH/Quintero-Shaffer/ERCOT project/Data/"/>
    </mc:Choice>
  </mc:AlternateContent>
  <xr:revisionPtr revIDLastSave="0" documentId="8_{6BB2707B-B7BE-344C-942C-BF536466873C}" xr6:coauthVersionLast="46" xr6:coauthVersionMax="46" xr10:uidLastSave="{00000000-0000-0000-0000-000000000000}"/>
  <bookViews>
    <workbookView xWindow="6780" yWindow="3860" windowWidth="26440" windowHeight="15440" xr2:uid="{BFAC3D19-E65D-3647-843E-42CC64D30664}"/>
  </bookViews>
  <sheets>
    <sheet name="Sheet1" sheetId="1" r:id="rId1"/>
    <sheet name="2015" sheetId="2" r:id="rId2"/>
    <sheet name="2005" sheetId="3" r:id="rId3"/>
  </sheets>
  <definedNames>
    <definedName name="_xlnm.Print_Area" localSheetId="2">'2005'!$A$1:$F$116</definedName>
    <definedName name="_xlnm.Print_Titles" localSheetId="2">'2005'!$1:$9</definedName>
    <definedName name="_xlnm.Print_Titles" localSheetId="1">'2015'!$2:$9</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5" i="1" l="1"/>
  <c r="C4" i="1"/>
  <c r="C3" i="1"/>
  <c r="C2" i="1"/>
  <c r="G14" i="3"/>
  <c r="G11" i="2"/>
  <c r="G19" i="3"/>
  <c r="G29" i="3"/>
  <c r="G31" i="3"/>
  <c r="G34" i="3"/>
  <c r="G35" i="3"/>
  <c r="G15" i="2"/>
  <c r="G20" i="2"/>
  <c r="G21" i="2"/>
  <c r="G22" i="2"/>
  <c r="G23" i="2"/>
  <c r="G24" i="2"/>
</calcChain>
</file>

<file path=xl/sharedStrings.xml><?xml version="1.0" encoding="utf-8"?>
<sst xmlns="http://schemas.openxmlformats.org/spreadsheetml/2006/main" count="769" uniqueCount="152">
  <si>
    <r>
      <t xml:space="preserve">     </t>
    </r>
    <r>
      <rPr>
        <vertAlign val="superscript"/>
        <sz val="9"/>
        <color theme="1"/>
        <rFont val="Calibri"/>
        <family val="2"/>
        <scheme val="minor"/>
      </rPr>
      <t>1</t>
    </r>
    <r>
      <rPr>
        <sz val="9"/>
        <color theme="1"/>
        <rFont val="Calibri"/>
        <family val="2"/>
        <scheme val="minor"/>
      </rPr>
      <t xml:space="preserve">Housing characteristics data were collected between August 2015 and April 2016.
     </t>
    </r>
    <r>
      <rPr>
        <vertAlign val="superscript"/>
        <sz val="9"/>
        <color theme="1"/>
        <rFont val="Calibri"/>
        <family val="2"/>
        <scheme val="minor"/>
      </rPr>
      <t>2</t>
    </r>
    <r>
      <rPr>
        <sz val="9"/>
        <color theme="1"/>
        <rFont val="Calibri"/>
        <family val="2"/>
        <scheme val="minor"/>
      </rPr>
      <t xml:space="preserve">Total U.S. includes all primary occupied housing units in the 50 states and the District of Columbia. Vacant housing units, seasonal units, second homes, military houses, and group quarters are excluded.
     </t>
    </r>
    <r>
      <rPr>
        <vertAlign val="superscript"/>
        <sz val="9"/>
        <color theme="1"/>
        <rFont val="Calibri"/>
        <family val="2"/>
        <scheme val="minor"/>
      </rPr>
      <t>3</t>
    </r>
    <r>
      <rPr>
        <sz val="9"/>
        <color theme="1"/>
        <rFont val="Calibri"/>
        <family val="2"/>
        <scheme val="minor"/>
      </rPr>
      <t>Some other fuel includes coal and district steam.
     Q = Data withheld because either the Relative Standard Error (RSE) was greater than 50% or fewer than 10 cases responded.
     N = No cases responded.
     Notes:  Because of rounding, data may not sum to totals.  See RECS Terminology for definition of terms used in these tables.
     Source: U.S. Energy Information Administration, Office of Energy Consumption and Efficiency Statistics, Forms EIA-457A and EIA-457C of the 2015 Residential Energy Consumption Survey.</t>
    </r>
  </si>
  <si>
    <t>Do not have a humidifier</t>
  </si>
  <si>
    <t>Q</t>
  </si>
  <si>
    <t>Turned on all 12 months</t>
  </si>
  <si>
    <t>N</t>
  </si>
  <si>
    <t>Used 10 to 11 months</t>
  </si>
  <si>
    <t>Used 7 to 9 months</t>
  </si>
  <si>
    <t>Used 4 to 6 months</t>
  </si>
  <si>
    <t>Used less than 4 months</t>
  </si>
  <si>
    <t>Do not use</t>
  </si>
  <si>
    <t>Have a humidifier</t>
  </si>
  <si>
    <t/>
  </si>
  <si>
    <t>Humidifiers and usage</t>
  </si>
  <si>
    <t>Not asked (unheated homes, apartments, and mobile homes)</t>
  </si>
  <si>
    <t>Not asked (heated homes with no attached garage)</t>
  </si>
  <si>
    <t>No</t>
  </si>
  <si>
    <t>Yes</t>
  </si>
  <si>
    <t>Heated, attached garage</t>
  </si>
  <si>
    <t>Not asked (heated homes with no attic)</t>
  </si>
  <si>
    <t>Heated attic</t>
  </si>
  <si>
    <t>Not asked (heated homes with no basement)</t>
  </si>
  <si>
    <t>Heated basement</t>
  </si>
  <si>
    <t>Do not use heating equipment</t>
  </si>
  <si>
    <t>74 degrees or more</t>
  </si>
  <si>
    <t>71 to 73 degrees</t>
  </si>
  <si>
    <t>70 degrees</t>
  </si>
  <si>
    <t>67 to 69 degrees</t>
  </si>
  <si>
    <t>64 to 66 degrees</t>
  </si>
  <si>
    <t>63 degrees or less</t>
  </si>
  <si>
    <t>Winter indoor temperature at night</t>
  </si>
  <si>
    <t>Winter indoor daytime temperature when no one is home</t>
  </si>
  <si>
    <t>Winter indoor daytime temperature when someone is home</t>
  </si>
  <si>
    <t>Do not use any heating equipment</t>
  </si>
  <si>
    <t>Do not use secondary heating equipment</t>
  </si>
  <si>
    <t>Some other fuel</t>
  </si>
  <si>
    <t>Some other equipment</t>
  </si>
  <si>
    <t>Fireplace</t>
  </si>
  <si>
    <t>Heating stove</t>
  </si>
  <si>
    <t>Wood</t>
  </si>
  <si>
    <t>Portable electric heaters</t>
  </si>
  <si>
    <t>Electricity</t>
  </si>
  <si>
    <t>Natural gas</t>
  </si>
  <si>
    <t>Secondary heating equipment used</t>
  </si>
  <si>
    <t>Secondary heating fuel and equipment</t>
  </si>
  <si>
    <t>Household does not have control over the equipment</t>
  </si>
  <si>
    <t>Turn equipment on or off as needed</t>
  </si>
  <si>
    <t>Program the thermostat to automatically adjust the temperature during the day and night at certain times</t>
  </si>
  <si>
    <t>Manually adjust the temperature at night or when no one is at home</t>
  </si>
  <si>
    <t>Set one temperature and leave it there most of the time</t>
  </si>
  <si>
    <t>Main heating equipment control</t>
  </si>
  <si>
    <t>Not asked (no thermostat or do not use heating and cooling equipment)</t>
  </si>
  <si>
    <t>Don't know</t>
  </si>
  <si>
    <t>Smart or Internet-connected thermostat</t>
  </si>
  <si>
    <t>Non-programmable thermostat</t>
  </si>
  <si>
    <t>Programmable thermostat</t>
  </si>
  <si>
    <t>Have thermostat for main heating equipment</t>
  </si>
  <si>
    <t>20 or more years old</t>
  </si>
  <si>
    <t>15 to 19 years old</t>
  </si>
  <si>
    <t>10 to 14 years old</t>
  </si>
  <si>
    <t>5 to 9 years old</t>
  </si>
  <si>
    <t>2 to 4 years old</t>
  </si>
  <si>
    <t>Less than 2 years old</t>
  </si>
  <si>
    <t>Main heating equipment age</t>
  </si>
  <si>
    <t>Built-in pipeless furnace</t>
  </si>
  <si>
    <t>Heating stove burning wood</t>
  </si>
  <si>
    <t>Built-in oil or gas room heater</t>
  </si>
  <si>
    <t>Built-in electric units</t>
  </si>
  <si>
    <t>Steam or hot water system</t>
  </si>
  <si>
    <t>Heat pump</t>
  </si>
  <si>
    <t>Central warm-air furnace</t>
  </si>
  <si>
    <t>Main heating equipment (including all fuels)</t>
  </si>
  <si>
    <r>
      <t>Some other fuel</t>
    </r>
    <r>
      <rPr>
        <vertAlign val="superscript"/>
        <sz val="10"/>
        <color theme="1"/>
        <rFont val="Calibri"/>
        <family val="2"/>
        <scheme val="minor"/>
      </rPr>
      <t>3</t>
    </r>
  </si>
  <si>
    <t>Propane</t>
  </si>
  <si>
    <t>Fuel oil/kerosene</t>
  </si>
  <si>
    <t>Built-in room heater</t>
  </si>
  <si>
    <t>Main heating fuel and equipment</t>
  </si>
  <si>
    <t>Do not have space heating equipment</t>
  </si>
  <si>
    <t>Have space heating equipment but do not use it</t>
  </si>
  <si>
    <t>Use space heating equipment</t>
  </si>
  <si>
    <t>Space heating equipment</t>
  </si>
  <si>
    <t>All homes</t>
  </si>
  <si>
    <t>Pacific</t>
  </si>
  <si>
    <t>Mountain South</t>
  </si>
  <si>
    <t>Mountain North</t>
  </si>
  <si>
    <t>Total Mountain</t>
  </si>
  <si>
    <t>Total West</t>
  </si>
  <si>
    <t>South Atlantic</t>
  </si>
  <si>
    <t>Total South</t>
  </si>
  <si>
    <r>
      <t>Total U.S.</t>
    </r>
    <r>
      <rPr>
        <b/>
        <vertAlign val="superscript"/>
        <sz val="10"/>
        <color theme="1"/>
        <rFont val="Calibri"/>
        <family val="2"/>
        <scheme val="minor"/>
      </rPr>
      <t>2</t>
    </r>
  </si>
  <si>
    <t>Mountain</t>
  </si>
  <si>
    <t>West South Central</t>
  </si>
  <si>
    <t>East South Central</t>
  </si>
  <si>
    <t>West Census Region</t>
  </si>
  <si>
    <t>South Census Region</t>
  </si>
  <si>
    <t>Number of housing units (million)</t>
  </si>
  <si>
    <r>
      <t>Table HC6.8  Space heating in homes in the South and West regions, 2015</t>
    </r>
    <r>
      <rPr>
        <b/>
        <vertAlign val="superscript"/>
        <sz val="12"/>
        <color theme="4"/>
        <rFont val="Calibri"/>
        <family val="2"/>
        <scheme val="minor"/>
      </rPr>
      <t>1</t>
    </r>
  </si>
  <si>
    <t>Release date: February 2017
Revised date: May 2018</t>
  </si>
  <si>
    <t xml:space="preserve">
     Q = Data withheld either because the Relative Standard Error (RSE) was greater than 50 percent or fewer than 10 households were sampled.
     N = No cases in reporting sample.
     Notes:  ● Because of rounding, data may not sum to totals.  ● See Glossary for definition of terms used in these tables.
     Source:  Energy Information Administration, Office of Energy Markets and End Use, Forms EIA-457 A, B, C of the 2005 
Residential Energy Consumption Survey.
</t>
  </si>
  <si>
    <t>Other Fuel</t>
  </si>
  <si>
    <t>Kerosene</t>
  </si>
  <si>
    <t>Propane/LPG</t>
  </si>
  <si>
    <t>Other Equipment</t>
  </si>
  <si>
    <t>Heating Stove</t>
  </si>
  <si>
    <t>Fuel Oil</t>
  </si>
  <si>
    <t>Heat Pump</t>
  </si>
  <si>
    <t>Built-in Electric Units</t>
  </si>
  <si>
    <t>Portable Heater</t>
  </si>
  <si>
    <t>Central Warm-Air Furnace</t>
  </si>
  <si>
    <t>Room Heater</t>
  </si>
  <si>
    <t>Natural Gas</t>
  </si>
  <si>
    <t>Yes (More than One May Apply)</t>
  </si>
  <si>
    <t>Secondary Heating Fuel and Equipment</t>
  </si>
  <si>
    <t>Do Not Use Main Heating Equipment</t>
  </si>
  <si>
    <t>Closer to One-Half</t>
  </si>
  <si>
    <t>About Three-Fourths</t>
  </si>
  <si>
    <t>All or Almost All</t>
  </si>
  <si>
    <t>Main Heating Equipment</t>
  </si>
  <si>
    <t>Proportion of Heat Provided by</t>
  </si>
  <si>
    <t>Don't Know</t>
  </si>
  <si>
    <t>20 Years or More</t>
  </si>
  <si>
    <t>10 to 19 Years</t>
  </si>
  <si>
    <t>5 to 9 Years</t>
  </si>
  <si>
    <t>2 to 4 Years</t>
  </si>
  <si>
    <t>Less than 2 Years</t>
  </si>
  <si>
    <t>Used by Two or More Housing Units</t>
  </si>
  <si>
    <t>Used by One Housing Unit</t>
  </si>
  <si>
    <t>Age of Main Heating Equipment</t>
  </si>
  <si>
    <t>Do Not Have Heating Equipment</t>
  </si>
  <si>
    <t>Two or More Housing Units</t>
  </si>
  <si>
    <t>One Housing Unit</t>
  </si>
  <si>
    <t>Housing Units Served by</t>
  </si>
  <si>
    <t>For Two Housing Units</t>
  </si>
  <si>
    <t>For One Housing Unit</t>
  </si>
  <si>
    <t>Steam or Hot Water System</t>
  </si>
  <si>
    <t>Portable Electric Heater</t>
  </si>
  <si>
    <t>Floor, Wall or Pipeless Furnace</t>
  </si>
  <si>
    <t>Main Heating Fuel and Equipment</t>
  </si>
  <si>
    <t>Have Equipment But Do Not Use It</t>
  </si>
  <si>
    <t>Use Main Space Heating Equipment</t>
  </si>
  <si>
    <t>Have Main Space Heating Equipment</t>
  </si>
  <si>
    <t>Do Not Have Space Heating Equipment</t>
  </si>
  <si>
    <t>Total</t>
  </si>
  <si>
    <t>Space Heating Characteristics</t>
  </si>
  <si>
    <t>Total 
South</t>
  </si>
  <si>
    <t>Census Division</t>
  </si>
  <si>
    <r>
      <t xml:space="preserve">U.S.
Housing
Units
</t>
    </r>
    <r>
      <rPr>
        <sz val="8"/>
        <rFont val="Arial"/>
        <family val="2"/>
      </rPr>
      <t>(millions)</t>
    </r>
  </si>
  <si>
    <t xml:space="preserve">                        Million U.S. Housing Units</t>
  </si>
  <si>
    <t>Table HC13.4  Space Heating Characteristics by South Census Region, 2005</t>
  </si>
  <si>
    <t>Year</t>
  </si>
  <si>
    <t>Heating Type</t>
  </si>
  <si>
    <t>Value</t>
  </si>
  <si>
    <t>Electric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</si>
</sst>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
  </numFmts>
  <fonts count="17" x14ac:knownFonts="1">
    <font>
      <sz val="12"/>
      <color theme="1"/>
      <name val="Calibri"/>
      <family val="2"/>
      <scheme val="minor"/>
    </font>
    <font>
      <sz val="12"/>
      <color theme="1"/>
      <name val="Calibri"/>
      <family val="2"/>
      <scheme val="minor"/>
    </font>
    <font>
      <sz val="11"/>
      <color theme="1"/>
      <name val="Calibri"/>
      <family val="2"/>
      <scheme val="minor"/>
    </font>
    <font>
      <sz val="9"/>
      <color theme="1"/>
      <name val="Calibri"/>
      <family val="2"/>
      <scheme val="minor"/>
    </font>
    <font>
      <vertAlign val="superscript"/>
      <sz val="9"/>
      <color theme="1"/>
      <name val="Calibri"/>
      <family val="2"/>
      <scheme val="minor"/>
    </font>
    <font>
      <sz val="10"/>
      <color theme="1"/>
      <name val="Calibri"/>
      <family val="2"/>
      <scheme val="minor"/>
    </font>
    <font>
      <b/>
      <sz val="9"/>
      <color theme="1"/>
      <name val="Calibri"/>
      <family val="2"/>
      <scheme val="minor"/>
    </font>
    <font>
      <b/>
      <sz val="10"/>
      <color theme="1"/>
      <name val="Calibri"/>
      <family val="2"/>
      <scheme val="minor"/>
    </font>
    <font>
      <vertAlign val="superscript"/>
      <sz val="10"/>
      <color theme="1"/>
      <name val="Calibri"/>
      <family val="2"/>
      <scheme val="minor"/>
    </font>
    <font>
      <b/>
      <vertAlign val="superscript"/>
      <sz val="10"/>
      <color theme="1"/>
      <name val="Calibri"/>
      <family val="2"/>
      <scheme val="minor"/>
    </font>
    <font>
      <b/>
      <sz val="12"/>
      <color theme="4"/>
      <name val="Calibri"/>
      <family val="2"/>
      <scheme val="minor"/>
    </font>
    <font>
      <b/>
      <vertAlign val="superscript"/>
      <sz val="12"/>
      <color theme="4"/>
      <name val="Calibri"/>
      <family val="2"/>
      <scheme val="minor"/>
    </font>
    <font>
      <sz val="11"/>
      <color theme="0" tint="-0.499984740745262"/>
      <name val="Calibri"/>
      <family val="2"/>
      <scheme val="minor"/>
    </font>
    <font>
      <sz val="10"/>
      <name val="Arial"/>
      <family val="2"/>
    </font>
    <font>
      <sz val="8"/>
      <name val="Arial"/>
      <family val="2"/>
    </font>
    <font>
      <b/>
      <sz val="8"/>
      <name val="Arial"/>
      <family val="2"/>
    </font>
    <font>
      <b/>
      <sz val="12"/>
      <name val="Arial"/>
      <family val="2"/>
    </font>
  </fonts>
  <fills count="2">
    <fill>
      <patternFill patternType="none"/>
    </fill>
    <fill>
      <patternFill patternType="gray125"/>
    </fill>
  </fills>
  <borders count="20">
    <border>
      <left/>
      <right/>
      <top/>
      <bottom/>
      <diagonal/>
    </border>
    <border>
      <left/>
      <right/>
      <top/>
      <bottom style="thick">
        <color theme="4"/>
      </bottom>
      <diagonal/>
    </border>
    <border>
      <left/>
      <right/>
      <top style="medium">
        <color theme="4"/>
      </top>
      <bottom/>
      <diagonal/>
    </border>
    <border>
      <left/>
      <right/>
      <top/>
      <bottom style="dashed">
        <color theme="0" tint="-0.24994659260841701"/>
      </bottom>
      <diagonal/>
    </border>
    <border>
      <left/>
      <right/>
      <top/>
      <bottom style="thin">
        <color theme="0" tint="-0.249977111117893"/>
      </bottom>
      <diagonal/>
    </border>
    <border>
      <left/>
      <right/>
      <top style="dashed">
        <color theme="0" tint="-0.24994659260841701"/>
      </top>
      <bottom style="thin">
        <color theme="0" tint="-0.24994659260841701"/>
      </bottom>
      <diagonal/>
    </border>
    <border>
      <left/>
      <right/>
      <top style="thick">
        <color theme="4"/>
      </top>
      <bottom style="dashed">
        <color theme="0" tint="-0.24994659260841701"/>
      </bottom>
      <diagonal/>
    </border>
    <border>
      <left style="thick">
        <color theme="0"/>
      </left>
      <right style="thick">
        <color theme="0"/>
      </right>
      <top/>
      <bottom style="thin">
        <color theme="0" tint="-0.24994659260841701"/>
      </bottom>
      <diagonal/>
    </border>
    <border>
      <left/>
      <right/>
      <top/>
      <bottom style="thin">
        <color theme="0" tint="-0.24994659260841701"/>
      </bottom>
      <diagonal/>
    </border>
    <border>
      <left/>
      <right style="thick">
        <color theme="0"/>
      </right>
      <top/>
      <bottom style="thin">
        <color theme="0" tint="-0.24994659260841701"/>
      </bottom>
      <diagonal/>
    </border>
    <border>
      <left style="thick">
        <color theme="0"/>
      </left>
      <right/>
      <top/>
      <bottom style="thin">
        <color theme="0" tint="-0.24994659260841701"/>
      </bottom>
      <diagonal/>
    </border>
    <border>
      <left/>
      <right/>
      <top/>
      <bottom style="medium">
        <color theme="0" tint="-0.34998626667073579"/>
      </bottom>
      <diagonal/>
    </border>
    <border>
      <left/>
      <right/>
      <top style="thin">
        <color indexed="64"/>
      </top>
      <bottom/>
      <diagonal/>
    </border>
    <border>
      <left/>
      <right/>
      <top/>
      <bottom style="thin">
        <color indexed="64"/>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12">
    <xf numFmtId="0" fontId="0" fillId="0" borderId="0"/>
    <xf numFmtId="9" fontId="1" fillId="0" borderId="0" applyFont="0" applyFill="0" applyBorder="0" applyAlignment="0" applyProtection="0"/>
    <xf numFmtId="0" fontId="2" fillId="0" borderId="0"/>
    <xf numFmtId="0" fontId="3" fillId="0" borderId="2" applyNumberFormat="0" applyProtection="0">
      <alignment vertical="top" wrapText="1"/>
    </xf>
    <xf numFmtId="0" fontId="3" fillId="0" borderId="3" applyNumberFormat="0" applyFont="0" applyProtection="0">
      <alignment wrapText="1"/>
    </xf>
    <xf numFmtId="0" fontId="6" fillId="0" borderId="4" applyNumberFormat="0" applyProtection="0">
      <alignment wrapText="1"/>
    </xf>
    <xf numFmtId="9" fontId="2" fillId="0" borderId="0" applyFont="0" applyFill="0" applyBorder="0" applyAlignment="0" applyProtection="0"/>
    <xf numFmtId="0" fontId="6" fillId="0" borderId="1" applyNumberFormat="0" applyProtection="0">
      <alignment wrapText="1"/>
    </xf>
    <xf numFmtId="0" fontId="6" fillId="0" borderId="7" applyNumberFormat="0" applyProtection="0">
      <alignment horizontal="left" wrapText="1"/>
    </xf>
    <xf numFmtId="0" fontId="10" fillId="0" borderId="0" applyNumberFormat="0" applyProtection="0">
      <alignment horizontal="left"/>
    </xf>
    <xf numFmtId="0" fontId="13" fillId="0" borderId="0"/>
    <xf numFmtId="9" fontId="13" fillId="0" borderId="0" applyFont="0" applyFill="0" applyBorder="0" applyAlignment="0" applyProtection="0"/>
  </cellStyleXfs>
  <cellXfs count="80">
    <xf numFmtId="0" fontId="0" fillId="0" borderId="0" xfId="0"/>
    <xf numFmtId="0" fontId="2" fillId="0" borderId="0" xfId="2"/>
    <xf numFmtId="0" fontId="3" fillId="0" borderId="2" xfId="3" applyAlignment="1">
      <alignment horizontal="left" wrapText="1"/>
    </xf>
    <xf numFmtId="3" fontId="5" fillId="0" borderId="0" xfId="2" applyNumberFormat="1" applyFont="1"/>
    <xf numFmtId="0" fontId="5" fillId="0" borderId="0" xfId="4" applyFont="1" applyBorder="1" applyAlignment="1">
      <alignment horizontal="left" wrapText="1" indent="1"/>
    </xf>
    <xf numFmtId="164" fontId="5" fillId="0" borderId="3" xfId="4" applyNumberFormat="1" applyFont="1" applyAlignment="1">
      <alignment horizontal="right" wrapText="1"/>
    </xf>
    <xf numFmtId="0" fontId="5" fillId="0" borderId="3" xfId="4" applyFont="1" applyAlignment="1">
      <alignment horizontal="left" wrapText="1"/>
    </xf>
    <xf numFmtId="0" fontId="5" fillId="0" borderId="3" xfId="4" applyFont="1" applyAlignment="1">
      <alignment horizontal="left" wrapText="1" indent="1"/>
    </xf>
    <xf numFmtId="164" fontId="7" fillId="0" borderId="4" xfId="5" applyNumberFormat="1" applyFont="1" applyAlignment="1">
      <alignment horizontal="right" wrapText="1"/>
    </xf>
    <xf numFmtId="0" fontId="7" fillId="0" borderId="4" xfId="5" applyFont="1" applyAlignment="1">
      <alignment horizontal="left" wrapText="1"/>
    </xf>
    <xf numFmtId="0" fontId="7" fillId="0" borderId="4" xfId="5" applyFont="1">
      <alignment wrapText="1"/>
    </xf>
    <xf numFmtId="164" fontId="5" fillId="0" borderId="5" xfId="4" applyNumberFormat="1" applyFont="1" applyBorder="1" applyAlignment="1">
      <alignment horizontal="right" wrapText="1"/>
    </xf>
    <xf numFmtId="0" fontId="7" fillId="0" borderId="5" xfId="5" applyFont="1" applyBorder="1">
      <alignment wrapText="1"/>
    </xf>
    <xf numFmtId="0" fontId="5" fillId="0" borderId="3" xfId="4" applyFont="1">
      <alignment wrapText="1"/>
    </xf>
    <xf numFmtId="0" fontId="2" fillId="0" borderId="0" xfId="2" applyAlignment="1">
      <alignment horizontal="left" indent="1"/>
    </xf>
    <xf numFmtId="0" fontId="5" fillId="0" borderId="3" xfId="4" applyFont="1" applyAlignment="1">
      <alignment horizontal="left" wrapText="1" indent="2"/>
    </xf>
    <xf numFmtId="9" fontId="5" fillId="0" borderId="3" xfId="6" applyFont="1" applyBorder="1" applyAlignment="1">
      <alignment horizontal="right" wrapText="1"/>
    </xf>
    <xf numFmtId="164" fontId="5" fillId="0" borderId="6" xfId="4" applyNumberFormat="1" applyFont="1" applyBorder="1" applyAlignment="1">
      <alignment horizontal="right" wrapText="1"/>
    </xf>
    <xf numFmtId="0" fontId="7" fillId="0" borderId="6" xfId="4" applyFont="1" applyBorder="1">
      <alignment wrapText="1"/>
    </xf>
    <xf numFmtId="3" fontId="7" fillId="0" borderId="1" xfId="7" applyNumberFormat="1" applyFont="1" applyAlignment="1">
      <alignment horizontal="right" wrapText="1"/>
    </xf>
    <xf numFmtId="3" fontId="7" fillId="0" borderId="1" xfId="7" applyNumberFormat="1" applyFont="1" applyAlignment="1">
      <alignment horizontal="right" wrapText="1"/>
    </xf>
    <xf numFmtId="0" fontId="7" fillId="0" borderId="1" xfId="7" applyFont="1">
      <alignment wrapText="1"/>
    </xf>
    <xf numFmtId="3" fontId="7" fillId="0" borderId="0" xfId="8" applyNumberFormat="1" applyFont="1" applyBorder="1">
      <alignment horizontal="left" wrapText="1"/>
    </xf>
    <xf numFmtId="3" fontId="7" fillId="0" borderId="8" xfId="8" applyNumberFormat="1" applyFont="1" applyBorder="1">
      <alignment horizontal="left" wrapText="1"/>
    </xf>
    <xf numFmtId="3" fontId="7" fillId="0" borderId="0" xfId="7" applyNumberFormat="1" applyFont="1" applyBorder="1" applyAlignment="1">
      <alignment horizontal="right" wrapText="1"/>
    </xf>
    <xf numFmtId="3" fontId="7" fillId="0" borderId="0" xfId="7" applyNumberFormat="1" applyFont="1" applyBorder="1" applyAlignment="1">
      <alignment horizontal="right" wrapText="1"/>
    </xf>
    <xf numFmtId="3" fontId="7" fillId="0" borderId="0" xfId="2" applyNumberFormat="1" applyFont="1" applyAlignment="1">
      <alignment horizontal="left" wrapText="1"/>
    </xf>
    <xf numFmtId="0" fontId="10" fillId="0" borderId="0" xfId="9" applyAlignment="1">
      <alignment horizontal="left" wrapText="1"/>
    </xf>
    <xf numFmtId="3" fontId="7" fillId="0" borderId="7" xfId="8" applyNumberFormat="1" applyFont="1">
      <alignment horizontal="left" wrapText="1"/>
    </xf>
    <xf numFmtId="3" fontId="7" fillId="0" borderId="9" xfId="8" applyNumberFormat="1" applyFont="1" applyBorder="1">
      <alignment horizontal="left" wrapText="1"/>
    </xf>
    <xf numFmtId="3" fontId="7" fillId="0" borderId="9" xfId="8" applyNumberFormat="1" applyFont="1" applyBorder="1">
      <alignment horizontal="left" wrapText="1"/>
    </xf>
    <xf numFmtId="3" fontId="7" fillId="0" borderId="10" xfId="8" applyNumberFormat="1" applyFont="1" applyBorder="1">
      <alignment horizontal="left" wrapText="1"/>
    </xf>
    <xf numFmtId="3" fontId="7" fillId="0" borderId="11" xfId="2" applyNumberFormat="1" applyFont="1" applyBorder="1" applyAlignment="1">
      <alignment horizontal="left" wrapText="1"/>
    </xf>
    <xf numFmtId="0" fontId="2" fillId="0" borderId="0" xfId="2" applyAlignment="1">
      <alignment wrapText="1"/>
    </xf>
    <xf numFmtId="0" fontId="10" fillId="0" borderId="0" xfId="9" applyAlignment="1">
      <alignment horizontal="left" wrapText="1"/>
    </xf>
    <xf numFmtId="0" fontId="12" fillId="0" borderId="0" xfId="2" applyFont="1" applyAlignment="1">
      <alignment wrapText="1"/>
    </xf>
    <xf numFmtId="0" fontId="13" fillId="0" borderId="0" xfId="10"/>
    <xf numFmtId="0" fontId="13" fillId="0" borderId="0" xfId="10" applyAlignment="1">
      <alignment horizontal="left" wrapText="1"/>
    </xf>
    <xf numFmtId="0" fontId="13" fillId="0" borderId="12" xfId="10" applyBorder="1" applyAlignment="1">
      <alignment horizontal="left" wrapText="1"/>
    </xf>
    <xf numFmtId="0" fontId="14" fillId="0" borderId="12" xfId="10" applyFont="1" applyBorder="1" applyAlignment="1">
      <alignment horizontal="left" vertical="top" wrapText="1"/>
    </xf>
    <xf numFmtId="0" fontId="13" fillId="0" borderId="13" xfId="10" applyBorder="1"/>
    <xf numFmtId="165" fontId="14" fillId="0" borderId="13" xfId="10" applyNumberFormat="1" applyFont="1" applyBorder="1"/>
    <xf numFmtId="164" fontId="14" fillId="0" borderId="0" xfId="10" applyNumberFormat="1" applyFont="1" applyAlignment="1">
      <alignment horizontal="right" indent="1"/>
    </xf>
    <xf numFmtId="165" fontId="14" fillId="0" borderId="0" xfId="10" applyNumberFormat="1" applyFont="1" applyAlignment="1">
      <alignment horizontal="left" indent="2"/>
    </xf>
    <xf numFmtId="165" fontId="14" fillId="0" borderId="0" xfId="10" applyNumberFormat="1" applyFont="1" applyAlignment="1">
      <alignment horizontal="left" indent="3"/>
    </xf>
    <xf numFmtId="165" fontId="14" fillId="0" borderId="0" xfId="10" applyNumberFormat="1" applyFont="1" applyAlignment="1">
      <alignment horizontal="left" indent="1"/>
    </xf>
    <xf numFmtId="0" fontId="15" fillId="0" borderId="0" xfId="10" applyFont="1"/>
    <xf numFmtId="165" fontId="14" fillId="0" borderId="0" xfId="10" applyNumberFormat="1" applyFont="1"/>
    <xf numFmtId="0" fontId="15" fillId="0" borderId="0" xfId="10" applyFont="1" applyAlignment="1">
      <alignment horizontal="left" indent="1"/>
    </xf>
    <xf numFmtId="9" fontId="0" fillId="0" borderId="0" xfId="11" applyFont="1"/>
    <xf numFmtId="165" fontId="15" fillId="0" borderId="0" xfId="10" applyNumberFormat="1" applyFont="1" applyAlignment="1">
      <alignment horizontal="left"/>
    </xf>
    <xf numFmtId="165" fontId="15" fillId="0" borderId="0" xfId="10" applyNumberFormat="1" applyFont="1"/>
    <xf numFmtId="164" fontId="13" fillId="0" borderId="0" xfId="10" applyNumberFormat="1" applyAlignment="1">
      <alignment horizontal="right" indent="2"/>
    </xf>
    <xf numFmtId="49" fontId="13" fillId="0" borderId="0" xfId="10" applyNumberFormat="1"/>
    <xf numFmtId="0" fontId="13" fillId="0" borderId="14" xfId="10" applyBorder="1" applyAlignment="1">
      <alignment horizontal="center" vertical="center" wrapText="1"/>
    </xf>
    <xf numFmtId="0" fontId="15" fillId="0" borderId="14" xfId="10" applyFont="1" applyBorder="1" applyAlignment="1">
      <alignment horizontal="center" vertical="center" wrapText="1"/>
    </xf>
    <xf numFmtId="0" fontId="15" fillId="0" borderId="15" xfId="10" applyFont="1" applyBorder="1" applyAlignment="1">
      <alignment horizontal="center" vertical="center" wrapText="1"/>
    </xf>
    <xf numFmtId="0" fontId="13" fillId="0" borderId="15" xfId="10" applyBorder="1" applyAlignment="1">
      <alignment wrapText="1"/>
    </xf>
    <xf numFmtId="0" fontId="13" fillId="0" borderId="15" xfId="10" applyBorder="1" applyAlignment="1">
      <alignment horizontal="center" vertical="center" wrapText="1"/>
    </xf>
    <xf numFmtId="0" fontId="15" fillId="0" borderId="13" xfId="10" applyFont="1" applyBorder="1" applyAlignment="1">
      <alignment horizontal="center" vertical="center"/>
    </xf>
    <xf numFmtId="0" fontId="15" fillId="0" borderId="16" xfId="10" applyFont="1" applyBorder="1" applyAlignment="1">
      <alignment horizontal="center" vertical="center" wrapText="1"/>
    </xf>
    <xf numFmtId="0" fontId="15" fillId="0" borderId="17" xfId="10" applyFont="1" applyBorder="1" applyAlignment="1">
      <alignment horizontal="center" vertical="center" wrapText="1"/>
    </xf>
    <xf numFmtId="0" fontId="15" fillId="0" borderId="18" xfId="10" applyFont="1" applyBorder="1" applyAlignment="1">
      <alignment horizontal="center" vertical="center" wrapText="1"/>
    </xf>
    <xf numFmtId="0" fontId="13" fillId="0" borderId="19" xfId="10" applyBorder="1" applyAlignment="1">
      <alignment wrapText="1"/>
    </xf>
    <xf numFmtId="0" fontId="13" fillId="0" borderId="19" xfId="10" applyBorder="1" applyAlignment="1">
      <alignment horizontal="center" vertical="center" wrapText="1"/>
    </xf>
    <xf numFmtId="0" fontId="15" fillId="0" borderId="0" xfId="10" applyFont="1" applyAlignment="1">
      <alignment horizontal="center" vertical="center"/>
    </xf>
    <xf numFmtId="0" fontId="13" fillId="0" borderId="13" xfId="10" applyBorder="1"/>
    <xf numFmtId="0" fontId="15" fillId="0" borderId="14" xfId="10" applyFont="1" applyBorder="1" applyAlignment="1">
      <alignment horizontal="center" vertical="center"/>
    </xf>
    <xf numFmtId="0" fontId="15" fillId="0" borderId="19" xfId="10" applyFont="1" applyBorder="1" applyAlignment="1">
      <alignment horizontal="center" vertical="center" wrapText="1"/>
    </xf>
    <xf numFmtId="0" fontId="13" fillId="0" borderId="12" xfId="10" applyBorder="1"/>
    <xf numFmtId="0" fontId="15" fillId="0" borderId="12" xfId="10" applyFont="1" applyBorder="1" applyAlignment="1">
      <alignment horizontal="center" vertical="center"/>
    </xf>
    <xf numFmtId="0" fontId="15" fillId="0" borderId="16" xfId="10" applyFont="1" applyBorder="1" applyAlignment="1">
      <alignment horizontal="center" vertical="center"/>
    </xf>
    <xf numFmtId="0" fontId="15" fillId="0" borderId="19" xfId="10" applyFont="1" applyBorder="1"/>
    <xf numFmtId="0" fontId="16" fillId="0" borderId="0" xfId="10" applyFont="1"/>
    <xf numFmtId="0" fontId="15" fillId="0" borderId="18" xfId="10" applyFont="1" applyBorder="1"/>
    <xf numFmtId="0" fontId="16" fillId="0" borderId="13" xfId="10" applyFont="1" applyBorder="1"/>
    <xf numFmtId="0" fontId="13" fillId="0" borderId="0" xfId="10"/>
    <xf numFmtId="0" fontId="16" fillId="0" borderId="0" xfId="10" applyFont="1"/>
    <xf numFmtId="9" fontId="5" fillId="0" borderId="3" xfId="1" applyFont="1" applyBorder="1" applyAlignment="1">
      <alignment horizontal="right" wrapText="1"/>
    </xf>
    <xf numFmtId="9" fontId="0" fillId="0" borderId="0" xfId="0" applyNumberFormat="1"/>
  </cellXfs>
  <cellStyles count="12">
    <cellStyle name="Body: normal cell" xfId="4" xr:uid="{55ADAC3E-2440-FF4B-A232-9FD9E5895899}"/>
    <cellStyle name="Footnotes: top row" xfId="3" xr:uid="{A27982A4-1333-B840-9F60-B6B9AFC1E098}"/>
    <cellStyle name="Header: bottom row" xfId="7" xr:uid="{3ECA6C80-558C-3A45-8DF0-57B3280A0422}"/>
    <cellStyle name="Header: top rows" xfId="8" xr:uid="{B92408EC-03F0-AF4B-A8AC-86B8B6D74243}"/>
    <cellStyle name="Normal" xfId="0" builtinId="0"/>
    <cellStyle name="Normal 2" xfId="2" xr:uid="{BC9978A3-D699-A442-9D65-5883012D4F8A}"/>
    <cellStyle name="Normal 3" xfId="10" xr:uid="{AC69D77D-F8D2-BC4B-A404-1186D6336447}"/>
    <cellStyle name="Parent row" xfId="5" xr:uid="{250D3296-9670-C543-AC7D-062044CD42AD}"/>
    <cellStyle name="Percent" xfId="1" builtinId="5"/>
    <cellStyle name="Percent 2" xfId="6" xr:uid="{3C48F1A3-547A-1E4C-A379-C63B738128B0}"/>
    <cellStyle name="Percent 3" xfId="11" xr:uid="{27513003-B3F7-6747-A2D4-A5DBD3C010DF}"/>
    <cellStyle name="Table title" xfId="9" xr:uid="{EAA9CC73-3B99-A04F-BE50-38B1C60B4F3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CE32D4-C354-504B-8FFA-B76538A866E0}">
  <dimension ref="A1:C5"/>
  <sheetViews>
    <sheetView tabSelected="1" workbookViewId="0">
      <selection activeCell="C6" sqref="C6"/>
    </sheetView>
  </sheetViews>
  <sheetFormatPr baseColWidth="10" defaultRowHeight="16" x14ac:dyDescent="0.2"/>
  <sheetData>
    <row r="1" spans="1:3" x14ac:dyDescent="0.2">
      <c r="A1" t="s">
        <v>148</v>
      </c>
      <c r="B1" t="s">
        <v>149</v>
      </c>
      <c r="C1" t="s">
        <v>150</v>
      </c>
    </row>
    <row r="2" spans="1:3" x14ac:dyDescent="0.2">
      <c r="A2">
        <v>2005</v>
      </c>
      <c r="B2" t="s">
        <v>109</v>
      </c>
      <c r="C2" s="79">
        <f>'2005'!G19</f>
        <v>0.4710743801652893</v>
      </c>
    </row>
    <row r="3" spans="1:3" x14ac:dyDescent="0.2">
      <c r="A3">
        <v>2005</v>
      </c>
      <c r="B3" t="s">
        <v>151</v>
      </c>
      <c r="C3" s="79">
        <f>'2005'!G29</f>
        <v>0.42975206611570249</v>
      </c>
    </row>
    <row r="4" spans="1:3" x14ac:dyDescent="0.2">
      <c r="A4">
        <v>2015</v>
      </c>
      <c r="B4" t="s">
        <v>109</v>
      </c>
      <c r="C4" s="79">
        <f>'2015'!G15</f>
        <v>0.37681159420289856</v>
      </c>
    </row>
    <row r="5" spans="1:3" x14ac:dyDescent="0.2">
      <c r="A5">
        <v>2015</v>
      </c>
      <c r="B5" t="s">
        <v>151</v>
      </c>
      <c r="C5" s="79">
        <f>'2015'!G20</f>
        <v>0.52898550724637672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C30DD4-0D3C-1D45-A5EE-1E96C6989E86}">
  <sheetPr>
    <pageSetUpPr fitToPage="1"/>
  </sheetPr>
  <dimension ref="A1:L140"/>
  <sheetViews>
    <sheetView showGridLines="0" zoomScaleNormal="100" workbookViewId="0">
      <pane ySplit="9" topLeftCell="A10" activePane="bottomLeft" state="frozen"/>
      <selection pane="bottomLeft" activeCell="G11" sqref="G11"/>
    </sheetView>
  </sheetViews>
  <sheetFormatPr baseColWidth="10" defaultColWidth="9.1640625" defaultRowHeight="15" x14ac:dyDescent="0.2"/>
  <cols>
    <col min="1" max="1" width="28.6640625" style="1" customWidth="1"/>
    <col min="2" max="7" width="8.33203125" style="1" customWidth="1"/>
    <col min="8" max="8" width="7.83203125" style="1" customWidth="1"/>
    <col min="9" max="9" width="8.83203125" style="1" customWidth="1"/>
    <col min="10" max="10" width="8.5" style="1" customWidth="1"/>
    <col min="11" max="11" width="9.33203125" style="1" customWidth="1"/>
    <col min="12" max="12" width="8.33203125" style="1" customWidth="1"/>
    <col min="13" max="16384" width="9.1640625" style="1"/>
  </cols>
  <sheetData>
    <row r="1" spans="1:12" ht="32" x14ac:dyDescent="0.2">
      <c r="A1" s="35" t="s">
        <v>96</v>
      </c>
    </row>
    <row r="2" spans="1:12" ht="24" customHeight="1" x14ac:dyDescent="0.2">
      <c r="A2" s="34" t="s">
        <v>95</v>
      </c>
      <c r="B2" s="33"/>
      <c r="C2" s="33"/>
      <c r="D2" s="33"/>
      <c r="E2" s="33"/>
      <c r="F2" s="33"/>
      <c r="G2" s="33"/>
      <c r="H2" s="33"/>
      <c r="I2" s="33"/>
      <c r="J2" s="33"/>
      <c r="K2" s="33"/>
      <c r="L2" s="33"/>
    </row>
    <row r="3" spans="1:12" ht="24" customHeight="1" thickBot="1" x14ac:dyDescent="0.25">
      <c r="A3" s="27"/>
      <c r="B3" s="32" t="s">
        <v>94</v>
      </c>
      <c r="C3" s="32"/>
      <c r="D3" s="32"/>
      <c r="E3" s="32"/>
      <c r="F3" s="32"/>
      <c r="G3" s="32"/>
      <c r="H3" s="32"/>
      <c r="I3" s="32"/>
      <c r="J3" s="32"/>
      <c r="K3" s="32"/>
      <c r="L3" s="32"/>
    </row>
    <row r="4" spans="1:12" ht="1.5" customHeight="1" x14ac:dyDescent="0.2">
      <c r="A4" s="27"/>
    </row>
    <row r="5" spans="1:12" ht="24" customHeight="1" x14ac:dyDescent="0.2">
      <c r="A5" s="27"/>
      <c r="B5" s="26"/>
      <c r="C5" s="31" t="s">
        <v>93</v>
      </c>
      <c r="D5" s="23"/>
      <c r="E5" s="23"/>
      <c r="F5" s="29"/>
      <c r="G5" s="30"/>
      <c r="H5" s="29" t="s">
        <v>92</v>
      </c>
      <c r="I5" s="28"/>
      <c r="J5" s="28"/>
      <c r="K5" s="28"/>
      <c r="L5" s="28"/>
    </row>
    <row r="6" spans="1:12" ht="1.5" customHeight="1" x14ac:dyDescent="0.2"/>
    <row r="7" spans="1:12" ht="24" customHeight="1" x14ac:dyDescent="0.2">
      <c r="A7" s="27"/>
      <c r="B7" s="26"/>
      <c r="E7" s="25" t="s">
        <v>91</v>
      </c>
      <c r="F7" s="25" t="s">
        <v>90</v>
      </c>
      <c r="G7" s="24"/>
      <c r="H7" s="22"/>
      <c r="I7" s="23" t="s">
        <v>89</v>
      </c>
      <c r="J7" s="23"/>
      <c r="K7" s="23"/>
      <c r="L7" s="22"/>
    </row>
    <row r="8" spans="1:12" ht="45" customHeight="1" thickBot="1" x14ac:dyDescent="0.25">
      <c r="A8" s="21"/>
      <c r="B8" s="19" t="s">
        <v>88</v>
      </c>
      <c r="C8" s="19" t="s">
        <v>87</v>
      </c>
      <c r="D8" s="19" t="s">
        <v>86</v>
      </c>
      <c r="E8" s="20"/>
      <c r="F8" s="20"/>
      <c r="G8" s="19"/>
      <c r="H8" s="19" t="s">
        <v>85</v>
      </c>
      <c r="I8" s="19" t="s">
        <v>84</v>
      </c>
      <c r="J8" s="19" t="s">
        <v>83</v>
      </c>
      <c r="K8" s="19" t="s">
        <v>82</v>
      </c>
      <c r="L8" s="19" t="s">
        <v>81</v>
      </c>
    </row>
    <row r="9" spans="1:12" ht="24" customHeight="1" thickTop="1" x14ac:dyDescent="0.2">
      <c r="A9" s="18" t="s">
        <v>80</v>
      </c>
      <c r="B9" s="17">
        <v>118.2</v>
      </c>
      <c r="C9" s="17">
        <v>44.4</v>
      </c>
      <c r="D9" s="17">
        <v>23.5</v>
      </c>
      <c r="E9" s="17">
        <v>7.2</v>
      </c>
      <c r="F9" s="17">
        <v>13.8</v>
      </c>
      <c r="G9" s="17"/>
      <c r="H9" s="17">
        <v>26.4</v>
      </c>
      <c r="I9" s="17">
        <v>8.5</v>
      </c>
      <c r="J9" s="17">
        <v>4.2</v>
      </c>
      <c r="K9" s="17">
        <v>4.3</v>
      </c>
      <c r="L9" s="17">
        <v>17.899999999999999</v>
      </c>
    </row>
    <row r="10" spans="1:12" ht="24" customHeight="1" x14ac:dyDescent="0.2">
      <c r="A10" s="10" t="s">
        <v>79</v>
      </c>
      <c r="B10" s="8" t="s">
        <v>11</v>
      </c>
      <c r="C10" s="8" t="s">
        <v>11</v>
      </c>
      <c r="D10" s="8" t="s">
        <v>11</v>
      </c>
      <c r="E10" s="8" t="s">
        <v>11</v>
      </c>
      <c r="F10" s="8" t="s">
        <v>11</v>
      </c>
      <c r="G10" s="8"/>
      <c r="H10" s="8" t="s">
        <v>11</v>
      </c>
      <c r="I10" s="8" t="s">
        <v>11</v>
      </c>
      <c r="J10" s="8" t="s">
        <v>11</v>
      </c>
      <c r="K10" s="8" t="s">
        <v>11</v>
      </c>
      <c r="L10" s="8" t="s">
        <v>11</v>
      </c>
    </row>
    <row r="11" spans="1:12" x14ac:dyDescent="0.2">
      <c r="A11" s="13" t="s">
        <v>78</v>
      </c>
      <c r="B11" s="5">
        <v>113.1</v>
      </c>
      <c r="C11" s="5">
        <v>42.1</v>
      </c>
      <c r="D11" s="5">
        <v>21.6</v>
      </c>
      <c r="E11" s="5">
        <v>7.2</v>
      </c>
      <c r="F11" s="5">
        <v>13.3</v>
      </c>
      <c r="G11" s="78">
        <f>(F9-F11)/F9</f>
        <v>3.6231884057971016E-2</v>
      </c>
      <c r="H11" s="5">
        <v>23.6</v>
      </c>
      <c r="I11" s="5">
        <v>8.4</v>
      </c>
      <c r="J11" s="5">
        <v>4.2</v>
      </c>
      <c r="K11" s="5">
        <v>4.0999999999999996</v>
      </c>
      <c r="L11" s="5">
        <v>15.3</v>
      </c>
    </row>
    <row r="12" spans="1:12" ht="30" x14ac:dyDescent="0.2">
      <c r="A12" s="6" t="s">
        <v>77</v>
      </c>
      <c r="B12" s="5">
        <v>3.6</v>
      </c>
      <c r="C12" s="5">
        <v>1.6</v>
      </c>
      <c r="D12" s="5">
        <v>1.5</v>
      </c>
      <c r="E12" s="5" t="s">
        <v>4</v>
      </c>
      <c r="F12" s="5" t="s">
        <v>2</v>
      </c>
      <c r="G12" s="5"/>
      <c r="H12" s="5">
        <v>1.9</v>
      </c>
      <c r="I12" s="5">
        <v>0.2</v>
      </c>
      <c r="J12" s="5" t="s">
        <v>4</v>
      </c>
      <c r="K12" s="5">
        <v>0.2</v>
      </c>
      <c r="L12" s="5">
        <v>1.8</v>
      </c>
    </row>
    <row r="13" spans="1:12" x14ac:dyDescent="0.2">
      <c r="A13" s="6" t="s">
        <v>76</v>
      </c>
      <c r="B13" s="5">
        <v>1.6</v>
      </c>
      <c r="C13" s="5">
        <v>0.8</v>
      </c>
      <c r="D13" s="5">
        <v>0.4</v>
      </c>
      <c r="E13" s="5" t="s">
        <v>2</v>
      </c>
      <c r="F13" s="5">
        <v>0.3</v>
      </c>
      <c r="G13" s="5"/>
      <c r="H13" s="5">
        <v>0.8</v>
      </c>
      <c r="I13" s="5" t="s">
        <v>2</v>
      </c>
      <c r="J13" s="5" t="s">
        <v>4</v>
      </c>
      <c r="K13" s="5" t="s">
        <v>2</v>
      </c>
      <c r="L13" s="5">
        <v>0.8</v>
      </c>
    </row>
    <row r="14" spans="1:12" ht="24" customHeight="1" x14ac:dyDescent="0.2">
      <c r="A14" s="9" t="s">
        <v>75</v>
      </c>
      <c r="B14" s="8" t="s">
        <v>11</v>
      </c>
      <c r="C14" s="8" t="s">
        <v>11</v>
      </c>
      <c r="D14" s="8" t="s">
        <v>11</v>
      </c>
      <c r="E14" s="8" t="s">
        <v>11</v>
      </c>
      <c r="F14" s="8" t="s">
        <v>11</v>
      </c>
      <c r="G14" s="8"/>
      <c r="H14" s="8" t="s">
        <v>11</v>
      </c>
      <c r="I14" s="8" t="s">
        <v>11</v>
      </c>
      <c r="J14" s="8" t="s">
        <v>11</v>
      </c>
      <c r="K14" s="8" t="s">
        <v>11</v>
      </c>
      <c r="L14" s="8" t="s">
        <v>11</v>
      </c>
    </row>
    <row r="15" spans="1:12" x14ac:dyDescent="0.2">
      <c r="A15" s="6" t="s">
        <v>41</v>
      </c>
      <c r="B15" s="5">
        <v>57.7</v>
      </c>
      <c r="C15" s="5">
        <v>13.7</v>
      </c>
      <c r="D15" s="5">
        <v>6.4</v>
      </c>
      <c r="E15" s="5">
        <v>2</v>
      </c>
      <c r="F15" s="5">
        <v>5.2</v>
      </c>
      <c r="G15" s="16">
        <f>F15/F$9</f>
        <v>0.37681159420289856</v>
      </c>
      <c r="H15" s="5">
        <v>13.9</v>
      </c>
      <c r="I15" s="5">
        <v>5.3</v>
      </c>
      <c r="J15" s="5">
        <v>3.3</v>
      </c>
      <c r="K15" s="5">
        <v>2</v>
      </c>
      <c r="L15" s="5">
        <v>8.6</v>
      </c>
    </row>
    <row r="16" spans="1:12" x14ac:dyDescent="0.2">
      <c r="A16" s="7" t="s">
        <v>69</v>
      </c>
      <c r="B16" s="5">
        <v>46.5</v>
      </c>
      <c r="C16" s="5">
        <v>11.5</v>
      </c>
      <c r="D16" s="5">
        <v>5.2</v>
      </c>
      <c r="E16" s="5">
        <v>1.5</v>
      </c>
      <c r="F16" s="5">
        <v>4.7</v>
      </c>
      <c r="G16" s="5"/>
      <c r="H16" s="5">
        <v>11.6</v>
      </c>
      <c r="I16" s="5">
        <v>4.5999999999999996</v>
      </c>
      <c r="J16" s="5">
        <v>2.9</v>
      </c>
      <c r="K16" s="5">
        <v>1.7</v>
      </c>
      <c r="L16" s="5">
        <v>7</v>
      </c>
    </row>
    <row r="17" spans="1:12" x14ac:dyDescent="0.2">
      <c r="A17" s="7" t="s">
        <v>67</v>
      </c>
      <c r="B17" s="5">
        <v>6.6</v>
      </c>
      <c r="C17" s="5">
        <v>0.6</v>
      </c>
      <c r="D17" s="5">
        <v>0.6</v>
      </c>
      <c r="E17" s="5" t="s">
        <v>4</v>
      </c>
      <c r="F17" s="5" t="s">
        <v>4</v>
      </c>
      <c r="G17" s="5"/>
      <c r="H17" s="5">
        <v>0.6</v>
      </c>
      <c r="I17" s="5">
        <v>0.4</v>
      </c>
      <c r="J17" s="5" t="s">
        <v>2</v>
      </c>
      <c r="K17" s="5" t="s">
        <v>2</v>
      </c>
      <c r="L17" s="5">
        <v>0.2</v>
      </c>
    </row>
    <row r="18" spans="1:12" x14ac:dyDescent="0.2">
      <c r="A18" s="7" t="s">
        <v>74</v>
      </c>
      <c r="B18" s="5">
        <v>2.2000000000000002</v>
      </c>
      <c r="C18" s="5">
        <v>0.6</v>
      </c>
      <c r="D18" s="5" t="s">
        <v>2</v>
      </c>
      <c r="E18" s="5">
        <v>0.2</v>
      </c>
      <c r="F18" s="5">
        <v>0.3</v>
      </c>
      <c r="G18" s="5"/>
      <c r="H18" s="5">
        <v>0.9</v>
      </c>
      <c r="I18" s="5">
        <v>0.1</v>
      </c>
      <c r="J18" s="5" t="s">
        <v>2</v>
      </c>
      <c r="K18" s="5" t="s">
        <v>2</v>
      </c>
      <c r="L18" s="5">
        <v>0.7</v>
      </c>
    </row>
    <row r="19" spans="1:12" x14ac:dyDescent="0.2">
      <c r="A19" s="7" t="s">
        <v>35</v>
      </c>
      <c r="B19" s="5">
        <v>2.4</v>
      </c>
      <c r="C19" s="5">
        <v>1</v>
      </c>
      <c r="D19" s="5">
        <v>0.5</v>
      </c>
      <c r="E19" s="5">
        <v>0.2</v>
      </c>
      <c r="F19" s="5" t="s">
        <v>2</v>
      </c>
      <c r="G19" s="5"/>
      <c r="H19" s="5">
        <v>0.8</v>
      </c>
      <c r="I19" s="5">
        <v>0.3</v>
      </c>
      <c r="J19" s="5" t="s">
        <v>2</v>
      </c>
      <c r="K19" s="5" t="s">
        <v>2</v>
      </c>
      <c r="L19" s="5">
        <v>0.6</v>
      </c>
    </row>
    <row r="20" spans="1:12" x14ac:dyDescent="0.2">
      <c r="A20" s="6" t="s">
        <v>40</v>
      </c>
      <c r="B20" s="5">
        <v>40.9</v>
      </c>
      <c r="C20" s="5">
        <v>24.9</v>
      </c>
      <c r="D20" s="5">
        <v>13.1</v>
      </c>
      <c r="E20" s="5">
        <v>4.5</v>
      </c>
      <c r="F20" s="5">
        <v>7.3</v>
      </c>
      <c r="G20" s="16">
        <f>F20/F$9</f>
        <v>0.52898550724637672</v>
      </c>
      <c r="H20" s="5">
        <v>7.8</v>
      </c>
      <c r="I20" s="5">
        <v>2.2999999999999998</v>
      </c>
      <c r="J20" s="5">
        <v>0.6</v>
      </c>
      <c r="K20" s="5">
        <v>1.6</v>
      </c>
      <c r="L20" s="5">
        <v>5.6</v>
      </c>
    </row>
    <row r="21" spans="1:12" x14ac:dyDescent="0.2">
      <c r="A21" s="7" t="s">
        <v>69</v>
      </c>
      <c r="B21" s="5">
        <v>16.100000000000001</v>
      </c>
      <c r="C21" s="5">
        <v>10.9</v>
      </c>
      <c r="D21" s="5">
        <v>4.7</v>
      </c>
      <c r="E21" s="5">
        <v>1.8</v>
      </c>
      <c r="F21" s="5">
        <v>4.4000000000000004</v>
      </c>
      <c r="G21" s="16">
        <f>F21/F$9</f>
        <v>0.31884057971014496</v>
      </c>
      <c r="H21" s="5">
        <v>2.8</v>
      </c>
      <c r="I21" s="5">
        <v>0.9</v>
      </c>
      <c r="J21" s="5">
        <v>0.3</v>
      </c>
      <c r="K21" s="5">
        <v>0.6</v>
      </c>
      <c r="L21" s="5">
        <v>1.9</v>
      </c>
    </row>
    <row r="22" spans="1:12" x14ac:dyDescent="0.2">
      <c r="A22" s="7" t="s">
        <v>68</v>
      </c>
      <c r="B22" s="5">
        <v>11.8</v>
      </c>
      <c r="C22" s="5">
        <v>8.4</v>
      </c>
      <c r="D22" s="5">
        <v>5.6</v>
      </c>
      <c r="E22" s="5">
        <v>1.7</v>
      </c>
      <c r="F22" s="5">
        <v>1.1000000000000001</v>
      </c>
      <c r="G22" s="16">
        <f>F22/F$9</f>
        <v>7.9710144927536239E-2</v>
      </c>
      <c r="H22" s="5">
        <v>1.9</v>
      </c>
      <c r="I22" s="5">
        <v>0.7</v>
      </c>
      <c r="J22" s="5" t="s">
        <v>2</v>
      </c>
      <c r="K22" s="5">
        <v>0.7</v>
      </c>
      <c r="L22" s="5">
        <v>1.2</v>
      </c>
    </row>
    <row r="23" spans="1:12" x14ac:dyDescent="0.2">
      <c r="A23" s="7" t="s">
        <v>66</v>
      </c>
      <c r="B23" s="5">
        <v>9.1999999999999993</v>
      </c>
      <c r="C23" s="5">
        <v>3.4</v>
      </c>
      <c r="D23" s="5">
        <v>2</v>
      </c>
      <c r="E23" s="5">
        <v>0.6</v>
      </c>
      <c r="F23" s="5">
        <v>0.9</v>
      </c>
      <c r="G23" s="16">
        <f>F23/F$9</f>
        <v>6.5217391304347824E-2</v>
      </c>
      <c r="H23" s="5">
        <v>2.2999999999999998</v>
      </c>
      <c r="I23" s="5">
        <v>0.4</v>
      </c>
      <c r="J23" s="5" t="s">
        <v>2</v>
      </c>
      <c r="K23" s="5">
        <v>0.2</v>
      </c>
      <c r="L23" s="5">
        <v>1.8</v>
      </c>
    </row>
    <row r="24" spans="1:12" x14ac:dyDescent="0.2">
      <c r="A24" s="7" t="s">
        <v>39</v>
      </c>
      <c r="B24" s="5">
        <v>3</v>
      </c>
      <c r="C24" s="5">
        <v>1.9</v>
      </c>
      <c r="D24" s="5">
        <v>0.7</v>
      </c>
      <c r="E24" s="5">
        <v>0.4</v>
      </c>
      <c r="F24" s="5">
        <v>0.8</v>
      </c>
      <c r="G24" s="16">
        <f>F24/F$9</f>
        <v>5.7971014492753624E-2</v>
      </c>
      <c r="H24" s="5">
        <v>0.7</v>
      </c>
      <c r="I24" s="5" t="s">
        <v>2</v>
      </c>
      <c r="J24" s="5" t="s">
        <v>2</v>
      </c>
      <c r="K24" s="5" t="s">
        <v>2</v>
      </c>
      <c r="L24" s="5">
        <v>0.6</v>
      </c>
    </row>
    <row r="25" spans="1:12" x14ac:dyDescent="0.2">
      <c r="A25" s="7" t="s">
        <v>35</v>
      </c>
      <c r="B25" s="5">
        <v>0.8</v>
      </c>
      <c r="C25" s="5">
        <v>0.3</v>
      </c>
      <c r="D25" s="5" t="s">
        <v>2</v>
      </c>
      <c r="E25" s="5" t="s">
        <v>2</v>
      </c>
      <c r="F25" s="5" t="s">
        <v>2</v>
      </c>
      <c r="G25" s="5"/>
      <c r="H25" s="5" t="s">
        <v>2</v>
      </c>
      <c r="I25" s="5" t="s">
        <v>2</v>
      </c>
      <c r="J25" s="5" t="s">
        <v>2</v>
      </c>
      <c r="K25" s="5" t="s">
        <v>4</v>
      </c>
      <c r="L25" s="5" t="s">
        <v>2</v>
      </c>
    </row>
    <row r="26" spans="1:12" x14ac:dyDescent="0.2">
      <c r="A26" s="6" t="s">
        <v>73</v>
      </c>
      <c r="B26" s="5">
        <v>5.8</v>
      </c>
      <c r="C26" s="5">
        <v>0.8</v>
      </c>
      <c r="D26" s="5">
        <v>0.8</v>
      </c>
      <c r="E26" s="5" t="s">
        <v>2</v>
      </c>
      <c r="F26" s="5" t="s">
        <v>4</v>
      </c>
      <c r="G26" s="5"/>
      <c r="H26" s="5" t="s">
        <v>2</v>
      </c>
      <c r="I26" s="5" t="s">
        <v>4</v>
      </c>
      <c r="J26" s="5" t="s">
        <v>4</v>
      </c>
      <c r="K26" s="5" t="s">
        <v>4</v>
      </c>
      <c r="L26" s="5" t="s">
        <v>2</v>
      </c>
    </row>
    <row r="27" spans="1:12" x14ac:dyDescent="0.2">
      <c r="A27" s="7" t="s">
        <v>69</v>
      </c>
      <c r="B27" s="5">
        <v>3.5</v>
      </c>
      <c r="C27" s="5">
        <v>0.5</v>
      </c>
      <c r="D27" s="5">
        <v>0.5</v>
      </c>
      <c r="E27" s="5" t="s">
        <v>2</v>
      </c>
      <c r="F27" s="5" t="s">
        <v>4</v>
      </c>
      <c r="G27" s="5"/>
      <c r="H27" s="5" t="s">
        <v>2</v>
      </c>
      <c r="I27" s="5" t="s">
        <v>4</v>
      </c>
      <c r="J27" s="5" t="s">
        <v>4</v>
      </c>
      <c r="K27" s="5" t="s">
        <v>4</v>
      </c>
      <c r="L27" s="5" t="s">
        <v>2</v>
      </c>
    </row>
    <row r="28" spans="1:12" x14ac:dyDescent="0.2">
      <c r="A28" s="7" t="s">
        <v>67</v>
      </c>
      <c r="B28" s="5">
        <v>1.7</v>
      </c>
      <c r="C28" s="5" t="s">
        <v>2</v>
      </c>
      <c r="D28" s="5" t="s">
        <v>2</v>
      </c>
      <c r="E28" s="5" t="s">
        <v>4</v>
      </c>
      <c r="F28" s="5" t="s">
        <v>4</v>
      </c>
      <c r="G28" s="5"/>
      <c r="H28" s="5" t="s">
        <v>2</v>
      </c>
      <c r="I28" s="5" t="s">
        <v>4</v>
      </c>
      <c r="J28" s="5" t="s">
        <v>4</v>
      </c>
      <c r="K28" s="5" t="s">
        <v>4</v>
      </c>
      <c r="L28" s="5" t="s">
        <v>2</v>
      </c>
    </row>
    <row r="29" spans="1:12" x14ac:dyDescent="0.2">
      <c r="A29" s="7" t="s">
        <v>35</v>
      </c>
      <c r="B29" s="5">
        <v>0.7</v>
      </c>
      <c r="C29" s="5" t="s">
        <v>2</v>
      </c>
      <c r="D29" s="5" t="s">
        <v>2</v>
      </c>
      <c r="E29" s="5" t="s">
        <v>2</v>
      </c>
      <c r="F29" s="5" t="s">
        <v>4</v>
      </c>
      <c r="G29" s="5"/>
      <c r="H29" s="5" t="s">
        <v>2</v>
      </c>
      <c r="I29" s="5" t="s">
        <v>4</v>
      </c>
      <c r="J29" s="5" t="s">
        <v>4</v>
      </c>
      <c r="K29" s="5" t="s">
        <v>4</v>
      </c>
      <c r="L29" s="5" t="s">
        <v>2</v>
      </c>
    </row>
    <row r="30" spans="1:12" x14ac:dyDescent="0.2">
      <c r="A30" s="6" t="s">
        <v>72</v>
      </c>
      <c r="B30" s="5">
        <v>5</v>
      </c>
      <c r="C30" s="5">
        <v>1.9</v>
      </c>
      <c r="D30" s="5">
        <v>0.8</v>
      </c>
      <c r="E30" s="5">
        <v>0.5</v>
      </c>
      <c r="F30" s="5">
        <v>0.5</v>
      </c>
      <c r="G30" s="5"/>
      <c r="H30" s="5">
        <v>0.8</v>
      </c>
      <c r="I30" s="5">
        <v>0.4</v>
      </c>
      <c r="J30" s="5">
        <v>0.1</v>
      </c>
      <c r="K30" s="5" t="s">
        <v>2</v>
      </c>
      <c r="L30" s="5">
        <v>0.4</v>
      </c>
    </row>
    <row r="31" spans="1:12" x14ac:dyDescent="0.2">
      <c r="A31" s="7" t="s">
        <v>69</v>
      </c>
      <c r="B31" s="5">
        <v>3.8</v>
      </c>
      <c r="C31" s="5">
        <v>1.2</v>
      </c>
      <c r="D31" s="5">
        <v>0.6</v>
      </c>
      <c r="E31" s="5">
        <v>0.3</v>
      </c>
      <c r="F31" s="5" t="s">
        <v>2</v>
      </c>
      <c r="G31" s="5"/>
      <c r="H31" s="5">
        <v>0.6</v>
      </c>
      <c r="I31" s="5">
        <v>0.3</v>
      </c>
      <c r="J31" s="5" t="s">
        <v>2</v>
      </c>
      <c r="K31" s="5" t="s">
        <v>2</v>
      </c>
      <c r="L31" s="5">
        <v>0.3</v>
      </c>
    </row>
    <row r="32" spans="1:12" x14ac:dyDescent="0.2">
      <c r="A32" s="7" t="s">
        <v>35</v>
      </c>
      <c r="B32" s="5">
        <v>1.2</v>
      </c>
      <c r="C32" s="5">
        <v>0.7</v>
      </c>
      <c r="D32" s="5">
        <v>0.3</v>
      </c>
      <c r="E32" s="5">
        <v>0.2</v>
      </c>
      <c r="F32" s="5" t="s">
        <v>2</v>
      </c>
      <c r="G32" s="5"/>
      <c r="H32" s="5">
        <v>0.2</v>
      </c>
      <c r="I32" s="5" t="s">
        <v>2</v>
      </c>
      <c r="J32" s="5" t="s">
        <v>2</v>
      </c>
      <c r="K32" s="5" t="s">
        <v>2</v>
      </c>
      <c r="L32" s="5" t="s">
        <v>2</v>
      </c>
    </row>
    <row r="33" spans="1:12" x14ac:dyDescent="0.2">
      <c r="A33" s="6" t="s">
        <v>38</v>
      </c>
      <c r="B33" s="5">
        <v>3.5</v>
      </c>
      <c r="C33" s="5">
        <v>0.9</v>
      </c>
      <c r="D33" s="5">
        <v>0.5</v>
      </c>
      <c r="E33" s="5" t="s">
        <v>2</v>
      </c>
      <c r="F33" s="5">
        <v>0.2</v>
      </c>
      <c r="G33" s="5"/>
      <c r="H33" s="5">
        <v>1</v>
      </c>
      <c r="I33" s="5">
        <v>0.3</v>
      </c>
      <c r="J33" s="5" t="s">
        <v>2</v>
      </c>
      <c r="K33" s="5" t="s">
        <v>2</v>
      </c>
      <c r="L33" s="5">
        <v>0.7</v>
      </c>
    </row>
    <row r="34" spans="1:12" x14ac:dyDescent="0.2">
      <c r="A34" s="7" t="s">
        <v>37</v>
      </c>
      <c r="B34" s="5">
        <v>2.7</v>
      </c>
      <c r="C34" s="5">
        <v>0.7</v>
      </c>
      <c r="D34" s="5">
        <v>0.4</v>
      </c>
      <c r="E34" s="5" t="s">
        <v>2</v>
      </c>
      <c r="F34" s="5" t="s">
        <v>2</v>
      </c>
      <c r="G34" s="5"/>
      <c r="H34" s="5">
        <v>0.8</v>
      </c>
      <c r="I34" s="5">
        <v>0.3</v>
      </c>
      <c r="J34" s="5" t="s">
        <v>2</v>
      </c>
      <c r="K34" s="5" t="s">
        <v>2</v>
      </c>
      <c r="L34" s="5">
        <v>0.5</v>
      </c>
    </row>
    <row r="35" spans="1:12" x14ac:dyDescent="0.2">
      <c r="A35" s="7" t="s">
        <v>35</v>
      </c>
      <c r="B35" s="5">
        <v>0.8</v>
      </c>
      <c r="C35" s="5" t="s">
        <v>2</v>
      </c>
      <c r="D35" s="5" t="s">
        <v>2</v>
      </c>
      <c r="E35" s="5" t="s">
        <v>2</v>
      </c>
      <c r="F35" s="5" t="s">
        <v>2</v>
      </c>
      <c r="G35" s="5"/>
      <c r="H35" s="5">
        <v>0.2</v>
      </c>
      <c r="I35" s="5" t="s">
        <v>2</v>
      </c>
      <c r="J35" s="5" t="s">
        <v>2</v>
      </c>
      <c r="K35" s="5" t="s">
        <v>2</v>
      </c>
      <c r="L35" s="5" t="s">
        <v>2</v>
      </c>
    </row>
    <row r="36" spans="1:12" ht="17" x14ac:dyDescent="0.2">
      <c r="A36" s="6" t="s">
        <v>71</v>
      </c>
      <c r="B36" s="5" t="s">
        <v>2</v>
      </c>
      <c r="C36" s="5" t="s">
        <v>4</v>
      </c>
      <c r="D36" s="5" t="s">
        <v>4</v>
      </c>
      <c r="E36" s="5" t="s">
        <v>4</v>
      </c>
      <c r="F36" s="5" t="s">
        <v>4</v>
      </c>
      <c r="G36" s="5"/>
      <c r="H36" s="5" t="s">
        <v>2</v>
      </c>
      <c r="I36" s="5" t="s">
        <v>2</v>
      </c>
      <c r="J36" s="5" t="s">
        <v>2</v>
      </c>
      <c r="K36" s="5" t="s">
        <v>4</v>
      </c>
      <c r="L36" s="5" t="s">
        <v>4</v>
      </c>
    </row>
    <row r="37" spans="1:12" x14ac:dyDescent="0.2">
      <c r="A37" s="6" t="s">
        <v>22</v>
      </c>
      <c r="B37" s="5">
        <v>5.0999999999999996</v>
      </c>
      <c r="C37" s="5">
        <v>2.4</v>
      </c>
      <c r="D37" s="5">
        <v>1.9</v>
      </c>
      <c r="E37" s="5" t="s">
        <v>2</v>
      </c>
      <c r="F37" s="5">
        <v>0.5</v>
      </c>
      <c r="G37" s="5"/>
      <c r="H37" s="5">
        <v>2.8</v>
      </c>
      <c r="I37" s="5">
        <v>0.2</v>
      </c>
      <c r="J37" s="5" t="s">
        <v>4</v>
      </c>
      <c r="K37" s="5">
        <v>0.2</v>
      </c>
      <c r="L37" s="5">
        <v>2.6</v>
      </c>
    </row>
    <row r="38" spans="1:12" ht="34" customHeight="1" x14ac:dyDescent="0.2">
      <c r="A38" s="9" t="s">
        <v>70</v>
      </c>
      <c r="B38" s="8" t="s">
        <v>11</v>
      </c>
      <c r="C38" s="8" t="s">
        <v>11</v>
      </c>
      <c r="D38" s="8" t="s">
        <v>11</v>
      </c>
      <c r="E38" s="8" t="s">
        <v>11</v>
      </c>
      <c r="F38" s="8" t="s">
        <v>11</v>
      </c>
      <c r="G38" s="8"/>
      <c r="H38" s="8" t="s">
        <v>11</v>
      </c>
      <c r="I38" s="8" t="s">
        <v>11</v>
      </c>
      <c r="J38" s="8" t="s">
        <v>11</v>
      </c>
      <c r="K38" s="8" t="s">
        <v>11</v>
      </c>
      <c r="L38" s="8" t="s">
        <v>11</v>
      </c>
    </row>
    <row r="39" spans="1:12" x14ac:dyDescent="0.2">
      <c r="A39" s="6" t="s">
        <v>69</v>
      </c>
      <c r="B39" s="5">
        <v>70.099999999999994</v>
      </c>
      <c r="C39" s="5">
        <v>24.1</v>
      </c>
      <c r="D39" s="5">
        <v>11</v>
      </c>
      <c r="E39" s="5">
        <v>3.7</v>
      </c>
      <c r="F39" s="5">
        <v>9.4</v>
      </c>
      <c r="G39" s="5"/>
      <c r="H39" s="5">
        <v>15.1</v>
      </c>
      <c r="I39" s="5">
        <v>5.8</v>
      </c>
      <c r="J39" s="5">
        <v>3.3</v>
      </c>
      <c r="K39" s="5">
        <v>2.5</v>
      </c>
      <c r="L39" s="5">
        <v>9.1999999999999993</v>
      </c>
    </row>
    <row r="40" spans="1:12" x14ac:dyDescent="0.2">
      <c r="A40" s="6" t="s">
        <v>68</v>
      </c>
      <c r="B40" s="5">
        <v>13.4</v>
      </c>
      <c r="C40" s="5">
        <v>9.4</v>
      </c>
      <c r="D40" s="5">
        <v>6.2</v>
      </c>
      <c r="E40" s="5">
        <v>1.9</v>
      </c>
      <c r="F40" s="5">
        <v>1.3</v>
      </c>
      <c r="G40" s="5"/>
      <c r="H40" s="5">
        <v>2.2000000000000002</v>
      </c>
      <c r="I40" s="5">
        <v>0.8</v>
      </c>
      <c r="J40" s="5" t="s">
        <v>2</v>
      </c>
      <c r="K40" s="5">
        <v>0.8</v>
      </c>
      <c r="L40" s="5">
        <v>1.3</v>
      </c>
    </row>
    <row r="41" spans="1:12" x14ac:dyDescent="0.2">
      <c r="A41" s="6" t="s">
        <v>67</v>
      </c>
      <c r="B41" s="5">
        <v>9.1</v>
      </c>
      <c r="C41" s="5">
        <v>0.7</v>
      </c>
      <c r="D41" s="5">
        <v>0.7</v>
      </c>
      <c r="E41" s="5" t="s">
        <v>4</v>
      </c>
      <c r="F41" s="5" t="s">
        <v>4</v>
      </c>
      <c r="G41" s="5"/>
      <c r="H41" s="5">
        <v>0.7</v>
      </c>
      <c r="I41" s="5">
        <v>0.5</v>
      </c>
      <c r="J41" s="5">
        <v>0.3</v>
      </c>
      <c r="K41" s="5" t="s">
        <v>2</v>
      </c>
      <c r="L41" s="5">
        <v>0.3</v>
      </c>
    </row>
    <row r="42" spans="1:12" x14ac:dyDescent="0.2">
      <c r="A42" s="6" t="s">
        <v>66</v>
      </c>
      <c r="B42" s="5">
        <v>9.1999999999999993</v>
      </c>
      <c r="C42" s="5">
        <v>3.4</v>
      </c>
      <c r="D42" s="5">
        <v>2</v>
      </c>
      <c r="E42" s="5">
        <v>0.6</v>
      </c>
      <c r="F42" s="5">
        <v>0.9</v>
      </c>
      <c r="G42" s="5"/>
      <c r="H42" s="5">
        <v>2.2999999999999998</v>
      </c>
      <c r="I42" s="5">
        <v>0.4</v>
      </c>
      <c r="J42" s="5" t="s">
        <v>2</v>
      </c>
      <c r="K42" s="5">
        <v>0.2</v>
      </c>
      <c r="L42" s="5">
        <v>1.8</v>
      </c>
    </row>
    <row r="43" spans="1:12" x14ac:dyDescent="0.2">
      <c r="A43" s="6" t="s">
        <v>65</v>
      </c>
      <c r="B43" s="5">
        <v>3.1</v>
      </c>
      <c r="C43" s="5">
        <v>1.1000000000000001</v>
      </c>
      <c r="D43" s="5">
        <v>0.3</v>
      </c>
      <c r="E43" s="5">
        <v>0.4</v>
      </c>
      <c r="F43" s="5">
        <v>0.4</v>
      </c>
      <c r="G43" s="5"/>
      <c r="H43" s="5">
        <v>1</v>
      </c>
      <c r="I43" s="5">
        <v>0.2</v>
      </c>
      <c r="J43" s="5" t="s">
        <v>2</v>
      </c>
      <c r="K43" s="5" t="s">
        <v>2</v>
      </c>
      <c r="L43" s="5">
        <v>0.8</v>
      </c>
    </row>
    <row r="44" spans="1:12" x14ac:dyDescent="0.2">
      <c r="A44" s="6" t="s">
        <v>39</v>
      </c>
      <c r="B44" s="5">
        <v>3</v>
      </c>
      <c r="C44" s="5">
        <v>1.9</v>
      </c>
      <c r="D44" s="5">
        <v>0.7</v>
      </c>
      <c r="E44" s="5">
        <v>0.4</v>
      </c>
      <c r="F44" s="5">
        <v>0.8</v>
      </c>
      <c r="G44" s="5"/>
      <c r="H44" s="5">
        <v>0.7</v>
      </c>
      <c r="I44" s="5" t="s">
        <v>2</v>
      </c>
      <c r="J44" s="5" t="s">
        <v>2</v>
      </c>
      <c r="K44" s="5" t="s">
        <v>2</v>
      </c>
      <c r="L44" s="5">
        <v>0.6</v>
      </c>
    </row>
    <row r="45" spans="1:12" x14ac:dyDescent="0.2">
      <c r="A45" s="6" t="s">
        <v>64</v>
      </c>
      <c r="B45" s="5">
        <v>2.7</v>
      </c>
      <c r="C45" s="5">
        <v>0.7</v>
      </c>
      <c r="D45" s="5">
        <v>0.4</v>
      </c>
      <c r="E45" s="5" t="s">
        <v>2</v>
      </c>
      <c r="F45" s="5" t="s">
        <v>2</v>
      </c>
      <c r="G45" s="5"/>
      <c r="H45" s="5">
        <v>0.8</v>
      </c>
      <c r="I45" s="5">
        <v>0.3</v>
      </c>
      <c r="J45" s="5" t="s">
        <v>2</v>
      </c>
      <c r="K45" s="5" t="s">
        <v>2</v>
      </c>
      <c r="L45" s="5">
        <v>0.5</v>
      </c>
    </row>
    <row r="46" spans="1:12" x14ac:dyDescent="0.2">
      <c r="A46" s="6" t="s">
        <v>63</v>
      </c>
      <c r="B46" s="5">
        <v>1.1000000000000001</v>
      </c>
      <c r="C46" s="5">
        <v>0.3</v>
      </c>
      <c r="D46" s="5" t="s">
        <v>2</v>
      </c>
      <c r="E46" s="5" t="s">
        <v>2</v>
      </c>
      <c r="F46" s="5" t="s">
        <v>2</v>
      </c>
      <c r="G46" s="5"/>
      <c r="H46" s="5">
        <v>0.5</v>
      </c>
      <c r="I46" s="5" t="s">
        <v>2</v>
      </c>
      <c r="J46" s="5" t="s">
        <v>2</v>
      </c>
      <c r="K46" s="5" t="s">
        <v>2</v>
      </c>
      <c r="L46" s="5">
        <v>0.4</v>
      </c>
    </row>
    <row r="47" spans="1:12" x14ac:dyDescent="0.2">
      <c r="A47" s="6" t="s">
        <v>36</v>
      </c>
      <c r="B47" s="5">
        <v>0.8</v>
      </c>
      <c r="C47" s="5">
        <v>0.3</v>
      </c>
      <c r="D47" s="5" t="s">
        <v>2</v>
      </c>
      <c r="E47" s="5" t="s">
        <v>2</v>
      </c>
      <c r="F47" s="5" t="s">
        <v>2</v>
      </c>
      <c r="G47" s="5"/>
      <c r="H47" s="5">
        <v>0.3</v>
      </c>
      <c r="I47" s="5" t="s">
        <v>2</v>
      </c>
      <c r="J47" s="5" t="s">
        <v>2</v>
      </c>
      <c r="K47" s="5" t="s">
        <v>2</v>
      </c>
      <c r="L47" s="5">
        <v>0.2</v>
      </c>
    </row>
    <row r="48" spans="1:12" x14ac:dyDescent="0.2">
      <c r="A48" s="13" t="s">
        <v>35</v>
      </c>
      <c r="B48" s="5">
        <v>0.6</v>
      </c>
      <c r="C48" s="5">
        <v>0.3</v>
      </c>
      <c r="D48" s="5" t="s">
        <v>2</v>
      </c>
      <c r="E48" s="5" t="s">
        <v>2</v>
      </c>
      <c r="F48" s="5" t="s">
        <v>2</v>
      </c>
      <c r="G48" s="5"/>
      <c r="H48" s="5" t="s">
        <v>2</v>
      </c>
      <c r="I48" s="5" t="s">
        <v>2</v>
      </c>
      <c r="J48" s="5" t="s">
        <v>2</v>
      </c>
      <c r="K48" s="5" t="s">
        <v>2</v>
      </c>
      <c r="L48" s="5" t="s">
        <v>2</v>
      </c>
    </row>
    <row r="49" spans="1:12" x14ac:dyDescent="0.2">
      <c r="A49" s="6" t="s">
        <v>22</v>
      </c>
      <c r="B49" s="5">
        <v>5.0999999999999996</v>
      </c>
      <c r="C49" s="5">
        <v>2.4</v>
      </c>
      <c r="D49" s="5">
        <v>1.9</v>
      </c>
      <c r="E49" s="5" t="s">
        <v>2</v>
      </c>
      <c r="F49" s="5">
        <v>0.5</v>
      </c>
      <c r="G49" s="5"/>
      <c r="H49" s="5">
        <v>2.8</v>
      </c>
      <c r="I49" s="5">
        <v>0.2</v>
      </c>
      <c r="J49" s="5" t="s">
        <v>4</v>
      </c>
      <c r="K49" s="5">
        <v>0.2</v>
      </c>
      <c r="L49" s="5">
        <v>2.6</v>
      </c>
    </row>
    <row r="50" spans="1:12" ht="24" customHeight="1" x14ac:dyDescent="0.2">
      <c r="A50" s="9" t="s">
        <v>62</v>
      </c>
      <c r="B50" s="8" t="s">
        <v>11</v>
      </c>
      <c r="C50" s="8" t="s">
        <v>11</v>
      </c>
      <c r="D50" s="8" t="s">
        <v>11</v>
      </c>
      <c r="E50" s="8" t="s">
        <v>11</v>
      </c>
      <c r="F50" s="8" t="s">
        <v>11</v>
      </c>
      <c r="G50" s="8"/>
      <c r="H50" s="8" t="s">
        <v>11</v>
      </c>
      <c r="I50" s="8" t="s">
        <v>11</v>
      </c>
      <c r="J50" s="8" t="s">
        <v>11</v>
      </c>
      <c r="K50" s="8" t="s">
        <v>11</v>
      </c>
      <c r="L50" s="8" t="s">
        <v>11</v>
      </c>
    </row>
    <row r="51" spans="1:12" x14ac:dyDescent="0.2">
      <c r="A51" s="6" t="s">
        <v>61</v>
      </c>
      <c r="B51" s="5">
        <v>11.2</v>
      </c>
      <c r="C51" s="5">
        <v>5.5</v>
      </c>
      <c r="D51" s="5">
        <v>3</v>
      </c>
      <c r="E51" s="5">
        <v>1.1000000000000001</v>
      </c>
      <c r="F51" s="5">
        <v>1.5</v>
      </c>
      <c r="G51" s="5"/>
      <c r="H51" s="5">
        <v>1.9</v>
      </c>
      <c r="I51" s="5">
        <v>0.7</v>
      </c>
      <c r="J51" s="5">
        <v>0.3</v>
      </c>
      <c r="K51" s="5">
        <v>0.3</v>
      </c>
      <c r="L51" s="5">
        <v>1.2</v>
      </c>
    </row>
    <row r="52" spans="1:12" x14ac:dyDescent="0.2">
      <c r="A52" s="6" t="s">
        <v>60</v>
      </c>
      <c r="B52" s="5">
        <v>16.3</v>
      </c>
      <c r="C52" s="5">
        <v>6.8</v>
      </c>
      <c r="D52" s="5">
        <v>3.4</v>
      </c>
      <c r="E52" s="5">
        <v>1.3</v>
      </c>
      <c r="F52" s="5">
        <v>2.1</v>
      </c>
      <c r="G52" s="5"/>
      <c r="H52" s="5">
        <v>3.2</v>
      </c>
      <c r="I52" s="5">
        <v>1.2</v>
      </c>
      <c r="J52" s="5">
        <v>0.4</v>
      </c>
      <c r="K52" s="5">
        <v>0.8</v>
      </c>
      <c r="L52" s="5">
        <v>2</v>
      </c>
    </row>
    <row r="53" spans="1:12" x14ac:dyDescent="0.2">
      <c r="A53" s="6" t="s">
        <v>59</v>
      </c>
      <c r="B53" s="5">
        <v>28.4</v>
      </c>
      <c r="C53" s="5">
        <v>11.1</v>
      </c>
      <c r="D53" s="5">
        <v>5.7</v>
      </c>
      <c r="E53" s="5">
        <v>1.7</v>
      </c>
      <c r="F53" s="5">
        <v>3.6</v>
      </c>
      <c r="G53" s="5"/>
      <c r="H53" s="5">
        <v>6.1</v>
      </c>
      <c r="I53" s="5">
        <v>2.4</v>
      </c>
      <c r="J53" s="5">
        <v>1.2</v>
      </c>
      <c r="K53" s="5">
        <v>1.2</v>
      </c>
      <c r="L53" s="5">
        <v>3.7</v>
      </c>
    </row>
    <row r="54" spans="1:12" x14ac:dyDescent="0.2">
      <c r="A54" s="6" t="s">
        <v>58</v>
      </c>
      <c r="B54" s="5">
        <v>23.4</v>
      </c>
      <c r="C54" s="5">
        <v>8.8000000000000007</v>
      </c>
      <c r="D54" s="5">
        <v>4.2</v>
      </c>
      <c r="E54" s="5">
        <v>1.6</v>
      </c>
      <c r="F54" s="5">
        <v>3</v>
      </c>
      <c r="G54" s="5"/>
      <c r="H54" s="5">
        <v>4.8</v>
      </c>
      <c r="I54" s="5">
        <v>1.8</v>
      </c>
      <c r="J54" s="5">
        <v>1.1000000000000001</v>
      </c>
      <c r="K54" s="5">
        <v>0.7</v>
      </c>
      <c r="L54" s="5">
        <v>3</v>
      </c>
    </row>
    <row r="55" spans="1:12" x14ac:dyDescent="0.2">
      <c r="A55" s="6" t="s">
        <v>57</v>
      </c>
      <c r="B55" s="5">
        <v>13.6</v>
      </c>
      <c r="C55" s="5">
        <v>4.5999999999999996</v>
      </c>
      <c r="D55" s="5">
        <v>2.2000000000000002</v>
      </c>
      <c r="E55" s="5">
        <v>0.9</v>
      </c>
      <c r="F55" s="5">
        <v>1.5</v>
      </c>
      <c r="G55" s="5"/>
      <c r="H55" s="5">
        <v>3.2</v>
      </c>
      <c r="I55" s="5">
        <v>1.3</v>
      </c>
      <c r="J55" s="5">
        <v>0.7</v>
      </c>
      <c r="K55" s="5">
        <v>0.6</v>
      </c>
      <c r="L55" s="5">
        <v>1.9</v>
      </c>
    </row>
    <row r="56" spans="1:12" x14ac:dyDescent="0.2">
      <c r="A56" s="6" t="s">
        <v>56</v>
      </c>
      <c r="B56" s="5">
        <v>20.100000000000001</v>
      </c>
      <c r="C56" s="5">
        <v>5.4</v>
      </c>
      <c r="D56" s="5">
        <v>3.1</v>
      </c>
      <c r="E56" s="5">
        <v>0.6</v>
      </c>
      <c r="F56" s="5">
        <v>1.6</v>
      </c>
      <c r="G56" s="5"/>
      <c r="H56" s="5">
        <v>4.5</v>
      </c>
      <c r="I56" s="5">
        <v>1</v>
      </c>
      <c r="J56" s="5">
        <v>0.5</v>
      </c>
      <c r="K56" s="5">
        <v>0.5</v>
      </c>
      <c r="L56" s="5">
        <v>3.5</v>
      </c>
    </row>
    <row r="57" spans="1:12" x14ac:dyDescent="0.2">
      <c r="A57" s="6" t="s">
        <v>22</v>
      </c>
      <c r="B57" s="5">
        <v>5.0999999999999996</v>
      </c>
      <c r="C57" s="5">
        <v>2.4</v>
      </c>
      <c r="D57" s="5">
        <v>1.9</v>
      </c>
      <c r="E57" s="5" t="s">
        <v>2</v>
      </c>
      <c r="F57" s="5">
        <v>0.5</v>
      </c>
      <c r="G57" s="5"/>
      <c r="H57" s="5">
        <v>2.8</v>
      </c>
      <c r="I57" s="5">
        <v>0.2</v>
      </c>
      <c r="J57" s="5" t="s">
        <v>4</v>
      </c>
      <c r="K57" s="5">
        <v>0.2</v>
      </c>
      <c r="L57" s="5">
        <v>2.6</v>
      </c>
    </row>
    <row r="58" spans="1:12" ht="34" customHeight="1" x14ac:dyDescent="0.2">
      <c r="A58" s="10" t="s">
        <v>55</v>
      </c>
      <c r="B58" s="8" t="s">
        <v>11</v>
      </c>
      <c r="C58" s="8" t="s">
        <v>11</v>
      </c>
      <c r="D58" s="8" t="s">
        <v>11</v>
      </c>
      <c r="E58" s="8" t="s">
        <v>11</v>
      </c>
      <c r="F58" s="8" t="s">
        <v>11</v>
      </c>
      <c r="G58" s="8"/>
      <c r="H58" s="8" t="s">
        <v>11</v>
      </c>
      <c r="I58" s="8" t="s">
        <v>11</v>
      </c>
      <c r="J58" s="8" t="s">
        <v>11</v>
      </c>
      <c r="K58" s="8" t="s">
        <v>11</v>
      </c>
      <c r="L58" s="8" t="s">
        <v>11</v>
      </c>
    </row>
    <row r="59" spans="1:12" x14ac:dyDescent="0.2">
      <c r="A59" s="13" t="s">
        <v>16</v>
      </c>
      <c r="B59" s="5">
        <v>100.3</v>
      </c>
      <c r="C59" s="5">
        <v>37.700000000000003</v>
      </c>
      <c r="D59" s="5">
        <v>19.600000000000001</v>
      </c>
      <c r="E59" s="5">
        <v>6.2</v>
      </c>
      <c r="F59" s="5">
        <v>11.9</v>
      </c>
      <c r="G59" s="5"/>
      <c r="H59" s="5">
        <v>20.8</v>
      </c>
      <c r="I59" s="5">
        <v>7.5</v>
      </c>
      <c r="J59" s="5">
        <v>4</v>
      </c>
      <c r="K59" s="5">
        <v>3.5</v>
      </c>
      <c r="L59" s="5">
        <v>13.3</v>
      </c>
    </row>
    <row r="60" spans="1:12" x14ac:dyDescent="0.2">
      <c r="A60" s="7" t="s">
        <v>54</v>
      </c>
      <c r="B60" s="5">
        <v>58.9</v>
      </c>
      <c r="C60" s="5">
        <v>21.8</v>
      </c>
      <c r="D60" s="5">
        <v>11.2</v>
      </c>
      <c r="E60" s="5">
        <v>3.6</v>
      </c>
      <c r="F60" s="5">
        <v>7</v>
      </c>
      <c r="G60" s="5"/>
      <c r="H60" s="5">
        <v>13.9</v>
      </c>
      <c r="I60" s="5">
        <v>4.7</v>
      </c>
      <c r="J60" s="5">
        <v>2.6</v>
      </c>
      <c r="K60" s="5">
        <v>2.1</v>
      </c>
      <c r="L60" s="5">
        <v>9.1999999999999993</v>
      </c>
    </row>
    <row r="61" spans="1:12" x14ac:dyDescent="0.2">
      <c r="A61" s="7" t="s">
        <v>53</v>
      </c>
      <c r="B61" s="5">
        <v>41.4</v>
      </c>
      <c r="C61" s="5">
        <v>15.9</v>
      </c>
      <c r="D61" s="5">
        <v>8.4</v>
      </c>
      <c r="E61" s="5">
        <v>2.6</v>
      </c>
      <c r="F61" s="5">
        <v>5</v>
      </c>
      <c r="G61" s="5"/>
      <c r="H61" s="5">
        <v>6.9</v>
      </c>
      <c r="I61" s="5">
        <v>2.8</v>
      </c>
      <c r="J61" s="5">
        <v>1.4</v>
      </c>
      <c r="K61" s="5">
        <v>1.4</v>
      </c>
      <c r="L61" s="5">
        <v>4.0999999999999996</v>
      </c>
    </row>
    <row r="62" spans="1:12" x14ac:dyDescent="0.2">
      <c r="A62" s="13" t="s">
        <v>15</v>
      </c>
      <c r="B62" s="5">
        <v>12.8</v>
      </c>
      <c r="C62" s="5">
        <v>4.4000000000000004</v>
      </c>
      <c r="D62" s="5">
        <v>2</v>
      </c>
      <c r="E62" s="5">
        <v>1</v>
      </c>
      <c r="F62" s="5">
        <v>1.3</v>
      </c>
      <c r="G62" s="5"/>
      <c r="H62" s="5">
        <v>2.8</v>
      </c>
      <c r="I62" s="5">
        <v>0.8</v>
      </c>
      <c r="J62" s="5">
        <v>0.3</v>
      </c>
      <c r="K62" s="5">
        <v>0.6</v>
      </c>
      <c r="L62" s="5">
        <v>2</v>
      </c>
    </row>
    <row r="63" spans="1:12" x14ac:dyDescent="0.2">
      <c r="A63" s="6" t="s">
        <v>22</v>
      </c>
      <c r="B63" s="5">
        <v>5.0999999999999996</v>
      </c>
      <c r="C63" s="5">
        <v>2.4</v>
      </c>
      <c r="D63" s="5">
        <v>1.9</v>
      </c>
      <c r="E63" s="5" t="s">
        <v>2</v>
      </c>
      <c r="F63" s="5">
        <v>0.5</v>
      </c>
      <c r="G63" s="5"/>
      <c r="H63" s="5">
        <v>2.8</v>
      </c>
      <c r="I63" s="5">
        <v>0.2</v>
      </c>
      <c r="J63" s="5" t="s">
        <v>4</v>
      </c>
      <c r="K63" s="5">
        <v>0.2</v>
      </c>
      <c r="L63" s="5">
        <v>2.6</v>
      </c>
    </row>
    <row r="64" spans="1:12" ht="34" customHeight="1" x14ac:dyDescent="0.2">
      <c r="A64" s="10" t="s">
        <v>52</v>
      </c>
      <c r="B64" s="8" t="s">
        <v>11</v>
      </c>
      <c r="C64" s="8" t="s">
        <v>11</v>
      </c>
      <c r="D64" s="8" t="s">
        <v>11</v>
      </c>
      <c r="E64" s="8" t="s">
        <v>11</v>
      </c>
      <c r="F64" s="8" t="s">
        <v>11</v>
      </c>
      <c r="G64" s="8"/>
      <c r="H64" s="8" t="s">
        <v>11</v>
      </c>
      <c r="I64" s="8" t="s">
        <v>11</v>
      </c>
      <c r="J64" s="8" t="s">
        <v>11</v>
      </c>
      <c r="K64" s="8" t="s">
        <v>11</v>
      </c>
      <c r="L64" s="8" t="s">
        <v>11</v>
      </c>
    </row>
    <row r="65" spans="1:12" x14ac:dyDescent="0.2">
      <c r="A65" s="13" t="s">
        <v>16</v>
      </c>
      <c r="B65" s="5">
        <v>4</v>
      </c>
      <c r="C65" s="5">
        <v>1.7</v>
      </c>
      <c r="D65" s="5">
        <v>1</v>
      </c>
      <c r="E65" s="5" t="s">
        <v>2</v>
      </c>
      <c r="F65" s="5">
        <v>0.5</v>
      </c>
      <c r="G65" s="5"/>
      <c r="H65" s="5">
        <v>1</v>
      </c>
      <c r="I65" s="5">
        <v>0.3</v>
      </c>
      <c r="J65" s="5">
        <v>0.2</v>
      </c>
      <c r="K65" s="5" t="s">
        <v>2</v>
      </c>
      <c r="L65" s="5">
        <v>0.7</v>
      </c>
    </row>
    <row r="66" spans="1:12" x14ac:dyDescent="0.2">
      <c r="A66" s="13" t="s">
        <v>15</v>
      </c>
      <c r="B66" s="5">
        <v>93.4</v>
      </c>
      <c r="C66" s="5">
        <v>36.1</v>
      </c>
      <c r="D66" s="5">
        <v>19.2</v>
      </c>
      <c r="E66" s="5">
        <v>5.8</v>
      </c>
      <c r="F66" s="5">
        <v>11.1</v>
      </c>
      <c r="G66" s="5"/>
      <c r="H66" s="5">
        <v>19.3</v>
      </c>
      <c r="I66" s="5">
        <v>7</v>
      </c>
      <c r="J66" s="5">
        <v>3.5</v>
      </c>
      <c r="K66" s="5">
        <v>3.5</v>
      </c>
      <c r="L66" s="5">
        <v>12.4</v>
      </c>
    </row>
    <row r="67" spans="1:12" x14ac:dyDescent="0.2">
      <c r="A67" s="13" t="s">
        <v>51</v>
      </c>
      <c r="B67" s="5">
        <v>6.1</v>
      </c>
      <c r="C67" s="5">
        <v>2</v>
      </c>
      <c r="D67" s="5">
        <v>1.1000000000000001</v>
      </c>
      <c r="E67" s="5">
        <v>0.3</v>
      </c>
      <c r="F67" s="5">
        <v>0.6</v>
      </c>
      <c r="G67" s="5"/>
      <c r="H67" s="5">
        <v>1.4</v>
      </c>
      <c r="I67" s="5">
        <v>0.5</v>
      </c>
      <c r="J67" s="5">
        <v>0.3</v>
      </c>
      <c r="K67" s="5">
        <v>0.2</v>
      </c>
      <c r="L67" s="5">
        <v>0.9</v>
      </c>
    </row>
    <row r="68" spans="1:12" ht="26.25" customHeight="1" x14ac:dyDescent="0.2">
      <c r="A68" s="6" t="s">
        <v>50</v>
      </c>
      <c r="B68" s="5">
        <v>14.7</v>
      </c>
      <c r="C68" s="5">
        <v>4.5999999999999996</v>
      </c>
      <c r="D68" s="5">
        <v>2.2000000000000002</v>
      </c>
      <c r="E68" s="5">
        <v>0.9</v>
      </c>
      <c r="F68" s="5">
        <v>1.6</v>
      </c>
      <c r="G68" s="5"/>
      <c r="H68" s="5">
        <v>4.7</v>
      </c>
      <c r="I68" s="5">
        <v>0.8</v>
      </c>
      <c r="J68" s="5">
        <v>0.2</v>
      </c>
      <c r="K68" s="5">
        <v>0.5</v>
      </c>
      <c r="L68" s="5">
        <v>3.9</v>
      </c>
    </row>
    <row r="69" spans="1:12" ht="24" customHeight="1" x14ac:dyDescent="0.2">
      <c r="A69" s="9" t="s">
        <v>49</v>
      </c>
      <c r="B69" s="8" t="s">
        <v>11</v>
      </c>
      <c r="C69" s="8" t="s">
        <v>11</v>
      </c>
      <c r="D69" s="8" t="s">
        <v>11</v>
      </c>
      <c r="E69" s="8" t="s">
        <v>11</v>
      </c>
      <c r="F69" s="8" t="s">
        <v>11</v>
      </c>
      <c r="G69" s="8"/>
      <c r="H69" s="8" t="s">
        <v>11</v>
      </c>
      <c r="I69" s="8" t="s">
        <v>11</v>
      </c>
      <c r="J69" s="8" t="s">
        <v>11</v>
      </c>
      <c r="K69" s="8" t="s">
        <v>11</v>
      </c>
      <c r="L69" s="8" t="s">
        <v>11</v>
      </c>
    </row>
    <row r="70" spans="1:12" ht="26.25" customHeight="1" x14ac:dyDescent="0.2">
      <c r="A70" s="6" t="s">
        <v>48</v>
      </c>
      <c r="B70" s="5">
        <v>44.8</v>
      </c>
      <c r="C70" s="5">
        <v>18</v>
      </c>
      <c r="D70" s="5">
        <v>9.5</v>
      </c>
      <c r="E70" s="5">
        <v>3.7</v>
      </c>
      <c r="F70" s="5">
        <v>4.8</v>
      </c>
      <c r="G70" s="5"/>
      <c r="H70" s="5">
        <v>7.1</v>
      </c>
      <c r="I70" s="5">
        <v>3.2</v>
      </c>
      <c r="J70" s="5">
        <v>1.6</v>
      </c>
      <c r="K70" s="5">
        <v>1.6</v>
      </c>
      <c r="L70" s="5">
        <v>3.9</v>
      </c>
    </row>
    <row r="71" spans="1:12" ht="30" x14ac:dyDescent="0.2">
      <c r="A71" s="6" t="s">
        <v>47</v>
      </c>
      <c r="B71" s="5">
        <v>29.2</v>
      </c>
      <c r="C71" s="5">
        <v>12.1</v>
      </c>
      <c r="D71" s="5">
        <v>5.9</v>
      </c>
      <c r="E71" s="5">
        <v>1.9</v>
      </c>
      <c r="F71" s="5">
        <v>4.2</v>
      </c>
      <c r="G71" s="5"/>
      <c r="H71" s="5">
        <v>5.5</v>
      </c>
      <c r="I71" s="5">
        <v>2.2999999999999998</v>
      </c>
      <c r="J71" s="5">
        <v>1.2</v>
      </c>
      <c r="K71" s="5">
        <v>1.1000000000000001</v>
      </c>
      <c r="L71" s="5">
        <v>3.2</v>
      </c>
    </row>
    <row r="72" spans="1:12" ht="45" x14ac:dyDescent="0.2">
      <c r="A72" s="6" t="s">
        <v>46</v>
      </c>
      <c r="B72" s="5">
        <v>19</v>
      </c>
      <c r="C72" s="5">
        <v>5.7</v>
      </c>
      <c r="D72" s="5">
        <v>3</v>
      </c>
      <c r="E72" s="5">
        <v>0.4</v>
      </c>
      <c r="F72" s="5">
        <v>2.2000000000000002</v>
      </c>
      <c r="G72" s="5"/>
      <c r="H72" s="5">
        <v>4.4000000000000004</v>
      </c>
      <c r="I72" s="5">
        <v>1.9</v>
      </c>
      <c r="J72" s="5">
        <v>1</v>
      </c>
      <c r="K72" s="5">
        <v>0.9</v>
      </c>
      <c r="L72" s="5">
        <v>2.6</v>
      </c>
    </row>
    <row r="73" spans="1:12" ht="15" customHeight="1" x14ac:dyDescent="0.2">
      <c r="A73" s="6" t="s">
        <v>45</v>
      </c>
      <c r="B73" s="5">
        <v>16.600000000000001</v>
      </c>
      <c r="C73" s="5">
        <v>6</v>
      </c>
      <c r="D73" s="5">
        <v>3</v>
      </c>
      <c r="E73" s="5">
        <v>1</v>
      </c>
      <c r="F73" s="5">
        <v>2</v>
      </c>
      <c r="G73" s="5"/>
      <c r="H73" s="5">
        <v>6.1</v>
      </c>
      <c r="I73" s="5">
        <v>0.9</v>
      </c>
      <c r="J73" s="5">
        <v>0.4</v>
      </c>
      <c r="K73" s="5">
        <v>0.5</v>
      </c>
      <c r="L73" s="5">
        <v>5.2</v>
      </c>
    </row>
    <row r="74" spans="1:12" ht="30" x14ac:dyDescent="0.2">
      <c r="A74" s="6" t="s">
        <v>44</v>
      </c>
      <c r="B74" s="5">
        <v>3.2</v>
      </c>
      <c r="C74" s="5">
        <v>0.3</v>
      </c>
      <c r="D74" s="5" t="s">
        <v>2</v>
      </c>
      <c r="E74" s="5" t="s">
        <v>2</v>
      </c>
      <c r="F74" s="5" t="s">
        <v>2</v>
      </c>
      <c r="G74" s="5"/>
      <c r="H74" s="5">
        <v>0.4</v>
      </c>
      <c r="I74" s="5" t="s">
        <v>2</v>
      </c>
      <c r="J74" s="5" t="s">
        <v>2</v>
      </c>
      <c r="K74" s="5" t="s">
        <v>2</v>
      </c>
      <c r="L74" s="5">
        <v>0.2</v>
      </c>
    </row>
    <row r="75" spans="1:12" x14ac:dyDescent="0.2">
      <c r="A75" s="6" t="s">
        <v>22</v>
      </c>
      <c r="B75" s="5">
        <v>5.0999999999999996</v>
      </c>
      <c r="C75" s="5">
        <v>2.4</v>
      </c>
      <c r="D75" s="5">
        <v>1.9</v>
      </c>
      <c r="E75" s="5" t="s">
        <v>2</v>
      </c>
      <c r="F75" s="5">
        <v>0.5</v>
      </c>
      <c r="G75" s="5"/>
      <c r="H75" s="5">
        <v>2.8</v>
      </c>
      <c r="I75" s="5">
        <v>0.2</v>
      </c>
      <c r="J75" s="5" t="s">
        <v>4</v>
      </c>
      <c r="K75" s="5">
        <v>0.2</v>
      </c>
      <c r="L75" s="5">
        <v>2.6</v>
      </c>
    </row>
    <row r="76" spans="1:12" ht="34" customHeight="1" x14ac:dyDescent="0.2">
      <c r="A76" s="10" t="s">
        <v>43</v>
      </c>
      <c r="B76" s="8" t="s">
        <v>11</v>
      </c>
      <c r="C76" s="8" t="s">
        <v>11</v>
      </c>
      <c r="D76" s="8" t="s">
        <v>11</v>
      </c>
      <c r="E76" s="8" t="s">
        <v>11</v>
      </c>
      <c r="F76" s="8" t="s">
        <v>11</v>
      </c>
      <c r="G76" s="8"/>
      <c r="H76" s="8" t="s">
        <v>11</v>
      </c>
      <c r="I76" s="8" t="s">
        <v>11</v>
      </c>
      <c r="J76" s="8" t="s">
        <v>11</v>
      </c>
      <c r="K76" s="8" t="s">
        <v>11</v>
      </c>
      <c r="L76" s="8" t="s">
        <v>11</v>
      </c>
    </row>
    <row r="77" spans="1:12" ht="15" customHeight="1" x14ac:dyDescent="0.2">
      <c r="A77" s="13" t="s">
        <v>42</v>
      </c>
      <c r="B77" s="5">
        <v>43.5</v>
      </c>
      <c r="C77" s="5">
        <v>15.8</v>
      </c>
      <c r="D77" s="5">
        <v>8.6</v>
      </c>
      <c r="E77" s="5">
        <v>2.9</v>
      </c>
      <c r="F77" s="5">
        <v>4.4000000000000004</v>
      </c>
      <c r="G77" s="5"/>
      <c r="H77" s="5">
        <v>8.6999999999999993</v>
      </c>
      <c r="I77" s="5">
        <v>2.7</v>
      </c>
      <c r="J77" s="5">
        <v>1.5</v>
      </c>
      <c r="K77" s="5">
        <v>1.1000000000000001</v>
      </c>
      <c r="L77" s="5">
        <v>6.1</v>
      </c>
    </row>
    <row r="78" spans="1:12" x14ac:dyDescent="0.2">
      <c r="A78" s="7" t="s">
        <v>41</v>
      </c>
      <c r="B78" s="5">
        <v>7.5</v>
      </c>
      <c r="C78" s="5">
        <v>2.4</v>
      </c>
      <c r="D78" s="5">
        <v>1.3</v>
      </c>
      <c r="E78" s="5">
        <v>0.4</v>
      </c>
      <c r="F78" s="5">
        <v>0.7</v>
      </c>
      <c r="G78" s="5"/>
      <c r="H78" s="5">
        <v>1.8</v>
      </c>
      <c r="I78" s="5">
        <v>0.7</v>
      </c>
      <c r="J78" s="5">
        <v>0.4</v>
      </c>
      <c r="K78" s="5">
        <v>0.3</v>
      </c>
      <c r="L78" s="5">
        <v>1.1000000000000001</v>
      </c>
    </row>
    <row r="79" spans="1:12" s="14" customFormat="1" x14ac:dyDescent="0.2">
      <c r="A79" s="15" t="s">
        <v>36</v>
      </c>
      <c r="B79" s="5">
        <v>6.2</v>
      </c>
      <c r="C79" s="5">
        <v>1.9</v>
      </c>
      <c r="D79" s="5">
        <v>1.1000000000000001</v>
      </c>
      <c r="E79" s="5">
        <v>0.3</v>
      </c>
      <c r="F79" s="5">
        <v>0.6</v>
      </c>
      <c r="G79" s="5"/>
      <c r="H79" s="5">
        <v>1.6</v>
      </c>
      <c r="I79" s="5">
        <v>0.6</v>
      </c>
      <c r="J79" s="5">
        <v>0.4</v>
      </c>
      <c r="K79" s="5">
        <v>0.2</v>
      </c>
      <c r="L79" s="5">
        <v>0.9</v>
      </c>
    </row>
    <row r="80" spans="1:12" s="14" customFormat="1" x14ac:dyDescent="0.2">
      <c r="A80" s="15" t="s">
        <v>35</v>
      </c>
      <c r="B80" s="5">
        <v>1.3</v>
      </c>
      <c r="C80" s="5">
        <v>0.5</v>
      </c>
      <c r="D80" s="5" t="s">
        <v>2</v>
      </c>
      <c r="E80" s="5" t="s">
        <v>2</v>
      </c>
      <c r="F80" s="5" t="s">
        <v>2</v>
      </c>
      <c r="G80" s="5"/>
      <c r="H80" s="5">
        <v>0.2</v>
      </c>
      <c r="I80" s="5" t="s">
        <v>2</v>
      </c>
      <c r="J80" s="5" t="s">
        <v>2</v>
      </c>
      <c r="K80" s="5" t="s">
        <v>2</v>
      </c>
      <c r="L80" s="5">
        <v>0.2</v>
      </c>
    </row>
    <row r="81" spans="1:12" x14ac:dyDescent="0.2">
      <c r="A81" s="7" t="s">
        <v>40</v>
      </c>
      <c r="B81" s="5">
        <v>23</v>
      </c>
      <c r="C81" s="5">
        <v>8.1</v>
      </c>
      <c r="D81" s="5">
        <v>4.3</v>
      </c>
      <c r="E81" s="5">
        <v>1.6</v>
      </c>
      <c r="F81" s="5">
        <v>2.2999999999999998</v>
      </c>
      <c r="G81" s="5"/>
      <c r="H81" s="5">
        <v>4.4000000000000004</v>
      </c>
      <c r="I81" s="5">
        <v>1.2</v>
      </c>
      <c r="J81" s="5">
        <v>0.8</v>
      </c>
      <c r="K81" s="5">
        <v>0.5</v>
      </c>
      <c r="L81" s="5">
        <v>3.2</v>
      </c>
    </row>
    <row r="82" spans="1:12" s="14" customFormat="1" x14ac:dyDescent="0.2">
      <c r="A82" s="15" t="s">
        <v>39</v>
      </c>
      <c r="B82" s="5">
        <v>20.100000000000001</v>
      </c>
      <c r="C82" s="5">
        <v>7.4</v>
      </c>
      <c r="D82" s="5">
        <v>3.8</v>
      </c>
      <c r="E82" s="5">
        <v>1.5</v>
      </c>
      <c r="F82" s="5">
        <v>2.2000000000000002</v>
      </c>
      <c r="G82" s="5"/>
      <c r="H82" s="5">
        <v>3.7</v>
      </c>
      <c r="I82" s="5">
        <v>1</v>
      </c>
      <c r="J82" s="5">
        <v>0.6</v>
      </c>
      <c r="K82" s="5">
        <v>0.4</v>
      </c>
      <c r="L82" s="5">
        <v>2.6</v>
      </c>
    </row>
    <row r="83" spans="1:12" s="14" customFormat="1" x14ac:dyDescent="0.2">
      <c r="A83" s="15" t="s">
        <v>35</v>
      </c>
      <c r="B83" s="5">
        <v>2.9</v>
      </c>
      <c r="C83" s="5">
        <v>0.7</v>
      </c>
      <c r="D83" s="5">
        <v>0.5</v>
      </c>
      <c r="E83" s="5" t="s">
        <v>2</v>
      </c>
      <c r="F83" s="5" t="s">
        <v>2</v>
      </c>
      <c r="G83" s="5"/>
      <c r="H83" s="5">
        <v>0.8</v>
      </c>
      <c r="I83" s="5">
        <v>0.2</v>
      </c>
      <c r="J83" s="5" t="s">
        <v>2</v>
      </c>
      <c r="K83" s="5" t="s">
        <v>2</v>
      </c>
      <c r="L83" s="5">
        <v>0.6</v>
      </c>
    </row>
    <row r="84" spans="1:12" x14ac:dyDescent="0.2">
      <c r="A84" s="7" t="s">
        <v>38</v>
      </c>
      <c r="B84" s="5">
        <v>9.1999999999999993</v>
      </c>
      <c r="C84" s="5">
        <v>3.6</v>
      </c>
      <c r="D84" s="5">
        <v>2</v>
      </c>
      <c r="E84" s="5">
        <v>0.4</v>
      </c>
      <c r="F84" s="5">
        <v>1.2</v>
      </c>
      <c r="G84" s="5"/>
      <c r="H84" s="5">
        <v>2.1</v>
      </c>
      <c r="I84" s="5">
        <v>0.6</v>
      </c>
      <c r="J84" s="5">
        <v>0.2</v>
      </c>
      <c r="K84" s="5">
        <v>0.3</v>
      </c>
      <c r="L84" s="5">
        <v>1.5</v>
      </c>
    </row>
    <row r="85" spans="1:12" s="14" customFormat="1" x14ac:dyDescent="0.2">
      <c r="A85" s="15" t="s">
        <v>37</v>
      </c>
      <c r="B85" s="5">
        <v>3.7</v>
      </c>
      <c r="C85" s="5">
        <v>1.1000000000000001</v>
      </c>
      <c r="D85" s="5">
        <v>0.8</v>
      </c>
      <c r="E85" s="5" t="s">
        <v>2</v>
      </c>
      <c r="F85" s="5">
        <v>0.2</v>
      </c>
      <c r="G85" s="5"/>
      <c r="H85" s="5">
        <v>0.9</v>
      </c>
      <c r="I85" s="5">
        <v>0.3</v>
      </c>
      <c r="J85" s="5" t="s">
        <v>2</v>
      </c>
      <c r="K85" s="5" t="s">
        <v>2</v>
      </c>
      <c r="L85" s="5">
        <v>0.6</v>
      </c>
    </row>
    <row r="86" spans="1:12" s="14" customFormat="1" x14ac:dyDescent="0.2">
      <c r="A86" s="15" t="s">
        <v>36</v>
      </c>
      <c r="B86" s="5">
        <v>5.4</v>
      </c>
      <c r="C86" s="5">
        <v>2.5</v>
      </c>
      <c r="D86" s="5">
        <v>1.2</v>
      </c>
      <c r="E86" s="5">
        <v>0.3</v>
      </c>
      <c r="F86" s="5">
        <v>1</v>
      </c>
      <c r="G86" s="5"/>
      <c r="H86" s="5">
        <v>1.2</v>
      </c>
      <c r="I86" s="5">
        <v>0.3</v>
      </c>
      <c r="J86" s="5" t="s">
        <v>2</v>
      </c>
      <c r="K86" s="5" t="s">
        <v>2</v>
      </c>
      <c r="L86" s="5">
        <v>0.9</v>
      </c>
    </row>
    <row r="87" spans="1:12" s="14" customFormat="1" x14ac:dyDescent="0.2">
      <c r="A87" s="15" t="s">
        <v>35</v>
      </c>
      <c r="B87" s="5" t="s">
        <v>2</v>
      </c>
      <c r="C87" s="5" t="s">
        <v>2</v>
      </c>
      <c r="D87" s="5" t="s">
        <v>2</v>
      </c>
      <c r="E87" s="5" t="s">
        <v>4</v>
      </c>
      <c r="F87" s="5" t="s">
        <v>4</v>
      </c>
      <c r="G87" s="5"/>
      <c r="H87" s="5" t="s">
        <v>4</v>
      </c>
      <c r="I87" s="5" t="s">
        <v>4</v>
      </c>
      <c r="J87" s="5" t="s">
        <v>4</v>
      </c>
      <c r="K87" s="5" t="s">
        <v>4</v>
      </c>
      <c r="L87" s="5" t="s">
        <v>4</v>
      </c>
    </row>
    <row r="88" spans="1:12" x14ac:dyDescent="0.2">
      <c r="A88" s="7" t="s">
        <v>34</v>
      </c>
      <c r="B88" s="5">
        <v>3.8</v>
      </c>
      <c r="C88" s="5">
        <v>1.7</v>
      </c>
      <c r="D88" s="5">
        <v>1.1000000000000001</v>
      </c>
      <c r="E88" s="5">
        <v>0.4</v>
      </c>
      <c r="F88" s="5" t="s">
        <v>2</v>
      </c>
      <c r="G88" s="5"/>
      <c r="H88" s="5">
        <v>0.5</v>
      </c>
      <c r="I88" s="5" t="s">
        <v>2</v>
      </c>
      <c r="J88" s="5" t="s">
        <v>2</v>
      </c>
      <c r="K88" s="5" t="s">
        <v>2</v>
      </c>
      <c r="L88" s="5">
        <v>0.3</v>
      </c>
    </row>
    <row r="89" spans="1:12" x14ac:dyDescent="0.2">
      <c r="A89" s="13" t="s">
        <v>33</v>
      </c>
      <c r="B89" s="5">
        <v>69.599999999999994</v>
      </c>
      <c r="C89" s="5">
        <v>26.2</v>
      </c>
      <c r="D89" s="5">
        <v>13</v>
      </c>
      <c r="E89" s="5">
        <v>4.3</v>
      </c>
      <c r="F89" s="5">
        <v>8.9</v>
      </c>
      <c r="G89" s="5"/>
      <c r="H89" s="5">
        <v>14.9</v>
      </c>
      <c r="I89" s="5">
        <v>5.7</v>
      </c>
      <c r="J89" s="5">
        <v>2.7</v>
      </c>
      <c r="K89" s="5">
        <v>3</v>
      </c>
      <c r="L89" s="5">
        <v>9.1999999999999993</v>
      </c>
    </row>
    <row r="90" spans="1:12" x14ac:dyDescent="0.2">
      <c r="A90" s="6" t="s">
        <v>32</v>
      </c>
      <c r="B90" s="5">
        <v>5.0999999999999996</v>
      </c>
      <c r="C90" s="5">
        <v>2.4</v>
      </c>
      <c r="D90" s="5">
        <v>1.9</v>
      </c>
      <c r="E90" s="5" t="s">
        <v>2</v>
      </c>
      <c r="F90" s="5">
        <v>0.5</v>
      </c>
      <c r="G90" s="5"/>
      <c r="H90" s="5">
        <v>2.8</v>
      </c>
      <c r="I90" s="5">
        <v>0.2</v>
      </c>
      <c r="J90" s="5" t="s">
        <v>4</v>
      </c>
      <c r="K90" s="5">
        <v>0.2</v>
      </c>
      <c r="L90" s="5">
        <v>2.6</v>
      </c>
    </row>
    <row r="91" spans="1:12" ht="48" customHeight="1" x14ac:dyDescent="0.2">
      <c r="A91" s="10" t="s">
        <v>31</v>
      </c>
      <c r="B91" s="8" t="s">
        <v>11</v>
      </c>
      <c r="C91" s="8" t="s">
        <v>11</v>
      </c>
      <c r="D91" s="8" t="s">
        <v>11</v>
      </c>
      <c r="E91" s="8" t="s">
        <v>11</v>
      </c>
      <c r="F91" s="8" t="s">
        <v>11</v>
      </c>
      <c r="G91" s="8"/>
      <c r="H91" s="8" t="s">
        <v>11</v>
      </c>
      <c r="I91" s="8" t="s">
        <v>11</v>
      </c>
      <c r="J91" s="8" t="s">
        <v>11</v>
      </c>
      <c r="K91" s="8" t="s">
        <v>11</v>
      </c>
      <c r="L91" s="8" t="s">
        <v>11</v>
      </c>
    </row>
    <row r="92" spans="1:12" x14ac:dyDescent="0.2">
      <c r="A92" s="13" t="s">
        <v>28</v>
      </c>
      <c r="B92" s="5">
        <v>4.5999999999999996</v>
      </c>
      <c r="C92" s="5">
        <v>0.9</v>
      </c>
      <c r="D92" s="5">
        <v>0.4</v>
      </c>
      <c r="E92" s="5" t="s">
        <v>2</v>
      </c>
      <c r="F92" s="5">
        <v>0.4</v>
      </c>
      <c r="G92" s="5"/>
      <c r="H92" s="5">
        <v>1.4</v>
      </c>
      <c r="I92" s="5">
        <v>0.5</v>
      </c>
      <c r="J92" s="5">
        <v>0.2</v>
      </c>
      <c r="K92" s="5">
        <v>0.3</v>
      </c>
      <c r="L92" s="5">
        <v>0.9</v>
      </c>
    </row>
    <row r="93" spans="1:12" x14ac:dyDescent="0.2">
      <c r="A93" s="6" t="s">
        <v>27</v>
      </c>
      <c r="B93" s="5">
        <v>10.6</v>
      </c>
      <c r="C93" s="5">
        <v>2.8</v>
      </c>
      <c r="D93" s="5">
        <v>1.7</v>
      </c>
      <c r="E93" s="5">
        <v>0.5</v>
      </c>
      <c r="F93" s="5">
        <v>0.6</v>
      </c>
      <c r="G93" s="5"/>
      <c r="H93" s="5">
        <v>2.8</v>
      </c>
      <c r="I93" s="5">
        <v>0.8</v>
      </c>
      <c r="J93" s="5">
        <v>0.5</v>
      </c>
      <c r="K93" s="5">
        <v>0.3</v>
      </c>
      <c r="L93" s="5">
        <v>2</v>
      </c>
    </row>
    <row r="94" spans="1:12" x14ac:dyDescent="0.2">
      <c r="A94" s="6" t="s">
        <v>26</v>
      </c>
      <c r="B94" s="5">
        <v>31.5</v>
      </c>
      <c r="C94" s="5">
        <v>10.5</v>
      </c>
      <c r="D94" s="5">
        <v>5.9</v>
      </c>
      <c r="E94" s="5">
        <v>1.7</v>
      </c>
      <c r="F94" s="5">
        <v>2.8</v>
      </c>
      <c r="G94" s="5"/>
      <c r="H94" s="5">
        <v>5.9</v>
      </c>
      <c r="I94" s="5">
        <v>2.2999999999999998</v>
      </c>
      <c r="J94" s="5">
        <v>1.4</v>
      </c>
      <c r="K94" s="5">
        <v>0.9</v>
      </c>
      <c r="L94" s="5">
        <v>3.6</v>
      </c>
    </row>
    <row r="95" spans="1:12" x14ac:dyDescent="0.2">
      <c r="A95" s="6" t="s">
        <v>25</v>
      </c>
      <c r="B95" s="5">
        <v>25.9</v>
      </c>
      <c r="C95" s="5">
        <v>8.9</v>
      </c>
      <c r="D95" s="5">
        <v>4.4000000000000004</v>
      </c>
      <c r="E95" s="5">
        <v>1.9</v>
      </c>
      <c r="F95" s="5">
        <v>2.6</v>
      </c>
      <c r="G95" s="5"/>
      <c r="H95" s="5">
        <v>5.5</v>
      </c>
      <c r="I95" s="5">
        <v>1.8</v>
      </c>
      <c r="J95" s="5">
        <v>1.1000000000000001</v>
      </c>
      <c r="K95" s="5">
        <v>0.7</v>
      </c>
      <c r="L95" s="5">
        <v>3.6</v>
      </c>
    </row>
    <row r="96" spans="1:12" x14ac:dyDescent="0.2">
      <c r="A96" s="6" t="s">
        <v>24</v>
      </c>
      <c r="B96" s="5">
        <v>20.7</v>
      </c>
      <c r="C96" s="5">
        <v>8.5</v>
      </c>
      <c r="D96" s="5">
        <v>4.3</v>
      </c>
      <c r="E96" s="5">
        <v>1.4</v>
      </c>
      <c r="F96" s="5">
        <v>2.8</v>
      </c>
      <c r="G96" s="5"/>
      <c r="H96" s="5">
        <v>3.5</v>
      </c>
      <c r="I96" s="5">
        <v>1.3</v>
      </c>
      <c r="J96" s="5">
        <v>0.6</v>
      </c>
      <c r="K96" s="5">
        <v>0.8</v>
      </c>
      <c r="L96" s="5">
        <v>2.1</v>
      </c>
    </row>
    <row r="97" spans="1:12" x14ac:dyDescent="0.2">
      <c r="A97" s="6" t="s">
        <v>23</v>
      </c>
      <c r="B97" s="5">
        <v>19.8</v>
      </c>
      <c r="C97" s="5">
        <v>10.4</v>
      </c>
      <c r="D97" s="5">
        <v>5</v>
      </c>
      <c r="E97" s="5">
        <v>1.4</v>
      </c>
      <c r="F97" s="5">
        <v>4</v>
      </c>
      <c r="G97" s="5"/>
      <c r="H97" s="5">
        <v>4.5999999999999996</v>
      </c>
      <c r="I97" s="5">
        <v>1.7</v>
      </c>
      <c r="J97" s="5">
        <v>0.5</v>
      </c>
      <c r="K97" s="5">
        <v>1.2</v>
      </c>
      <c r="L97" s="5">
        <v>2.9</v>
      </c>
    </row>
    <row r="98" spans="1:12" x14ac:dyDescent="0.2">
      <c r="A98" s="13" t="s">
        <v>22</v>
      </c>
      <c r="B98" s="5">
        <v>5.0999999999999996</v>
      </c>
      <c r="C98" s="5">
        <v>2.4</v>
      </c>
      <c r="D98" s="5">
        <v>1.9</v>
      </c>
      <c r="E98" s="5" t="s">
        <v>2</v>
      </c>
      <c r="F98" s="5">
        <v>0.5</v>
      </c>
      <c r="G98" s="5"/>
      <c r="H98" s="5">
        <v>2.8</v>
      </c>
      <c r="I98" s="5">
        <v>0.2</v>
      </c>
      <c r="J98" s="5" t="s">
        <v>4</v>
      </c>
      <c r="K98" s="5">
        <v>0.2</v>
      </c>
      <c r="L98" s="5">
        <v>2.6</v>
      </c>
    </row>
    <row r="99" spans="1:12" ht="34" customHeight="1" x14ac:dyDescent="0.2">
      <c r="A99" s="9" t="s">
        <v>30</v>
      </c>
      <c r="B99" s="8" t="s">
        <v>11</v>
      </c>
      <c r="C99" s="8" t="s">
        <v>11</v>
      </c>
      <c r="D99" s="8" t="s">
        <v>11</v>
      </c>
      <c r="E99" s="8" t="s">
        <v>11</v>
      </c>
      <c r="F99" s="8" t="s">
        <v>11</v>
      </c>
      <c r="G99" s="8"/>
      <c r="H99" s="8" t="s">
        <v>11</v>
      </c>
      <c r="I99" s="8" t="s">
        <v>11</v>
      </c>
      <c r="J99" s="8" t="s">
        <v>11</v>
      </c>
      <c r="K99" s="8" t="s">
        <v>11</v>
      </c>
      <c r="L99" s="8" t="s">
        <v>11</v>
      </c>
    </row>
    <row r="100" spans="1:12" x14ac:dyDescent="0.2">
      <c r="A100" s="13" t="s">
        <v>28</v>
      </c>
      <c r="B100" s="5">
        <v>22.2</v>
      </c>
      <c r="C100" s="5">
        <v>5.0999999999999996</v>
      </c>
      <c r="D100" s="5">
        <v>2.2000000000000002</v>
      </c>
      <c r="E100" s="5">
        <v>0.9</v>
      </c>
      <c r="F100" s="5">
        <v>2</v>
      </c>
      <c r="G100" s="5"/>
      <c r="H100" s="5">
        <v>7</v>
      </c>
      <c r="I100" s="5">
        <v>2</v>
      </c>
      <c r="J100" s="5">
        <v>1.1000000000000001</v>
      </c>
      <c r="K100" s="5">
        <v>0.9</v>
      </c>
      <c r="L100" s="5">
        <v>5.0999999999999996</v>
      </c>
    </row>
    <row r="101" spans="1:12" x14ac:dyDescent="0.2">
      <c r="A101" s="6" t="s">
        <v>27</v>
      </c>
      <c r="B101" s="5">
        <v>24.9</v>
      </c>
      <c r="C101" s="5">
        <v>8.1999999999999993</v>
      </c>
      <c r="D101" s="5">
        <v>4.4000000000000004</v>
      </c>
      <c r="E101" s="5">
        <v>1.4</v>
      </c>
      <c r="F101" s="5">
        <v>2.4</v>
      </c>
      <c r="G101" s="5"/>
      <c r="H101" s="5">
        <v>5.5</v>
      </c>
      <c r="I101" s="5">
        <v>1.6</v>
      </c>
      <c r="J101" s="5">
        <v>1</v>
      </c>
      <c r="K101" s="5">
        <v>0.6</v>
      </c>
      <c r="L101" s="5">
        <v>3.9</v>
      </c>
    </row>
    <row r="102" spans="1:12" x14ac:dyDescent="0.2">
      <c r="A102" s="6" t="s">
        <v>26</v>
      </c>
      <c r="B102" s="5">
        <v>26.4</v>
      </c>
      <c r="C102" s="5">
        <v>9.9</v>
      </c>
      <c r="D102" s="5">
        <v>5.5</v>
      </c>
      <c r="E102" s="5">
        <v>1.6</v>
      </c>
      <c r="F102" s="5">
        <v>2.9</v>
      </c>
      <c r="G102" s="5"/>
      <c r="H102" s="5">
        <v>4.5999999999999996</v>
      </c>
      <c r="I102" s="5">
        <v>2</v>
      </c>
      <c r="J102" s="5">
        <v>1.1000000000000001</v>
      </c>
      <c r="K102" s="5">
        <v>0.8</v>
      </c>
      <c r="L102" s="5">
        <v>2.6</v>
      </c>
    </row>
    <row r="103" spans="1:12" x14ac:dyDescent="0.2">
      <c r="A103" s="6" t="s">
        <v>25</v>
      </c>
      <c r="B103" s="5">
        <v>16.8</v>
      </c>
      <c r="C103" s="5">
        <v>6.9</v>
      </c>
      <c r="D103" s="5">
        <v>3.2</v>
      </c>
      <c r="E103" s="5">
        <v>1.4</v>
      </c>
      <c r="F103" s="5">
        <v>2.2000000000000002</v>
      </c>
      <c r="G103" s="5"/>
      <c r="H103" s="5">
        <v>2.6</v>
      </c>
      <c r="I103" s="5">
        <v>1.2</v>
      </c>
      <c r="J103" s="5">
        <v>0.5</v>
      </c>
      <c r="K103" s="5">
        <v>0.7</v>
      </c>
      <c r="L103" s="5">
        <v>1.4</v>
      </c>
    </row>
    <row r="104" spans="1:12" x14ac:dyDescent="0.2">
      <c r="A104" s="6" t="s">
        <v>24</v>
      </c>
      <c r="B104" s="5">
        <v>11</v>
      </c>
      <c r="C104" s="5">
        <v>5.2</v>
      </c>
      <c r="D104" s="5">
        <v>2.6</v>
      </c>
      <c r="E104" s="5">
        <v>0.9</v>
      </c>
      <c r="F104" s="5">
        <v>1.7</v>
      </c>
      <c r="G104" s="5"/>
      <c r="H104" s="5">
        <v>1.7</v>
      </c>
      <c r="I104" s="5">
        <v>0.7</v>
      </c>
      <c r="J104" s="5">
        <v>0.2</v>
      </c>
      <c r="K104" s="5">
        <v>0.5</v>
      </c>
      <c r="L104" s="5">
        <v>1</v>
      </c>
    </row>
    <row r="105" spans="1:12" x14ac:dyDescent="0.2">
      <c r="A105" s="6" t="s">
        <v>23</v>
      </c>
      <c r="B105" s="5">
        <v>11.8</v>
      </c>
      <c r="C105" s="5">
        <v>6.8</v>
      </c>
      <c r="D105" s="5">
        <v>3.7</v>
      </c>
      <c r="E105" s="5">
        <v>1</v>
      </c>
      <c r="F105" s="5">
        <v>2.1</v>
      </c>
      <c r="G105" s="5"/>
      <c r="H105" s="5">
        <v>2.2999999999999998</v>
      </c>
      <c r="I105" s="5">
        <v>0.9</v>
      </c>
      <c r="J105" s="5">
        <v>0.3</v>
      </c>
      <c r="K105" s="5">
        <v>0.7</v>
      </c>
      <c r="L105" s="5">
        <v>1.3</v>
      </c>
    </row>
    <row r="106" spans="1:12" x14ac:dyDescent="0.2">
      <c r="A106" s="13" t="s">
        <v>22</v>
      </c>
      <c r="B106" s="5">
        <v>5.0999999999999996</v>
      </c>
      <c r="C106" s="5">
        <v>2.4</v>
      </c>
      <c r="D106" s="5">
        <v>1.9</v>
      </c>
      <c r="E106" s="5" t="s">
        <v>2</v>
      </c>
      <c r="F106" s="5">
        <v>0.5</v>
      </c>
      <c r="G106" s="5"/>
      <c r="H106" s="5">
        <v>2.8</v>
      </c>
      <c r="I106" s="5">
        <v>0.2</v>
      </c>
      <c r="J106" s="5" t="s">
        <v>4</v>
      </c>
      <c r="K106" s="5">
        <v>0.2</v>
      </c>
      <c r="L106" s="5">
        <v>2.6</v>
      </c>
    </row>
    <row r="107" spans="1:12" ht="34" customHeight="1" x14ac:dyDescent="0.2">
      <c r="A107" s="9" t="s">
        <v>29</v>
      </c>
      <c r="B107" s="8" t="s">
        <v>11</v>
      </c>
      <c r="C107" s="8" t="s">
        <v>11</v>
      </c>
      <c r="D107" s="8" t="s">
        <v>11</v>
      </c>
      <c r="E107" s="8" t="s">
        <v>11</v>
      </c>
      <c r="F107" s="8" t="s">
        <v>11</v>
      </c>
      <c r="G107" s="8"/>
      <c r="H107" s="8" t="s">
        <v>11</v>
      </c>
      <c r="I107" s="8" t="s">
        <v>11</v>
      </c>
      <c r="J107" s="8" t="s">
        <v>11</v>
      </c>
      <c r="K107" s="8" t="s">
        <v>11</v>
      </c>
      <c r="L107" s="8" t="s">
        <v>11</v>
      </c>
    </row>
    <row r="108" spans="1:12" x14ac:dyDescent="0.2">
      <c r="A108" s="13" t="s">
        <v>28</v>
      </c>
      <c r="B108" s="5">
        <v>16.2</v>
      </c>
      <c r="C108" s="5">
        <v>3.2</v>
      </c>
      <c r="D108" s="5">
        <v>1.7</v>
      </c>
      <c r="E108" s="5">
        <v>0.5</v>
      </c>
      <c r="F108" s="5">
        <v>1</v>
      </c>
      <c r="G108" s="5"/>
      <c r="H108" s="5">
        <v>5.4</v>
      </c>
      <c r="I108" s="5">
        <v>1.4</v>
      </c>
      <c r="J108" s="5">
        <v>0.9</v>
      </c>
      <c r="K108" s="5" t="s">
        <v>2</v>
      </c>
      <c r="L108" s="5">
        <v>4</v>
      </c>
    </row>
    <row r="109" spans="1:12" x14ac:dyDescent="0.2">
      <c r="A109" s="6" t="s">
        <v>27</v>
      </c>
      <c r="B109" s="5">
        <v>20.3</v>
      </c>
      <c r="C109" s="5">
        <v>6</v>
      </c>
      <c r="D109" s="5">
        <v>3.1</v>
      </c>
      <c r="E109" s="5">
        <v>1.2</v>
      </c>
      <c r="F109" s="5">
        <v>1.7</v>
      </c>
      <c r="G109" s="5"/>
      <c r="H109" s="5">
        <v>4.4000000000000004</v>
      </c>
      <c r="I109" s="5">
        <v>1.4</v>
      </c>
      <c r="J109" s="5">
        <v>0.8</v>
      </c>
      <c r="K109" s="5">
        <v>0.6</v>
      </c>
      <c r="L109" s="5">
        <v>3</v>
      </c>
    </row>
    <row r="110" spans="1:12" x14ac:dyDescent="0.2">
      <c r="A110" s="6" t="s">
        <v>26</v>
      </c>
      <c r="B110" s="5">
        <v>29</v>
      </c>
      <c r="C110" s="5">
        <v>10.6</v>
      </c>
      <c r="D110" s="5">
        <v>6</v>
      </c>
      <c r="E110" s="5">
        <v>1.6</v>
      </c>
      <c r="F110" s="5">
        <v>3</v>
      </c>
      <c r="G110" s="5"/>
      <c r="H110" s="5">
        <v>5.6</v>
      </c>
      <c r="I110" s="5">
        <v>2.2999999999999998</v>
      </c>
      <c r="J110" s="5">
        <v>1.3</v>
      </c>
      <c r="K110" s="5">
        <v>1</v>
      </c>
      <c r="L110" s="5">
        <v>3.4</v>
      </c>
    </row>
    <row r="111" spans="1:12" x14ac:dyDescent="0.2">
      <c r="A111" s="6" t="s">
        <v>25</v>
      </c>
      <c r="B111" s="5">
        <v>20</v>
      </c>
      <c r="C111" s="5">
        <v>8</v>
      </c>
      <c r="D111" s="5">
        <v>3.9</v>
      </c>
      <c r="E111" s="5">
        <v>1.6</v>
      </c>
      <c r="F111" s="5">
        <v>2.5</v>
      </c>
      <c r="G111" s="5"/>
      <c r="H111" s="5">
        <v>3.2</v>
      </c>
      <c r="I111" s="5">
        <v>1.3</v>
      </c>
      <c r="J111" s="5">
        <v>0.7</v>
      </c>
      <c r="K111" s="5">
        <v>0.5</v>
      </c>
      <c r="L111" s="5">
        <v>2</v>
      </c>
    </row>
    <row r="112" spans="1:12" x14ac:dyDescent="0.2">
      <c r="A112" s="6" t="s">
        <v>24</v>
      </c>
      <c r="B112" s="5">
        <v>13.8</v>
      </c>
      <c r="C112" s="5">
        <v>6.7</v>
      </c>
      <c r="D112" s="5">
        <v>3.4</v>
      </c>
      <c r="E112" s="5">
        <v>1.2</v>
      </c>
      <c r="F112" s="5">
        <v>2.1</v>
      </c>
      <c r="G112" s="5"/>
      <c r="H112" s="5">
        <v>2.1</v>
      </c>
      <c r="I112" s="5">
        <v>0.9</v>
      </c>
      <c r="J112" s="5">
        <v>0.2</v>
      </c>
      <c r="K112" s="5">
        <v>0.6</v>
      </c>
      <c r="L112" s="5">
        <v>1.3</v>
      </c>
    </row>
    <row r="113" spans="1:12" x14ac:dyDescent="0.2">
      <c r="A113" s="6" t="s">
        <v>23</v>
      </c>
      <c r="B113" s="5">
        <v>13.9</v>
      </c>
      <c r="C113" s="5">
        <v>7.5</v>
      </c>
      <c r="D113" s="5">
        <v>3.5</v>
      </c>
      <c r="E113" s="5">
        <v>1.1000000000000001</v>
      </c>
      <c r="F113" s="5">
        <v>2.9</v>
      </c>
      <c r="G113" s="5"/>
      <c r="H113" s="5">
        <v>2.8</v>
      </c>
      <c r="I113" s="5">
        <v>1.1000000000000001</v>
      </c>
      <c r="J113" s="5">
        <v>0.3</v>
      </c>
      <c r="K113" s="5">
        <v>0.8</v>
      </c>
      <c r="L113" s="5">
        <v>1.6</v>
      </c>
    </row>
    <row r="114" spans="1:12" x14ac:dyDescent="0.2">
      <c r="A114" s="13" t="s">
        <v>22</v>
      </c>
      <c r="B114" s="5">
        <v>5.0999999999999996</v>
      </c>
      <c r="C114" s="5">
        <v>2.4</v>
      </c>
      <c r="D114" s="5">
        <v>1.9</v>
      </c>
      <c r="E114" s="5" t="s">
        <v>2</v>
      </c>
      <c r="F114" s="5">
        <v>0.5</v>
      </c>
      <c r="G114" s="5"/>
      <c r="H114" s="5">
        <v>2.8</v>
      </c>
      <c r="I114" s="5">
        <v>0.2</v>
      </c>
      <c r="J114" s="5" t="s">
        <v>4</v>
      </c>
      <c r="K114" s="5">
        <v>0.2</v>
      </c>
      <c r="L114" s="5">
        <v>2.6</v>
      </c>
    </row>
    <row r="115" spans="1:12" ht="24" customHeight="1" x14ac:dyDescent="0.2">
      <c r="A115" s="10" t="s">
        <v>21</v>
      </c>
      <c r="B115" s="8" t="s">
        <v>11</v>
      </c>
      <c r="C115" s="8" t="s">
        <v>11</v>
      </c>
      <c r="D115" s="8" t="s">
        <v>11</v>
      </c>
      <c r="E115" s="8" t="s">
        <v>11</v>
      </c>
      <c r="F115" s="8" t="s">
        <v>11</v>
      </c>
      <c r="G115" s="8"/>
      <c r="H115" s="8" t="s">
        <v>11</v>
      </c>
      <c r="I115" s="8" t="s">
        <v>11</v>
      </c>
      <c r="J115" s="8" t="s">
        <v>11</v>
      </c>
      <c r="K115" s="8" t="s">
        <v>11</v>
      </c>
      <c r="L115" s="8" t="s">
        <v>11</v>
      </c>
    </row>
    <row r="116" spans="1:12" x14ac:dyDescent="0.2">
      <c r="A116" s="6" t="s">
        <v>16</v>
      </c>
      <c r="B116" s="5">
        <v>22.9</v>
      </c>
      <c r="C116" s="5">
        <v>3.1</v>
      </c>
      <c r="D116" s="5">
        <v>2.7</v>
      </c>
      <c r="E116" s="5">
        <v>0.5</v>
      </c>
      <c r="F116" s="5" t="s">
        <v>4</v>
      </c>
      <c r="G116" s="5"/>
      <c r="H116" s="5">
        <v>2.2999999999999998</v>
      </c>
      <c r="I116" s="5">
        <v>1.6</v>
      </c>
      <c r="J116" s="5">
        <v>1.6</v>
      </c>
      <c r="K116" s="5" t="s">
        <v>4</v>
      </c>
      <c r="L116" s="5">
        <v>0.7</v>
      </c>
    </row>
    <row r="117" spans="1:12" x14ac:dyDescent="0.2">
      <c r="A117" s="6" t="s">
        <v>15</v>
      </c>
      <c r="B117" s="5">
        <v>12.3</v>
      </c>
      <c r="C117" s="5">
        <v>2.4</v>
      </c>
      <c r="D117" s="5">
        <v>1.6</v>
      </c>
      <c r="E117" s="5">
        <v>0.7</v>
      </c>
      <c r="F117" s="5" t="s">
        <v>2</v>
      </c>
      <c r="G117" s="5"/>
      <c r="H117" s="5">
        <v>1.4</v>
      </c>
      <c r="I117" s="5">
        <v>0.4</v>
      </c>
      <c r="J117" s="5">
        <v>0.4</v>
      </c>
      <c r="K117" s="5" t="s">
        <v>2</v>
      </c>
      <c r="L117" s="5">
        <v>0.9</v>
      </c>
    </row>
    <row r="118" spans="1:12" ht="30" x14ac:dyDescent="0.2">
      <c r="A118" s="6" t="s">
        <v>20</v>
      </c>
      <c r="B118" s="5">
        <v>43.7</v>
      </c>
      <c r="C118" s="5">
        <v>24.4</v>
      </c>
      <c r="D118" s="5">
        <v>11</v>
      </c>
      <c r="E118" s="5">
        <v>4</v>
      </c>
      <c r="F118" s="5">
        <v>9.4</v>
      </c>
      <c r="G118" s="5"/>
      <c r="H118" s="5">
        <v>13.2</v>
      </c>
      <c r="I118" s="5">
        <v>3.9</v>
      </c>
      <c r="J118" s="5">
        <v>1.1000000000000001</v>
      </c>
      <c r="K118" s="5">
        <v>2.8</v>
      </c>
      <c r="L118" s="5">
        <v>9.1999999999999993</v>
      </c>
    </row>
    <row r="119" spans="1:12" ht="30" x14ac:dyDescent="0.2">
      <c r="A119" s="6" t="s">
        <v>13</v>
      </c>
      <c r="B119" s="5">
        <v>39.4</v>
      </c>
      <c r="C119" s="5">
        <v>14.5</v>
      </c>
      <c r="D119" s="5">
        <v>8.1999999999999993</v>
      </c>
      <c r="E119" s="5">
        <v>2</v>
      </c>
      <c r="F119" s="5">
        <v>4.3</v>
      </c>
      <c r="G119" s="5"/>
      <c r="H119" s="5">
        <v>9.6</v>
      </c>
      <c r="I119" s="5">
        <v>2.5</v>
      </c>
      <c r="J119" s="5">
        <v>1.1000000000000001</v>
      </c>
      <c r="K119" s="5">
        <v>1.4</v>
      </c>
      <c r="L119" s="5">
        <v>7</v>
      </c>
    </row>
    <row r="120" spans="1:12" ht="24" customHeight="1" x14ac:dyDescent="0.2">
      <c r="A120" s="12" t="s">
        <v>19</v>
      </c>
      <c r="B120" s="11" t="s">
        <v>11</v>
      </c>
      <c r="C120" s="11" t="s">
        <v>11</v>
      </c>
      <c r="D120" s="11" t="s">
        <v>11</v>
      </c>
      <c r="E120" s="11" t="s">
        <v>11</v>
      </c>
      <c r="F120" s="11" t="s">
        <v>11</v>
      </c>
      <c r="G120" s="11"/>
      <c r="H120" s="11" t="s">
        <v>11</v>
      </c>
      <c r="I120" s="11" t="s">
        <v>11</v>
      </c>
      <c r="J120" s="11" t="s">
        <v>11</v>
      </c>
      <c r="K120" s="11" t="s">
        <v>11</v>
      </c>
      <c r="L120" s="11" t="s">
        <v>11</v>
      </c>
    </row>
    <row r="121" spans="1:12" x14ac:dyDescent="0.2">
      <c r="A121" s="6" t="s">
        <v>16</v>
      </c>
      <c r="B121" s="5">
        <v>2.5</v>
      </c>
      <c r="C121" s="5">
        <v>0.7</v>
      </c>
      <c r="D121" s="5">
        <v>0.3</v>
      </c>
      <c r="E121" s="5" t="s">
        <v>2</v>
      </c>
      <c r="F121" s="5">
        <v>0.3</v>
      </c>
      <c r="G121" s="5"/>
      <c r="H121" s="5">
        <v>0.4</v>
      </c>
      <c r="I121" s="5" t="s">
        <v>2</v>
      </c>
      <c r="J121" s="5" t="s">
        <v>2</v>
      </c>
      <c r="K121" s="5" t="s">
        <v>2</v>
      </c>
      <c r="L121" s="5">
        <v>0.3</v>
      </c>
    </row>
    <row r="122" spans="1:12" x14ac:dyDescent="0.2">
      <c r="A122" s="6" t="s">
        <v>15</v>
      </c>
      <c r="B122" s="5">
        <v>41.9</v>
      </c>
      <c r="C122" s="5">
        <v>18.3</v>
      </c>
      <c r="D122" s="5">
        <v>9.4</v>
      </c>
      <c r="E122" s="5">
        <v>3</v>
      </c>
      <c r="F122" s="5">
        <v>5.9</v>
      </c>
      <c r="G122" s="5"/>
      <c r="H122" s="5">
        <v>7.1</v>
      </c>
      <c r="I122" s="5">
        <v>2.5</v>
      </c>
      <c r="J122" s="5">
        <v>1.4</v>
      </c>
      <c r="K122" s="5">
        <v>1.1000000000000001</v>
      </c>
      <c r="L122" s="5">
        <v>4.5999999999999996</v>
      </c>
    </row>
    <row r="123" spans="1:12" x14ac:dyDescent="0.2">
      <c r="A123" s="6" t="s">
        <v>18</v>
      </c>
      <c r="B123" s="5">
        <v>34.5</v>
      </c>
      <c r="C123" s="5">
        <v>10.9</v>
      </c>
      <c r="D123" s="5">
        <v>5.7</v>
      </c>
      <c r="E123" s="5">
        <v>2</v>
      </c>
      <c r="F123" s="5">
        <v>3.2</v>
      </c>
      <c r="G123" s="5"/>
      <c r="H123" s="5">
        <v>9.3000000000000007</v>
      </c>
      <c r="I123" s="5">
        <v>3.3</v>
      </c>
      <c r="J123" s="5">
        <v>1.6</v>
      </c>
      <c r="K123" s="5">
        <v>1.7</v>
      </c>
      <c r="L123" s="5">
        <v>6</v>
      </c>
    </row>
    <row r="124" spans="1:12" ht="30" x14ac:dyDescent="0.2">
      <c r="A124" s="6" t="s">
        <v>13</v>
      </c>
      <c r="B124" s="5">
        <v>39.4</v>
      </c>
      <c r="C124" s="5">
        <v>14.5</v>
      </c>
      <c r="D124" s="5">
        <v>8.1999999999999993</v>
      </c>
      <c r="E124" s="5">
        <v>2</v>
      </c>
      <c r="F124" s="5">
        <v>4.3</v>
      </c>
      <c r="G124" s="5"/>
      <c r="H124" s="5">
        <v>9.6</v>
      </c>
      <c r="I124" s="5">
        <v>2.5</v>
      </c>
      <c r="J124" s="5">
        <v>1.1000000000000001</v>
      </c>
      <c r="K124" s="5">
        <v>1.4</v>
      </c>
      <c r="L124" s="5">
        <v>7</v>
      </c>
    </row>
    <row r="125" spans="1:12" ht="24" customHeight="1" x14ac:dyDescent="0.2">
      <c r="A125" s="10" t="s">
        <v>17</v>
      </c>
      <c r="B125" s="8" t="s">
        <v>11</v>
      </c>
      <c r="C125" s="8" t="s">
        <v>11</v>
      </c>
      <c r="D125" s="8" t="s">
        <v>11</v>
      </c>
      <c r="E125" s="8" t="s">
        <v>11</v>
      </c>
      <c r="F125" s="8" t="s">
        <v>11</v>
      </c>
      <c r="G125" s="8"/>
      <c r="H125" s="8" t="s">
        <v>11</v>
      </c>
      <c r="I125" s="8" t="s">
        <v>11</v>
      </c>
      <c r="J125" s="8" t="s">
        <v>11</v>
      </c>
      <c r="K125" s="8" t="s">
        <v>11</v>
      </c>
      <c r="L125" s="8" t="s">
        <v>11</v>
      </c>
    </row>
    <row r="126" spans="1:12" x14ac:dyDescent="0.2">
      <c r="A126" s="6" t="s">
        <v>16</v>
      </c>
      <c r="B126" s="5">
        <v>2.9</v>
      </c>
      <c r="C126" s="5">
        <v>0.6</v>
      </c>
      <c r="D126" s="5">
        <v>0.4</v>
      </c>
      <c r="E126" s="5" t="s">
        <v>2</v>
      </c>
      <c r="F126" s="5" t="s">
        <v>2</v>
      </c>
      <c r="G126" s="5"/>
      <c r="H126" s="5">
        <v>0.6</v>
      </c>
      <c r="I126" s="5" t="s">
        <v>2</v>
      </c>
      <c r="J126" s="5" t="s">
        <v>2</v>
      </c>
      <c r="K126" s="5" t="s">
        <v>2</v>
      </c>
      <c r="L126" s="5">
        <v>0.5</v>
      </c>
    </row>
    <row r="127" spans="1:12" x14ac:dyDescent="0.2">
      <c r="A127" s="6" t="s">
        <v>15</v>
      </c>
      <c r="B127" s="5">
        <v>42.8</v>
      </c>
      <c r="C127" s="5">
        <v>15.1</v>
      </c>
      <c r="D127" s="5">
        <v>7.2</v>
      </c>
      <c r="E127" s="5">
        <v>1.9</v>
      </c>
      <c r="F127" s="5">
        <v>5.9</v>
      </c>
      <c r="G127" s="5"/>
      <c r="H127" s="5">
        <v>11.3</v>
      </c>
      <c r="I127" s="5">
        <v>4.0999999999999996</v>
      </c>
      <c r="J127" s="5">
        <v>2</v>
      </c>
      <c r="K127" s="5">
        <v>2.1</v>
      </c>
      <c r="L127" s="5">
        <v>7.1</v>
      </c>
    </row>
    <row r="128" spans="1:12" ht="30" x14ac:dyDescent="0.2">
      <c r="A128" s="6" t="s">
        <v>14</v>
      </c>
      <c r="B128" s="5">
        <v>33.200000000000003</v>
      </c>
      <c r="C128" s="5">
        <v>14.3</v>
      </c>
      <c r="D128" s="5">
        <v>7.7</v>
      </c>
      <c r="E128" s="5">
        <v>3.1</v>
      </c>
      <c r="F128" s="5">
        <v>3.4</v>
      </c>
      <c r="G128" s="5"/>
      <c r="H128" s="5">
        <v>4.9000000000000004</v>
      </c>
      <c r="I128" s="5">
        <v>1.7</v>
      </c>
      <c r="J128" s="5">
        <v>1</v>
      </c>
      <c r="K128" s="5">
        <v>0.7</v>
      </c>
      <c r="L128" s="5">
        <v>3.2</v>
      </c>
    </row>
    <row r="129" spans="1:12" ht="30" x14ac:dyDescent="0.2">
      <c r="A129" s="6" t="s">
        <v>13</v>
      </c>
      <c r="B129" s="5">
        <v>39.4</v>
      </c>
      <c r="C129" s="5">
        <v>14.5</v>
      </c>
      <c r="D129" s="5">
        <v>8.1999999999999993</v>
      </c>
      <c r="E129" s="5">
        <v>2</v>
      </c>
      <c r="F129" s="5">
        <v>4.3</v>
      </c>
      <c r="G129" s="5"/>
      <c r="H129" s="5">
        <v>9.6</v>
      </c>
      <c r="I129" s="5">
        <v>2.5</v>
      </c>
      <c r="J129" s="5">
        <v>1.1000000000000001</v>
      </c>
      <c r="K129" s="5">
        <v>1.4</v>
      </c>
      <c r="L129" s="5">
        <v>7</v>
      </c>
    </row>
    <row r="130" spans="1:12" ht="24" customHeight="1" x14ac:dyDescent="0.2">
      <c r="A130" s="9" t="s">
        <v>12</v>
      </c>
      <c r="B130" s="8" t="s">
        <v>11</v>
      </c>
      <c r="C130" s="8" t="s">
        <v>11</v>
      </c>
      <c r="D130" s="8" t="s">
        <v>11</v>
      </c>
      <c r="E130" s="8" t="s">
        <v>11</v>
      </c>
      <c r="F130" s="8" t="s">
        <v>11</v>
      </c>
      <c r="G130" s="8"/>
      <c r="H130" s="8" t="s">
        <v>11</v>
      </c>
      <c r="I130" s="8" t="s">
        <v>11</v>
      </c>
      <c r="J130" s="8" t="s">
        <v>11</v>
      </c>
      <c r="K130" s="8" t="s">
        <v>11</v>
      </c>
      <c r="L130" s="8" t="s">
        <v>11</v>
      </c>
    </row>
    <row r="131" spans="1:12" x14ac:dyDescent="0.2">
      <c r="A131" s="6" t="s">
        <v>10</v>
      </c>
      <c r="B131" s="5">
        <v>24</v>
      </c>
      <c r="C131" s="5">
        <v>5.6</v>
      </c>
      <c r="D131" s="5">
        <v>3.5</v>
      </c>
      <c r="E131" s="5">
        <v>0.6</v>
      </c>
      <c r="F131" s="5">
        <v>1.5</v>
      </c>
      <c r="G131" s="5"/>
      <c r="H131" s="5">
        <v>3.3</v>
      </c>
      <c r="I131" s="5">
        <v>1.4</v>
      </c>
      <c r="J131" s="5">
        <v>0.9</v>
      </c>
      <c r="K131" s="5">
        <v>0.5</v>
      </c>
      <c r="L131" s="5">
        <v>1.9</v>
      </c>
    </row>
    <row r="132" spans="1:12" x14ac:dyDescent="0.2">
      <c r="A132" s="7" t="s">
        <v>9</v>
      </c>
      <c r="B132" s="5">
        <v>0.8</v>
      </c>
      <c r="C132" s="5">
        <v>0.2</v>
      </c>
      <c r="D132" s="5" t="s">
        <v>2</v>
      </c>
      <c r="E132" s="5" t="s">
        <v>2</v>
      </c>
      <c r="F132" s="5" t="s">
        <v>2</v>
      </c>
      <c r="G132" s="5"/>
      <c r="H132" s="5">
        <v>0.2</v>
      </c>
      <c r="I132" s="5" t="s">
        <v>2</v>
      </c>
      <c r="J132" s="5" t="s">
        <v>2</v>
      </c>
      <c r="K132" s="5" t="s">
        <v>2</v>
      </c>
      <c r="L132" s="5" t="s">
        <v>2</v>
      </c>
    </row>
    <row r="133" spans="1:12" x14ac:dyDescent="0.2">
      <c r="A133" s="7" t="s">
        <v>8</v>
      </c>
      <c r="B133" s="5">
        <v>10</v>
      </c>
      <c r="C133" s="5">
        <v>2.8</v>
      </c>
      <c r="D133" s="5">
        <v>1.4</v>
      </c>
      <c r="E133" s="5">
        <v>0.3</v>
      </c>
      <c r="F133" s="5">
        <v>1</v>
      </c>
      <c r="G133" s="5"/>
      <c r="H133" s="5">
        <v>1.8</v>
      </c>
      <c r="I133" s="5">
        <v>0.7</v>
      </c>
      <c r="J133" s="5">
        <v>0.4</v>
      </c>
      <c r="K133" s="5">
        <v>0.2</v>
      </c>
      <c r="L133" s="5">
        <v>1.1000000000000001</v>
      </c>
    </row>
    <row r="134" spans="1:12" x14ac:dyDescent="0.2">
      <c r="A134" s="7" t="s">
        <v>7</v>
      </c>
      <c r="B134" s="5">
        <v>10.1</v>
      </c>
      <c r="C134" s="5">
        <v>2</v>
      </c>
      <c r="D134" s="5">
        <v>1.5</v>
      </c>
      <c r="E134" s="5" t="s">
        <v>2</v>
      </c>
      <c r="F134" s="5">
        <v>0.3</v>
      </c>
      <c r="G134" s="5"/>
      <c r="H134" s="5">
        <v>0.7</v>
      </c>
      <c r="I134" s="5">
        <v>0.4</v>
      </c>
      <c r="J134" s="5">
        <v>0.3</v>
      </c>
      <c r="K134" s="5" t="s">
        <v>2</v>
      </c>
      <c r="L134" s="5">
        <v>0.3</v>
      </c>
    </row>
    <row r="135" spans="1:12" x14ac:dyDescent="0.2">
      <c r="A135" s="7" t="s">
        <v>6</v>
      </c>
      <c r="B135" s="5">
        <v>1.3</v>
      </c>
      <c r="C135" s="5" t="s">
        <v>2</v>
      </c>
      <c r="D135" s="5" t="s">
        <v>2</v>
      </c>
      <c r="E135" s="5" t="s">
        <v>2</v>
      </c>
      <c r="F135" s="5" t="s">
        <v>4</v>
      </c>
      <c r="G135" s="5"/>
      <c r="H135" s="5">
        <v>0.3</v>
      </c>
      <c r="I135" s="5" t="s">
        <v>2</v>
      </c>
      <c r="J135" s="5" t="s">
        <v>2</v>
      </c>
      <c r="K135" s="5" t="s">
        <v>2</v>
      </c>
      <c r="L135" s="5">
        <v>0.2</v>
      </c>
    </row>
    <row r="136" spans="1:12" x14ac:dyDescent="0.2">
      <c r="A136" s="7" t="s">
        <v>5</v>
      </c>
      <c r="B136" s="5" t="s">
        <v>2</v>
      </c>
      <c r="C136" s="5" t="s">
        <v>2</v>
      </c>
      <c r="D136" s="5" t="s">
        <v>2</v>
      </c>
      <c r="E136" s="5" t="s">
        <v>2</v>
      </c>
      <c r="F136" s="5" t="s">
        <v>2</v>
      </c>
      <c r="G136" s="5"/>
      <c r="H136" s="5" t="s">
        <v>4</v>
      </c>
      <c r="I136" s="5" t="s">
        <v>4</v>
      </c>
      <c r="J136" s="5" t="s">
        <v>4</v>
      </c>
      <c r="K136" s="5" t="s">
        <v>4</v>
      </c>
      <c r="L136" s="5" t="s">
        <v>4</v>
      </c>
    </row>
    <row r="137" spans="1:12" x14ac:dyDescent="0.2">
      <c r="A137" s="7" t="s">
        <v>3</v>
      </c>
      <c r="B137" s="5">
        <v>1.6</v>
      </c>
      <c r="C137" s="5">
        <v>0.4</v>
      </c>
      <c r="D137" s="5">
        <v>0.2</v>
      </c>
      <c r="E137" s="5" t="s">
        <v>2</v>
      </c>
      <c r="F137" s="5" t="s">
        <v>2</v>
      </c>
      <c r="G137" s="5"/>
      <c r="H137" s="5">
        <v>0.2</v>
      </c>
      <c r="I137" s="5" t="s">
        <v>2</v>
      </c>
      <c r="J137" s="5" t="s">
        <v>2</v>
      </c>
      <c r="K137" s="5" t="s">
        <v>2</v>
      </c>
      <c r="L137" s="5" t="s">
        <v>2</v>
      </c>
    </row>
    <row r="138" spans="1:12" x14ac:dyDescent="0.2">
      <c r="A138" s="6" t="s">
        <v>1</v>
      </c>
      <c r="B138" s="5">
        <v>94.2</v>
      </c>
      <c r="C138" s="5">
        <v>38.799999999999997</v>
      </c>
      <c r="D138" s="5">
        <v>20</v>
      </c>
      <c r="E138" s="5">
        <v>6.6</v>
      </c>
      <c r="F138" s="5">
        <v>12.3</v>
      </c>
      <c r="G138" s="5"/>
      <c r="H138" s="5">
        <v>23.1</v>
      </c>
      <c r="I138" s="5">
        <v>7.1</v>
      </c>
      <c r="J138" s="5">
        <v>3.3</v>
      </c>
      <c r="K138" s="5">
        <v>3.8</v>
      </c>
      <c r="L138" s="5">
        <v>16</v>
      </c>
    </row>
    <row r="139" spans="1:12" ht="16" thickBot="1" x14ac:dyDescent="0.25">
      <c r="A139" s="4"/>
      <c r="B139" s="3"/>
      <c r="C139" s="3"/>
      <c r="D139" s="3"/>
      <c r="E139" s="3"/>
      <c r="F139" s="3"/>
      <c r="G139" s="3"/>
      <c r="H139" s="3"/>
      <c r="I139" s="3"/>
      <c r="J139" s="3"/>
      <c r="K139" s="3"/>
      <c r="L139" s="3"/>
    </row>
    <row r="140" spans="1:12" ht="129" customHeight="1" x14ac:dyDescent="0.2">
      <c r="A140" s="2" t="s">
        <v>0</v>
      </c>
      <c r="B140" s="2"/>
      <c r="C140" s="2"/>
      <c r="D140" s="2"/>
      <c r="E140" s="2"/>
      <c r="F140" s="2"/>
      <c r="G140" s="2"/>
      <c r="H140" s="2"/>
      <c r="I140" s="2"/>
      <c r="J140" s="2"/>
      <c r="K140" s="2"/>
      <c r="L140" s="2"/>
    </row>
  </sheetData>
  <mergeCells count="8">
    <mergeCell ref="A140:L140"/>
    <mergeCell ref="I7:K7"/>
    <mergeCell ref="E7:E8"/>
    <mergeCell ref="F7:F8"/>
    <mergeCell ref="A2:L2"/>
    <mergeCell ref="B3:L3"/>
    <mergeCell ref="H5:L5"/>
    <mergeCell ref="C5:F5"/>
  </mergeCells>
  <pageMargins left="0.7" right="0.7" top="0.6" bottom="0.6" header="0.3" footer="0.3"/>
  <pageSetup fitToHeight="0" orientation="landscape" r:id="rId1"/>
  <headerFooter>
    <oddFooter>&amp;C&amp;10U.S. Energy Information Administration
2015 Residential Energy Consumption Survey:  Housing Characteristics Tables</oddFooter>
  </headerFooter>
  <rowBreaks count="6" manualBreakCount="6">
    <brk id="29" max="16383" man="1"/>
    <brk id="49" max="16383" man="1"/>
    <brk id="68" max="16383" man="1"/>
    <brk id="83" max="16383" man="1"/>
    <brk id="98" max="16383" man="1"/>
    <brk id="138"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5586FF-E074-9F4A-BA24-4DF796B2158D}">
  <dimension ref="A1:G121"/>
  <sheetViews>
    <sheetView zoomScaleNormal="100" workbookViewId="0">
      <pane ySplit="10" topLeftCell="A11" activePane="bottomLeft" state="frozen"/>
      <selection pane="bottomLeft" activeCell="G14" sqref="G14"/>
    </sheetView>
  </sheetViews>
  <sheetFormatPr baseColWidth="10" defaultRowHeight="13" x14ac:dyDescent="0.15"/>
  <cols>
    <col min="1" max="1" width="33.6640625" style="36" customWidth="1"/>
    <col min="2" max="2" width="8.5" style="36" customWidth="1"/>
    <col min="3" max="6" width="10.6640625" style="36" customWidth="1"/>
    <col min="7" max="256" width="8.83203125" style="36" customWidth="1"/>
    <col min="257" max="16384" width="10.83203125" style="36"/>
  </cols>
  <sheetData>
    <row r="1" spans="1:7" ht="16" x14ac:dyDescent="0.2">
      <c r="A1" s="77" t="s">
        <v>147</v>
      </c>
      <c r="B1" s="76"/>
      <c r="C1" s="76"/>
      <c r="D1" s="76"/>
      <c r="E1" s="76"/>
      <c r="F1" s="76"/>
    </row>
    <row r="2" spans="1:7" ht="16" x14ac:dyDescent="0.2">
      <c r="A2" s="75" t="s">
        <v>146</v>
      </c>
      <c r="B2" s="66"/>
      <c r="C2" s="66"/>
      <c r="D2" s="66"/>
      <c r="E2" s="66"/>
      <c r="F2" s="66"/>
    </row>
    <row r="3" spans="1:7" ht="16" x14ac:dyDescent="0.2">
      <c r="A3" s="73"/>
      <c r="B3" s="74"/>
      <c r="C3" s="71" t="s">
        <v>93</v>
      </c>
      <c r="D3" s="70"/>
      <c r="E3" s="70"/>
      <c r="F3" s="69"/>
    </row>
    <row r="4" spans="1:7" ht="16" x14ac:dyDescent="0.2">
      <c r="A4" s="73"/>
      <c r="B4" s="68" t="s">
        <v>145</v>
      </c>
      <c r="C4" s="67"/>
      <c r="D4" s="59"/>
      <c r="E4" s="59"/>
      <c r="F4" s="66"/>
    </row>
    <row r="5" spans="1:7" x14ac:dyDescent="0.15">
      <c r="B5" s="64"/>
      <c r="C5" s="72"/>
      <c r="D5" s="71" t="s">
        <v>144</v>
      </c>
      <c r="E5" s="70"/>
      <c r="F5" s="69"/>
    </row>
    <row r="6" spans="1:7" ht="12.75" customHeight="1" x14ac:dyDescent="0.15">
      <c r="B6" s="64"/>
      <c r="C6" s="68" t="s">
        <v>143</v>
      </c>
      <c r="D6" s="67"/>
      <c r="E6" s="59"/>
      <c r="F6" s="66"/>
    </row>
    <row r="7" spans="1:7" x14ac:dyDescent="0.15">
      <c r="A7" s="65" t="s">
        <v>142</v>
      </c>
      <c r="B7" s="64"/>
      <c r="C7" s="63"/>
      <c r="D7" s="62" t="s">
        <v>86</v>
      </c>
      <c r="E7" s="61" t="s">
        <v>91</v>
      </c>
      <c r="F7" s="60" t="s">
        <v>90</v>
      </c>
    </row>
    <row r="8" spans="1:7" ht="12.75" customHeight="1" x14ac:dyDescent="0.15">
      <c r="A8" s="59"/>
      <c r="B8" s="58"/>
      <c r="C8" s="57"/>
      <c r="D8" s="56"/>
      <c r="E8" s="55"/>
      <c r="F8" s="54"/>
    </row>
    <row r="9" spans="1:7" x14ac:dyDescent="0.15">
      <c r="A9" s="53"/>
      <c r="B9" s="52"/>
      <c r="C9" s="52"/>
      <c r="D9" s="52"/>
      <c r="E9" s="52"/>
      <c r="F9" s="52"/>
    </row>
    <row r="10" spans="1:7" x14ac:dyDescent="0.15">
      <c r="A10" s="51" t="s">
        <v>141</v>
      </c>
      <c r="B10" s="42">
        <v>111.1</v>
      </c>
      <c r="C10" s="42">
        <v>40.700000000000003</v>
      </c>
      <c r="D10" s="42">
        <v>21.7</v>
      </c>
      <c r="E10" s="42">
        <v>6.9</v>
      </c>
      <c r="F10" s="42">
        <v>12.1</v>
      </c>
    </row>
    <row r="11" spans="1:7" x14ac:dyDescent="0.15">
      <c r="A11" s="51"/>
      <c r="B11" s="42"/>
      <c r="C11" s="42"/>
      <c r="D11" s="42"/>
      <c r="E11" s="42"/>
      <c r="F11" s="42"/>
    </row>
    <row r="12" spans="1:7" x14ac:dyDescent="0.15">
      <c r="A12" s="50" t="s">
        <v>140</v>
      </c>
      <c r="B12" s="42">
        <v>1.2</v>
      </c>
      <c r="C12" s="42" t="s">
        <v>2</v>
      </c>
      <c r="D12" s="42" t="s">
        <v>2</v>
      </c>
      <c r="E12" s="42" t="s">
        <v>4</v>
      </c>
      <c r="F12" s="42" t="s">
        <v>2</v>
      </c>
    </row>
    <row r="13" spans="1:7" x14ac:dyDescent="0.15">
      <c r="A13" s="50"/>
      <c r="B13" s="42"/>
      <c r="C13" s="42"/>
      <c r="D13" s="42"/>
      <c r="E13" s="42"/>
      <c r="F13" s="42"/>
    </row>
    <row r="14" spans="1:7" ht="14" x14ac:dyDescent="0.2">
      <c r="A14" s="50" t="s">
        <v>139</v>
      </c>
      <c r="B14" s="42">
        <v>109.8</v>
      </c>
      <c r="C14" s="42">
        <v>40.299999999999997</v>
      </c>
      <c r="D14" s="42">
        <v>21.4</v>
      </c>
      <c r="E14" s="42">
        <v>6.9</v>
      </c>
      <c r="F14" s="42">
        <v>12</v>
      </c>
      <c r="G14" s="78">
        <f>(F10-F14)/F10</f>
        <v>8.2644628099173261E-3</v>
      </c>
    </row>
    <row r="15" spans="1:7" x14ac:dyDescent="0.15">
      <c r="A15" s="45" t="s">
        <v>138</v>
      </c>
      <c r="B15" s="42">
        <v>109.1</v>
      </c>
      <c r="C15" s="42">
        <v>40.1</v>
      </c>
      <c r="D15" s="42">
        <v>21.2</v>
      </c>
      <c r="E15" s="42">
        <v>6.9</v>
      </c>
      <c r="F15" s="42">
        <v>12</v>
      </c>
    </row>
    <row r="16" spans="1:7" x14ac:dyDescent="0.15">
      <c r="A16" s="45" t="s">
        <v>137</v>
      </c>
      <c r="B16" s="42">
        <v>0.8</v>
      </c>
      <c r="C16" s="42" t="s">
        <v>2</v>
      </c>
      <c r="D16" s="42" t="s">
        <v>2</v>
      </c>
      <c r="E16" s="42" t="s">
        <v>4</v>
      </c>
      <c r="F16" s="42" t="s">
        <v>4</v>
      </c>
    </row>
    <row r="17" spans="1:7" x14ac:dyDescent="0.15">
      <c r="B17" s="42"/>
      <c r="C17" s="42"/>
      <c r="D17" s="42"/>
      <c r="E17" s="42"/>
      <c r="F17" s="42"/>
    </row>
    <row r="18" spans="1:7" x14ac:dyDescent="0.15">
      <c r="A18" s="46" t="s">
        <v>136</v>
      </c>
      <c r="B18" s="42"/>
      <c r="C18" s="42"/>
      <c r="D18" s="42"/>
      <c r="E18" s="42"/>
      <c r="F18" s="42"/>
    </row>
    <row r="19" spans="1:7" ht="16" x14ac:dyDescent="0.2">
      <c r="A19" s="45" t="s">
        <v>109</v>
      </c>
      <c r="B19" s="42">
        <v>58.2</v>
      </c>
      <c r="C19" s="42">
        <v>13.6</v>
      </c>
      <c r="D19" s="42">
        <v>5.6</v>
      </c>
      <c r="E19" s="42">
        <v>2.2999999999999998</v>
      </c>
      <c r="F19" s="42">
        <v>5.7</v>
      </c>
      <c r="G19" s="49">
        <f>F19/F$10</f>
        <v>0.4710743801652893</v>
      </c>
    </row>
    <row r="20" spans="1:7" x14ac:dyDescent="0.15">
      <c r="A20" s="43" t="s">
        <v>107</v>
      </c>
      <c r="B20" s="42">
        <v>44.7</v>
      </c>
      <c r="C20" s="42">
        <v>11</v>
      </c>
      <c r="D20" s="42">
        <v>4.4000000000000004</v>
      </c>
      <c r="E20" s="42">
        <v>1.9</v>
      </c>
      <c r="F20" s="42">
        <v>4.5999999999999996</v>
      </c>
    </row>
    <row r="21" spans="1:7" x14ac:dyDescent="0.15">
      <c r="A21" s="44" t="s">
        <v>132</v>
      </c>
      <c r="B21" s="42">
        <v>42.9</v>
      </c>
      <c r="C21" s="42">
        <v>10.7</v>
      </c>
      <c r="D21" s="42">
        <v>4.2</v>
      </c>
      <c r="E21" s="42">
        <v>1.9</v>
      </c>
      <c r="F21" s="42">
        <v>4.5</v>
      </c>
    </row>
    <row r="22" spans="1:7" x14ac:dyDescent="0.15">
      <c r="A22" s="44" t="s">
        <v>131</v>
      </c>
      <c r="B22" s="42">
        <v>1.8</v>
      </c>
      <c r="C22" s="42" t="s">
        <v>2</v>
      </c>
      <c r="D22" s="42" t="s">
        <v>2</v>
      </c>
      <c r="E22" s="42" t="s">
        <v>4</v>
      </c>
      <c r="F22" s="42" t="s">
        <v>2</v>
      </c>
    </row>
    <row r="23" spans="1:7" x14ac:dyDescent="0.15">
      <c r="A23" s="43" t="s">
        <v>133</v>
      </c>
      <c r="B23" s="42">
        <v>8.1999999999999993</v>
      </c>
      <c r="C23" s="42">
        <v>1</v>
      </c>
      <c r="D23" s="42">
        <v>0.8</v>
      </c>
      <c r="E23" s="42" t="s">
        <v>2</v>
      </c>
      <c r="F23" s="42" t="s">
        <v>2</v>
      </c>
    </row>
    <row r="24" spans="1:7" x14ac:dyDescent="0.15">
      <c r="A24" s="44" t="s">
        <v>132</v>
      </c>
      <c r="B24" s="42">
        <v>5.0999999999999996</v>
      </c>
      <c r="C24" s="42">
        <v>0.4</v>
      </c>
      <c r="D24" s="42">
        <v>0.4</v>
      </c>
      <c r="E24" s="42" t="s">
        <v>2</v>
      </c>
      <c r="F24" s="42" t="s">
        <v>4</v>
      </c>
    </row>
    <row r="25" spans="1:7" x14ac:dyDescent="0.15">
      <c r="A25" s="44" t="s">
        <v>131</v>
      </c>
      <c r="B25" s="42">
        <v>3.1</v>
      </c>
      <c r="C25" s="42">
        <v>0.6</v>
      </c>
      <c r="D25" s="42">
        <v>0.4</v>
      </c>
      <c r="E25" s="42" t="s">
        <v>2</v>
      </c>
      <c r="F25" s="42" t="s">
        <v>2</v>
      </c>
    </row>
    <row r="26" spans="1:7" x14ac:dyDescent="0.15">
      <c r="A26" s="43" t="s">
        <v>135</v>
      </c>
      <c r="B26" s="42">
        <v>2.2999999999999998</v>
      </c>
      <c r="C26" s="42">
        <v>0.2</v>
      </c>
      <c r="D26" s="42" t="s">
        <v>2</v>
      </c>
      <c r="E26" s="42" t="s">
        <v>2</v>
      </c>
      <c r="F26" s="42" t="s">
        <v>2</v>
      </c>
    </row>
    <row r="27" spans="1:7" x14ac:dyDescent="0.15">
      <c r="A27" s="43" t="s">
        <v>108</v>
      </c>
      <c r="B27" s="42">
        <v>2</v>
      </c>
      <c r="C27" s="42">
        <v>0.9</v>
      </c>
      <c r="D27" s="42" t="s">
        <v>2</v>
      </c>
      <c r="E27" s="42" t="s">
        <v>2</v>
      </c>
      <c r="F27" s="42">
        <v>0.5</v>
      </c>
    </row>
    <row r="28" spans="1:7" x14ac:dyDescent="0.15">
      <c r="A28" s="43" t="s">
        <v>101</v>
      </c>
      <c r="B28" s="42">
        <v>0.9</v>
      </c>
      <c r="C28" s="42">
        <v>0.4</v>
      </c>
      <c r="D28" s="42" t="s">
        <v>2</v>
      </c>
      <c r="E28" s="42" t="s">
        <v>2</v>
      </c>
      <c r="F28" s="42">
        <v>0.3</v>
      </c>
    </row>
    <row r="29" spans="1:7" ht="16" x14ac:dyDescent="0.2">
      <c r="A29" s="45" t="s">
        <v>40</v>
      </c>
      <c r="B29" s="42">
        <v>33.700000000000003</v>
      </c>
      <c r="C29" s="42">
        <v>22.1</v>
      </c>
      <c r="D29" s="42">
        <v>13.5</v>
      </c>
      <c r="E29" s="42">
        <v>3.4</v>
      </c>
      <c r="F29" s="42">
        <v>5.2</v>
      </c>
      <c r="G29" s="49">
        <f>F29/F$10</f>
        <v>0.42975206611570249</v>
      </c>
    </row>
    <row r="30" spans="1:7" x14ac:dyDescent="0.15">
      <c r="A30" s="43" t="s">
        <v>105</v>
      </c>
      <c r="B30" s="42">
        <v>5</v>
      </c>
      <c r="C30" s="42">
        <v>1.5</v>
      </c>
      <c r="D30" s="42">
        <v>1.1000000000000001</v>
      </c>
      <c r="E30" s="42">
        <v>0.3</v>
      </c>
      <c r="F30" s="42" t="s">
        <v>2</v>
      </c>
    </row>
    <row r="31" spans="1:7" ht="16" x14ac:dyDescent="0.2">
      <c r="A31" s="43" t="s">
        <v>107</v>
      </c>
      <c r="B31" s="42">
        <v>16</v>
      </c>
      <c r="C31" s="42">
        <v>11</v>
      </c>
      <c r="D31" s="42">
        <v>5.4</v>
      </c>
      <c r="E31" s="42">
        <v>1.9</v>
      </c>
      <c r="F31" s="42">
        <v>3.8</v>
      </c>
      <c r="G31" s="49">
        <f>F31/F$10</f>
        <v>0.31404958677685951</v>
      </c>
    </row>
    <row r="32" spans="1:7" x14ac:dyDescent="0.15">
      <c r="A32" s="44" t="s">
        <v>132</v>
      </c>
      <c r="B32" s="42">
        <v>15.2</v>
      </c>
      <c r="C32" s="42">
        <v>10.5</v>
      </c>
      <c r="D32" s="42">
        <v>5.2</v>
      </c>
      <c r="E32" s="42">
        <v>1.8</v>
      </c>
      <c r="F32" s="42">
        <v>3.5</v>
      </c>
    </row>
    <row r="33" spans="1:7" x14ac:dyDescent="0.15">
      <c r="A33" s="44" t="s">
        <v>131</v>
      </c>
      <c r="B33" s="42">
        <v>0.9</v>
      </c>
      <c r="C33" s="42">
        <v>0.6</v>
      </c>
      <c r="D33" s="42" t="s">
        <v>2</v>
      </c>
      <c r="E33" s="42" t="s">
        <v>2</v>
      </c>
      <c r="F33" s="42">
        <v>0.3</v>
      </c>
    </row>
    <row r="34" spans="1:7" ht="16" x14ac:dyDescent="0.2">
      <c r="A34" s="43" t="s">
        <v>104</v>
      </c>
      <c r="B34" s="42">
        <v>9.1999999999999993</v>
      </c>
      <c r="C34" s="42">
        <v>7.2</v>
      </c>
      <c r="D34" s="42">
        <v>5.6</v>
      </c>
      <c r="E34" s="42">
        <v>1.1000000000000001</v>
      </c>
      <c r="F34" s="42">
        <v>0.5</v>
      </c>
      <c r="G34" s="49">
        <f>F34/F$10</f>
        <v>4.1322314049586778E-2</v>
      </c>
    </row>
    <row r="35" spans="1:7" ht="16" x14ac:dyDescent="0.2">
      <c r="A35" s="43" t="s">
        <v>134</v>
      </c>
      <c r="B35" s="42">
        <v>1.6</v>
      </c>
      <c r="C35" s="42">
        <v>0.9</v>
      </c>
      <c r="D35" s="42" t="s">
        <v>2</v>
      </c>
      <c r="E35" s="42" t="s">
        <v>2</v>
      </c>
      <c r="F35" s="42">
        <v>0.5</v>
      </c>
      <c r="G35" s="49">
        <f>F35/F$10</f>
        <v>4.1322314049586778E-2</v>
      </c>
    </row>
    <row r="36" spans="1:7" x14ac:dyDescent="0.15">
      <c r="A36" s="43" t="s">
        <v>101</v>
      </c>
      <c r="B36" s="42">
        <v>1.9</v>
      </c>
      <c r="C36" s="42">
        <v>1.4</v>
      </c>
      <c r="D36" s="42">
        <v>1.2</v>
      </c>
      <c r="E36" s="42" t="s">
        <v>2</v>
      </c>
      <c r="F36" s="42" t="s">
        <v>2</v>
      </c>
    </row>
    <row r="37" spans="1:7" x14ac:dyDescent="0.15">
      <c r="A37" s="45" t="s">
        <v>103</v>
      </c>
      <c r="B37" s="42">
        <v>7.7</v>
      </c>
      <c r="C37" s="42">
        <v>0.5</v>
      </c>
      <c r="D37" s="42">
        <v>0.5</v>
      </c>
      <c r="E37" s="42" t="s">
        <v>2</v>
      </c>
      <c r="F37" s="42" t="s">
        <v>4</v>
      </c>
    </row>
    <row r="38" spans="1:7" x14ac:dyDescent="0.15">
      <c r="A38" s="43" t="s">
        <v>133</v>
      </c>
      <c r="B38" s="42">
        <v>4.7</v>
      </c>
      <c r="C38" s="42" t="s">
        <v>2</v>
      </c>
      <c r="D38" s="42" t="s">
        <v>2</v>
      </c>
      <c r="E38" s="42" t="s">
        <v>4</v>
      </c>
      <c r="F38" s="42" t="s">
        <v>4</v>
      </c>
    </row>
    <row r="39" spans="1:7" x14ac:dyDescent="0.15">
      <c r="A39" s="44" t="s">
        <v>132</v>
      </c>
      <c r="B39" s="42">
        <v>3.3</v>
      </c>
      <c r="C39" s="42" t="s">
        <v>2</v>
      </c>
      <c r="D39" s="42" t="s">
        <v>2</v>
      </c>
      <c r="E39" s="42" t="s">
        <v>4</v>
      </c>
      <c r="F39" s="42" t="s">
        <v>4</v>
      </c>
    </row>
    <row r="40" spans="1:7" x14ac:dyDescent="0.15">
      <c r="A40" s="44" t="s">
        <v>131</v>
      </c>
      <c r="B40" s="42">
        <v>1.4</v>
      </c>
      <c r="C40" s="42" t="s">
        <v>2</v>
      </c>
      <c r="D40" s="42" t="s">
        <v>2</v>
      </c>
      <c r="E40" s="42" t="s">
        <v>4</v>
      </c>
      <c r="F40" s="42" t="s">
        <v>4</v>
      </c>
    </row>
    <row r="41" spans="1:7" x14ac:dyDescent="0.15">
      <c r="A41" s="43" t="s">
        <v>107</v>
      </c>
      <c r="B41" s="42">
        <v>2.8</v>
      </c>
      <c r="C41" s="42">
        <v>0.3</v>
      </c>
      <c r="D41" s="42">
        <v>0.3</v>
      </c>
      <c r="E41" s="42" t="s">
        <v>2</v>
      </c>
      <c r="F41" s="42" t="s">
        <v>4</v>
      </c>
    </row>
    <row r="42" spans="1:7" x14ac:dyDescent="0.15">
      <c r="A42" s="43" t="s">
        <v>101</v>
      </c>
      <c r="B42" s="42">
        <v>0.3</v>
      </c>
      <c r="C42" s="42" t="s">
        <v>2</v>
      </c>
      <c r="D42" s="42" t="s">
        <v>2</v>
      </c>
      <c r="E42" s="42" t="s">
        <v>4</v>
      </c>
      <c r="F42" s="42" t="s">
        <v>4</v>
      </c>
    </row>
    <row r="43" spans="1:7" x14ac:dyDescent="0.15">
      <c r="A43" s="45" t="s">
        <v>38</v>
      </c>
      <c r="B43" s="42">
        <v>2.9</v>
      </c>
      <c r="C43" s="42">
        <v>0.9</v>
      </c>
      <c r="D43" s="42">
        <v>0.3</v>
      </c>
      <c r="E43" s="42">
        <v>0.2</v>
      </c>
      <c r="F43" s="42">
        <v>0.3</v>
      </c>
    </row>
    <row r="44" spans="1:7" x14ac:dyDescent="0.15">
      <c r="A44" s="43" t="s">
        <v>102</v>
      </c>
      <c r="B44" s="42">
        <v>2</v>
      </c>
      <c r="C44" s="42">
        <v>0.7</v>
      </c>
      <c r="D44" s="42" t="s">
        <v>2</v>
      </c>
      <c r="E44" s="42">
        <v>0.2</v>
      </c>
      <c r="F44" s="42" t="s">
        <v>2</v>
      </c>
    </row>
    <row r="45" spans="1:7" x14ac:dyDescent="0.15">
      <c r="A45" s="43" t="s">
        <v>101</v>
      </c>
      <c r="B45" s="42">
        <v>0.9</v>
      </c>
      <c r="C45" s="42" t="s">
        <v>2</v>
      </c>
      <c r="D45" s="42" t="s">
        <v>2</v>
      </c>
      <c r="E45" s="42" t="s">
        <v>2</v>
      </c>
      <c r="F45" s="42" t="s">
        <v>2</v>
      </c>
    </row>
    <row r="46" spans="1:7" x14ac:dyDescent="0.15">
      <c r="A46" s="45" t="s">
        <v>100</v>
      </c>
      <c r="B46" s="42">
        <v>6</v>
      </c>
      <c r="C46" s="42">
        <v>2.7</v>
      </c>
      <c r="D46" s="42">
        <v>1</v>
      </c>
      <c r="E46" s="42">
        <v>0.9</v>
      </c>
      <c r="F46" s="42">
        <v>0.8</v>
      </c>
    </row>
    <row r="47" spans="1:7" x14ac:dyDescent="0.15">
      <c r="A47" s="43" t="s">
        <v>107</v>
      </c>
      <c r="B47" s="42">
        <v>4.0999999999999996</v>
      </c>
      <c r="C47" s="42">
        <v>1.5</v>
      </c>
      <c r="D47" s="42">
        <v>0.6</v>
      </c>
      <c r="E47" s="42">
        <v>0.5</v>
      </c>
      <c r="F47" s="42">
        <v>0.4</v>
      </c>
    </row>
    <row r="48" spans="1:7" x14ac:dyDescent="0.15">
      <c r="A48" s="43" t="s">
        <v>108</v>
      </c>
      <c r="B48" s="42">
        <v>0.9</v>
      </c>
      <c r="C48" s="42">
        <v>0.7</v>
      </c>
      <c r="D48" s="42" t="s">
        <v>2</v>
      </c>
      <c r="E48" s="42">
        <v>0.3</v>
      </c>
      <c r="F48" s="42" t="s">
        <v>2</v>
      </c>
    </row>
    <row r="49" spans="1:6" x14ac:dyDescent="0.15">
      <c r="A49" s="43" t="s">
        <v>101</v>
      </c>
      <c r="B49" s="42">
        <v>1</v>
      </c>
      <c r="C49" s="42">
        <v>0.4</v>
      </c>
      <c r="D49" s="42" t="s">
        <v>2</v>
      </c>
      <c r="E49" s="42" t="s">
        <v>2</v>
      </c>
      <c r="F49" s="42" t="s">
        <v>2</v>
      </c>
    </row>
    <row r="50" spans="1:6" x14ac:dyDescent="0.15">
      <c r="A50" s="45" t="s">
        <v>99</v>
      </c>
      <c r="B50" s="42">
        <v>0.7</v>
      </c>
      <c r="C50" s="42">
        <v>0.4</v>
      </c>
      <c r="D50" s="42">
        <v>0.4</v>
      </c>
      <c r="E50" s="42" t="s">
        <v>2</v>
      </c>
      <c r="F50" s="42" t="s">
        <v>4</v>
      </c>
    </row>
    <row r="51" spans="1:6" x14ac:dyDescent="0.15">
      <c r="A51" s="45" t="s">
        <v>98</v>
      </c>
      <c r="B51" s="42">
        <v>0.6</v>
      </c>
      <c r="C51" s="42" t="s">
        <v>2</v>
      </c>
      <c r="D51" s="42" t="s">
        <v>2</v>
      </c>
      <c r="E51" s="42" t="s">
        <v>2</v>
      </c>
      <c r="F51" s="42" t="s">
        <v>4</v>
      </c>
    </row>
    <row r="52" spans="1:6" x14ac:dyDescent="0.15">
      <c r="A52" s="47"/>
      <c r="B52" s="42"/>
      <c r="C52" s="42"/>
      <c r="D52" s="42"/>
      <c r="E52" s="42"/>
      <c r="F52" s="42"/>
    </row>
    <row r="53" spans="1:6" ht="10.5" customHeight="1" x14ac:dyDescent="0.15">
      <c r="A53" s="46" t="s">
        <v>130</v>
      </c>
      <c r="B53" s="42"/>
      <c r="C53" s="42"/>
      <c r="D53" s="42"/>
      <c r="E53" s="42"/>
      <c r="F53" s="42"/>
    </row>
    <row r="54" spans="1:6" ht="10.5" customHeight="1" x14ac:dyDescent="0.15">
      <c r="A54" s="46" t="s">
        <v>116</v>
      </c>
      <c r="B54" s="42"/>
      <c r="C54" s="42"/>
      <c r="D54" s="42"/>
      <c r="E54" s="42"/>
      <c r="F54" s="42"/>
    </row>
    <row r="55" spans="1:6" ht="10.5" customHeight="1" x14ac:dyDescent="0.15">
      <c r="A55" s="45" t="s">
        <v>129</v>
      </c>
      <c r="B55" s="42">
        <v>101</v>
      </c>
      <c r="C55" s="42">
        <v>38.4</v>
      </c>
      <c r="D55" s="42">
        <v>20.100000000000001</v>
      </c>
      <c r="E55" s="42">
        <v>6.7</v>
      </c>
      <c r="F55" s="42">
        <v>11.5</v>
      </c>
    </row>
    <row r="56" spans="1:6" ht="10.5" customHeight="1" x14ac:dyDescent="0.15">
      <c r="A56" s="45" t="s">
        <v>128</v>
      </c>
      <c r="B56" s="42">
        <v>8.8000000000000007</v>
      </c>
      <c r="C56" s="42">
        <v>1.9</v>
      </c>
      <c r="D56" s="42">
        <v>1.3</v>
      </c>
      <c r="E56" s="42" t="s">
        <v>2</v>
      </c>
      <c r="F56" s="42">
        <v>0.5</v>
      </c>
    </row>
    <row r="57" spans="1:6" ht="10.5" customHeight="1" x14ac:dyDescent="0.15">
      <c r="A57" s="45" t="s">
        <v>127</v>
      </c>
      <c r="B57" s="42">
        <v>1.2</v>
      </c>
      <c r="C57" s="42" t="s">
        <v>2</v>
      </c>
      <c r="D57" s="42" t="s">
        <v>2</v>
      </c>
      <c r="E57" s="42" t="s">
        <v>4</v>
      </c>
      <c r="F57" s="42" t="s">
        <v>2</v>
      </c>
    </row>
    <row r="58" spans="1:6" ht="10.5" customHeight="1" x14ac:dyDescent="0.15">
      <c r="A58" s="47"/>
      <c r="B58" s="42"/>
      <c r="C58" s="42"/>
      <c r="D58" s="42"/>
      <c r="E58" s="42"/>
      <c r="F58" s="42"/>
    </row>
    <row r="59" spans="1:6" ht="10.5" customHeight="1" x14ac:dyDescent="0.15">
      <c r="A59" s="46" t="s">
        <v>126</v>
      </c>
      <c r="B59" s="42"/>
      <c r="C59" s="42"/>
      <c r="D59" s="42"/>
      <c r="E59" s="42"/>
      <c r="F59" s="42"/>
    </row>
    <row r="60" spans="1:6" ht="10.5" customHeight="1" x14ac:dyDescent="0.15">
      <c r="A60" s="48" t="s">
        <v>125</v>
      </c>
      <c r="B60" s="42"/>
      <c r="C60" s="42"/>
      <c r="D60" s="42"/>
      <c r="E60" s="42"/>
      <c r="F60" s="42"/>
    </row>
    <row r="61" spans="1:6" ht="10.5" customHeight="1" x14ac:dyDescent="0.15">
      <c r="A61" s="43" t="s">
        <v>123</v>
      </c>
      <c r="B61" s="42">
        <v>11.7</v>
      </c>
      <c r="C61" s="42">
        <v>4.5999999999999996</v>
      </c>
      <c r="D61" s="42">
        <v>2.2999999999999998</v>
      </c>
      <c r="E61" s="42">
        <v>0.9</v>
      </c>
      <c r="F61" s="42">
        <v>1.4</v>
      </c>
    </row>
    <row r="62" spans="1:6" ht="10.5" customHeight="1" x14ac:dyDescent="0.15">
      <c r="A62" s="43" t="s">
        <v>122</v>
      </c>
      <c r="B62" s="42">
        <v>13.8</v>
      </c>
      <c r="C62" s="42">
        <v>6.5</v>
      </c>
      <c r="D62" s="42">
        <v>3</v>
      </c>
      <c r="E62" s="42">
        <v>1.1000000000000001</v>
      </c>
      <c r="F62" s="42">
        <v>2.4</v>
      </c>
    </row>
    <row r="63" spans="1:6" ht="10.5" customHeight="1" x14ac:dyDescent="0.15">
      <c r="A63" s="43" t="s">
        <v>121</v>
      </c>
      <c r="B63" s="42">
        <v>20.6</v>
      </c>
      <c r="C63" s="42">
        <v>8.9</v>
      </c>
      <c r="D63" s="42">
        <v>5.0999999999999996</v>
      </c>
      <c r="E63" s="42">
        <v>1.6</v>
      </c>
      <c r="F63" s="42">
        <v>2.2000000000000002</v>
      </c>
    </row>
    <row r="64" spans="1:6" ht="10.5" customHeight="1" x14ac:dyDescent="0.15">
      <c r="A64" s="43" t="s">
        <v>120</v>
      </c>
      <c r="B64" s="42">
        <v>24.8</v>
      </c>
      <c r="C64" s="42">
        <v>9.8000000000000007</v>
      </c>
      <c r="D64" s="42">
        <v>5.3</v>
      </c>
      <c r="E64" s="42">
        <v>1.8</v>
      </c>
      <c r="F64" s="42">
        <v>2.7</v>
      </c>
    </row>
    <row r="65" spans="1:6" ht="10.5" customHeight="1" x14ac:dyDescent="0.15">
      <c r="A65" s="43" t="s">
        <v>119</v>
      </c>
      <c r="B65" s="42">
        <v>21.5</v>
      </c>
      <c r="C65" s="42">
        <v>5.7</v>
      </c>
      <c r="D65" s="42">
        <v>2.7</v>
      </c>
      <c r="E65" s="42">
        <v>1</v>
      </c>
      <c r="F65" s="42">
        <v>2</v>
      </c>
    </row>
    <row r="66" spans="1:6" ht="10.5" customHeight="1" x14ac:dyDescent="0.15">
      <c r="A66" s="43" t="s">
        <v>118</v>
      </c>
      <c r="B66" s="42">
        <v>8.6</v>
      </c>
      <c r="C66" s="42">
        <v>3</v>
      </c>
      <c r="D66" s="42">
        <v>1.6</v>
      </c>
      <c r="E66" s="42">
        <v>0.5</v>
      </c>
      <c r="F66" s="42">
        <v>0.9</v>
      </c>
    </row>
    <row r="67" spans="1:6" ht="10.5" customHeight="1" x14ac:dyDescent="0.15">
      <c r="A67" s="47"/>
      <c r="B67" s="42"/>
      <c r="C67" s="42"/>
      <c r="D67" s="42"/>
      <c r="E67" s="42"/>
      <c r="F67" s="42"/>
    </row>
    <row r="68" spans="1:6" ht="10.5" customHeight="1" x14ac:dyDescent="0.15">
      <c r="A68" s="48" t="s">
        <v>124</v>
      </c>
      <c r="B68" s="42"/>
      <c r="C68" s="42"/>
      <c r="D68" s="42"/>
      <c r="E68" s="42"/>
      <c r="F68" s="42"/>
    </row>
    <row r="69" spans="1:6" ht="10.5" customHeight="1" x14ac:dyDescent="0.15">
      <c r="A69" s="43" t="s">
        <v>123</v>
      </c>
      <c r="B69" s="42">
        <v>0.3</v>
      </c>
      <c r="C69" s="42" t="s">
        <v>2</v>
      </c>
      <c r="D69" s="42" t="s">
        <v>2</v>
      </c>
      <c r="E69" s="42" t="s">
        <v>4</v>
      </c>
      <c r="F69" s="42" t="s">
        <v>2</v>
      </c>
    </row>
    <row r="70" spans="1:6" ht="10.5" customHeight="1" x14ac:dyDescent="0.15">
      <c r="A70" s="43" t="s">
        <v>122</v>
      </c>
      <c r="B70" s="42">
        <v>0.4</v>
      </c>
      <c r="C70" s="42" t="s">
        <v>2</v>
      </c>
      <c r="D70" s="42" t="s">
        <v>4</v>
      </c>
      <c r="E70" s="42" t="s">
        <v>2</v>
      </c>
      <c r="F70" s="42" t="s">
        <v>2</v>
      </c>
    </row>
    <row r="71" spans="1:6" ht="10.5" customHeight="1" x14ac:dyDescent="0.15">
      <c r="A71" s="43" t="s">
        <v>121</v>
      </c>
      <c r="B71" s="42">
        <v>0.6</v>
      </c>
      <c r="C71" s="42" t="s">
        <v>2</v>
      </c>
      <c r="D71" s="42" t="s">
        <v>2</v>
      </c>
      <c r="E71" s="42" t="s">
        <v>4</v>
      </c>
      <c r="F71" s="42" t="s">
        <v>2</v>
      </c>
    </row>
    <row r="72" spans="1:6" ht="10.5" customHeight="1" x14ac:dyDescent="0.15">
      <c r="A72" s="43" t="s">
        <v>120</v>
      </c>
      <c r="B72" s="42">
        <v>1.1000000000000001</v>
      </c>
      <c r="C72" s="42">
        <v>0.3</v>
      </c>
      <c r="D72" s="42" t="s">
        <v>2</v>
      </c>
      <c r="E72" s="42" t="s">
        <v>2</v>
      </c>
      <c r="F72" s="42" t="s">
        <v>2</v>
      </c>
    </row>
    <row r="73" spans="1:6" ht="10.5" customHeight="1" x14ac:dyDescent="0.15">
      <c r="A73" s="43" t="s">
        <v>119</v>
      </c>
      <c r="B73" s="42">
        <v>2.7</v>
      </c>
      <c r="C73" s="42">
        <v>0.4</v>
      </c>
      <c r="D73" s="42" t="s">
        <v>2</v>
      </c>
      <c r="E73" s="42" t="s">
        <v>2</v>
      </c>
      <c r="F73" s="42" t="s">
        <v>2</v>
      </c>
    </row>
    <row r="74" spans="1:6" ht="10.5" customHeight="1" x14ac:dyDescent="0.15">
      <c r="A74" s="43" t="s">
        <v>118</v>
      </c>
      <c r="B74" s="42">
        <v>3.7</v>
      </c>
      <c r="C74" s="42">
        <v>0.9</v>
      </c>
      <c r="D74" s="42">
        <v>0.7</v>
      </c>
      <c r="E74" s="42" t="s">
        <v>2</v>
      </c>
      <c r="F74" s="42" t="s">
        <v>2</v>
      </c>
    </row>
    <row r="75" spans="1:6" ht="10.5" customHeight="1" x14ac:dyDescent="0.15">
      <c r="A75" s="47"/>
      <c r="B75" s="42"/>
      <c r="C75" s="42"/>
      <c r="D75" s="42"/>
      <c r="E75" s="42"/>
      <c r="F75" s="42"/>
    </row>
    <row r="76" spans="1:6" ht="10.5" customHeight="1" x14ac:dyDescent="0.15">
      <c r="A76" s="46" t="s">
        <v>117</v>
      </c>
      <c r="B76" s="42"/>
      <c r="C76" s="42"/>
      <c r="D76" s="42"/>
      <c r="E76" s="42"/>
      <c r="F76" s="42"/>
    </row>
    <row r="77" spans="1:6" ht="10.5" customHeight="1" x14ac:dyDescent="0.15">
      <c r="A77" s="46" t="s">
        <v>116</v>
      </c>
      <c r="B77" s="42"/>
      <c r="C77" s="42"/>
      <c r="D77" s="42"/>
      <c r="E77" s="42"/>
      <c r="F77" s="42"/>
    </row>
    <row r="78" spans="1:6" ht="10.5" customHeight="1" x14ac:dyDescent="0.15">
      <c r="A78" s="45" t="s">
        <v>115</v>
      </c>
      <c r="B78" s="42">
        <v>98.9</v>
      </c>
      <c r="C78" s="42">
        <v>36.799999999999997</v>
      </c>
      <c r="D78" s="42">
        <v>19.2</v>
      </c>
      <c r="E78" s="42">
        <v>6.3</v>
      </c>
      <c r="F78" s="42">
        <v>11.3</v>
      </c>
    </row>
    <row r="79" spans="1:6" ht="10.5" customHeight="1" x14ac:dyDescent="0.15">
      <c r="A79" s="45" t="s">
        <v>114</v>
      </c>
      <c r="B79" s="42">
        <v>5.8</v>
      </c>
      <c r="C79" s="42">
        <v>2</v>
      </c>
      <c r="D79" s="42">
        <v>1.1000000000000001</v>
      </c>
      <c r="E79" s="42">
        <v>0.4</v>
      </c>
      <c r="F79" s="42">
        <v>0.5</v>
      </c>
    </row>
    <row r="80" spans="1:6" ht="10.5" customHeight="1" x14ac:dyDescent="0.15">
      <c r="A80" s="45" t="s">
        <v>113</v>
      </c>
      <c r="B80" s="42">
        <v>4.3</v>
      </c>
      <c r="C80" s="42">
        <v>1.3</v>
      </c>
      <c r="D80" s="42">
        <v>0.9</v>
      </c>
      <c r="E80" s="42" t="s">
        <v>2</v>
      </c>
      <c r="F80" s="42" t="s">
        <v>2</v>
      </c>
    </row>
    <row r="81" spans="1:6" ht="10.5" customHeight="1" x14ac:dyDescent="0.15">
      <c r="A81" s="45" t="s">
        <v>112</v>
      </c>
      <c r="B81" s="42">
        <v>2</v>
      </c>
      <c r="C81" s="42">
        <v>0.5</v>
      </c>
      <c r="D81" s="42">
        <v>0.4</v>
      </c>
      <c r="E81" s="42" t="s">
        <v>4</v>
      </c>
      <c r="F81" s="42" t="s">
        <v>2</v>
      </c>
    </row>
    <row r="82" spans="1:6" ht="10.5" customHeight="1" x14ac:dyDescent="0.15">
      <c r="B82" s="42"/>
      <c r="C82" s="42"/>
      <c r="D82" s="42"/>
      <c r="E82" s="42"/>
      <c r="F82" s="42"/>
    </row>
    <row r="83" spans="1:6" ht="10.5" customHeight="1" x14ac:dyDescent="0.15">
      <c r="A83" s="46" t="s">
        <v>111</v>
      </c>
      <c r="B83" s="42"/>
      <c r="C83" s="42"/>
      <c r="D83" s="42"/>
      <c r="E83" s="42"/>
      <c r="F83" s="42"/>
    </row>
    <row r="84" spans="1:6" ht="10.5" customHeight="1" x14ac:dyDescent="0.15">
      <c r="A84" s="45" t="s">
        <v>15</v>
      </c>
      <c r="B84" s="42">
        <v>76.2</v>
      </c>
      <c r="C84" s="42">
        <v>28.9</v>
      </c>
      <c r="D84" s="42">
        <v>15.8</v>
      </c>
      <c r="E84" s="42">
        <v>4.0999999999999996</v>
      </c>
      <c r="F84" s="42">
        <v>9</v>
      </c>
    </row>
    <row r="85" spans="1:6" ht="10.5" customHeight="1" x14ac:dyDescent="0.15">
      <c r="A85" s="45" t="s">
        <v>110</v>
      </c>
      <c r="B85" s="42">
        <v>34.9</v>
      </c>
      <c r="C85" s="42">
        <v>11.8</v>
      </c>
      <c r="D85" s="42">
        <v>5.9</v>
      </c>
      <c r="E85" s="42">
        <v>2.8</v>
      </c>
      <c r="F85" s="42">
        <v>3.1</v>
      </c>
    </row>
    <row r="86" spans="1:6" ht="10.5" customHeight="1" x14ac:dyDescent="0.15">
      <c r="A86" s="43" t="s">
        <v>109</v>
      </c>
      <c r="B86" s="42">
        <v>5</v>
      </c>
      <c r="C86" s="42">
        <v>1.3</v>
      </c>
      <c r="D86" s="42">
        <v>0.5</v>
      </c>
      <c r="E86" s="42">
        <v>0.4</v>
      </c>
      <c r="F86" s="42">
        <v>0.3</v>
      </c>
    </row>
    <row r="87" spans="1:6" ht="10.5" customHeight="1" x14ac:dyDescent="0.15">
      <c r="A87" s="44" t="s">
        <v>36</v>
      </c>
      <c r="B87" s="42">
        <v>2.7</v>
      </c>
      <c r="C87" s="42">
        <v>0.6</v>
      </c>
      <c r="D87" s="42" t="s">
        <v>2</v>
      </c>
      <c r="E87" s="42">
        <v>0.2</v>
      </c>
      <c r="F87" s="42" t="s">
        <v>2</v>
      </c>
    </row>
    <row r="88" spans="1:6" ht="10.5" customHeight="1" x14ac:dyDescent="0.15">
      <c r="A88" s="44" t="s">
        <v>108</v>
      </c>
      <c r="B88" s="42">
        <v>0.5</v>
      </c>
      <c r="C88" s="42">
        <v>0.3</v>
      </c>
      <c r="D88" s="42" t="s">
        <v>2</v>
      </c>
      <c r="E88" s="42" t="s">
        <v>2</v>
      </c>
      <c r="F88" s="42" t="s">
        <v>2</v>
      </c>
    </row>
    <row r="89" spans="1:6" ht="10.5" customHeight="1" x14ac:dyDescent="0.15">
      <c r="A89" s="44" t="s">
        <v>107</v>
      </c>
      <c r="B89" s="42">
        <v>1.1000000000000001</v>
      </c>
      <c r="C89" s="42" t="s">
        <v>2</v>
      </c>
      <c r="D89" s="42" t="s">
        <v>2</v>
      </c>
      <c r="E89" s="42" t="s">
        <v>2</v>
      </c>
      <c r="F89" s="42" t="s">
        <v>4</v>
      </c>
    </row>
    <row r="90" spans="1:6" ht="10.5" customHeight="1" x14ac:dyDescent="0.15">
      <c r="A90" s="44" t="s">
        <v>101</v>
      </c>
      <c r="B90" s="42">
        <v>0.8</v>
      </c>
      <c r="C90" s="42" t="s">
        <v>2</v>
      </c>
      <c r="D90" s="42" t="s">
        <v>2</v>
      </c>
      <c r="E90" s="42" t="s">
        <v>4</v>
      </c>
      <c r="F90" s="42" t="s">
        <v>2</v>
      </c>
    </row>
    <row r="91" spans="1:6" ht="10.5" customHeight="1" x14ac:dyDescent="0.15">
      <c r="A91" s="43" t="s">
        <v>40</v>
      </c>
      <c r="B91" s="42">
        <v>19.7</v>
      </c>
      <c r="C91" s="42">
        <v>6.9</v>
      </c>
      <c r="D91" s="42">
        <v>3.5</v>
      </c>
      <c r="E91" s="42">
        <v>1.7</v>
      </c>
      <c r="F91" s="42">
        <v>1.7</v>
      </c>
    </row>
    <row r="92" spans="1:6" ht="10.5" customHeight="1" x14ac:dyDescent="0.15">
      <c r="A92" s="44" t="s">
        <v>106</v>
      </c>
      <c r="B92" s="42">
        <v>16</v>
      </c>
      <c r="C92" s="42">
        <v>5.6</v>
      </c>
      <c r="D92" s="42">
        <v>2.6</v>
      </c>
      <c r="E92" s="42">
        <v>1.4</v>
      </c>
      <c r="F92" s="42">
        <v>1.6</v>
      </c>
    </row>
    <row r="93" spans="1:6" ht="10.5" customHeight="1" x14ac:dyDescent="0.15">
      <c r="A93" s="44" t="s">
        <v>105</v>
      </c>
      <c r="B93" s="42">
        <v>2.2000000000000002</v>
      </c>
      <c r="C93" s="42">
        <v>0.4</v>
      </c>
      <c r="D93" s="42">
        <v>0.3</v>
      </c>
      <c r="E93" s="42" t="s">
        <v>2</v>
      </c>
      <c r="F93" s="42" t="s">
        <v>4</v>
      </c>
    </row>
    <row r="94" spans="1:6" ht="10.5" customHeight="1" x14ac:dyDescent="0.15">
      <c r="A94" s="44" t="s">
        <v>104</v>
      </c>
      <c r="B94" s="42">
        <v>0.6</v>
      </c>
      <c r="C94" s="42">
        <v>0.4</v>
      </c>
      <c r="D94" s="42">
        <v>0.3</v>
      </c>
      <c r="E94" s="42" t="s">
        <v>2</v>
      </c>
      <c r="F94" s="42" t="s">
        <v>2</v>
      </c>
    </row>
    <row r="95" spans="1:6" ht="10.5" customHeight="1" x14ac:dyDescent="0.15">
      <c r="A95" s="44" t="s">
        <v>101</v>
      </c>
      <c r="B95" s="42">
        <v>1.3</v>
      </c>
      <c r="C95" s="42">
        <v>0.6</v>
      </c>
      <c r="D95" s="42" t="s">
        <v>2</v>
      </c>
      <c r="E95" s="42" t="s">
        <v>2</v>
      </c>
      <c r="F95" s="42" t="s">
        <v>2</v>
      </c>
    </row>
    <row r="96" spans="1:6" ht="10.5" customHeight="1" x14ac:dyDescent="0.15">
      <c r="A96" s="43" t="s">
        <v>103</v>
      </c>
      <c r="B96" s="42">
        <v>0.4</v>
      </c>
      <c r="C96" s="42" t="s">
        <v>2</v>
      </c>
      <c r="D96" s="42" t="s">
        <v>2</v>
      </c>
      <c r="E96" s="42" t="s">
        <v>4</v>
      </c>
      <c r="F96" s="42" t="s">
        <v>4</v>
      </c>
    </row>
    <row r="97" spans="1:6" ht="10.5" customHeight="1" x14ac:dyDescent="0.15">
      <c r="A97" s="43" t="s">
        <v>38</v>
      </c>
      <c r="B97" s="42">
        <v>8.9</v>
      </c>
      <c r="C97" s="42">
        <v>3.1</v>
      </c>
      <c r="D97" s="42">
        <v>1.7</v>
      </c>
      <c r="E97" s="42">
        <v>0.5</v>
      </c>
      <c r="F97" s="42">
        <v>0.9</v>
      </c>
    </row>
    <row r="98" spans="1:6" ht="10.5" customHeight="1" x14ac:dyDescent="0.15">
      <c r="A98" s="44" t="s">
        <v>36</v>
      </c>
      <c r="B98" s="42">
        <v>6.7</v>
      </c>
      <c r="C98" s="42">
        <v>2.6</v>
      </c>
      <c r="D98" s="42">
        <v>1.4</v>
      </c>
      <c r="E98" s="42">
        <v>0.4</v>
      </c>
      <c r="F98" s="42">
        <v>0.8</v>
      </c>
    </row>
    <row r="99" spans="1:6" ht="10.5" customHeight="1" x14ac:dyDescent="0.15">
      <c r="A99" s="44" t="s">
        <v>102</v>
      </c>
      <c r="B99" s="42">
        <v>2.2000000000000002</v>
      </c>
      <c r="C99" s="42">
        <v>0.5</v>
      </c>
      <c r="D99" s="42">
        <v>0.3</v>
      </c>
      <c r="E99" s="42" t="s">
        <v>2</v>
      </c>
      <c r="F99" s="42" t="s">
        <v>2</v>
      </c>
    </row>
    <row r="100" spans="1:6" ht="10.5" customHeight="1" x14ac:dyDescent="0.15">
      <c r="A100" s="44" t="s">
        <v>101</v>
      </c>
      <c r="B100" s="42" t="s">
        <v>2</v>
      </c>
      <c r="C100" s="42" t="s">
        <v>4</v>
      </c>
      <c r="D100" s="42" t="s">
        <v>4</v>
      </c>
      <c r="E100" s="42" t="s">
        <v>4</v>
      </c>
      <c r="F100" s="42" t="s">
        <v>4</v>
      </c>
    </row>
    <row r="101" spans="1:6" ht="10.5" customHeight="1" x14ac:dyDescent="0.15">
      <c r="A101" s="43" t="s">
        <v>100</v>
      </c>
      <c r="B101" s="42">
        <v>2.2999999999999998</v>
      </c>
      <c r="C101" s="42">
        <v>1.1000000000000001</v>
      </c>
      <c r="D101" s="42">
        <v>0.6</v>
      </c>
      <c r="E101" s="42">
        <v>0.2</v>
      </c>
      <c r="F101" s="42" t="s">
        <v>2</v>
      </c>
    </row>
    <row r="102" spans="1:6" ht="9.75" customHeight="1" x14ac:dyDescent="0.15">
      <c r="A102" s="43" t="s">
        <v>99</v>
      </c>
      <c r="B102" s="42">
        <v>0.9</v>
      </c>
      <c r="C102" s="42">
        <v>0.4</v>
      </c>
      <c r="D102" s="42">
        <v>0.3</v>
      </c>
      <c r="E102" s="42" t="s">
        <v>2</v>
      </c>
      <c r="F102" s="42" t="s">
        <v>4</v>
      </c>
    </row>
    <row r="103" spans="1:6" ht="10.5" customHeight="1" x14ac:dyDescent="0.15">
      <c r="A103" s="43" t="s">
        <v>98</v>
      </c>
      <c r="B103" s="42">
        <v>0.2</v>
      </c>
      <c r="C103" s="42" t="s">
        <v>2</v>
      </c>
      <c r="D103" s="42" t="s">
        <v>4</v>
      </c>
      <c r="E103" s="42" t="s">
        <v>4</v>
      </c>
      <c r="F103" s="42" t="s">
        <v>2</v>
      </c>
    </row>
    <row r="104" spans="1:6" x14ac:dyDescent="0.15">
      <c r="A104" s="41"/>
      <c r="B104" s="40"/>
      <c r="C104" s="40"/>
      <c r="D104" s="40"/>
      <c r="E104" s="40"/>
      <c r="F104" s="40"/>
    </row>
    <row r="105" spans="1:6" x14ac:dyDescent="0.15">
      <c r="A105" s="39" t="s">
        <v>97</v>
      </c>
      <c r="B105" s="38"/>
      <c r="C105" s="38"/>
      <c r="D105" s="38"/>
      <c r="E105" s="38"/>
      <c r="F105" s="38"/>
    </row>
    <row r="106" spans="1:6" x14ac:dyDescent="0.15">
      <c r="A106" s="37"/>
      <c r="B106" s="37"/>
      <c r="C106" s="37"/>
      <c r="D106" s="37"/>
      <c r="E106" s="37"/>
      <c r="F106" s="37"/>
    </row>
    <row r="107" spans="1:6" x14ac:dyDescent="0.15">
      <c r="A107" s="37"/>
      <c r="B107" s="37"/>
      <c r="C107" s="37"/>
      <c r="D107" s="37"/>
      <c r="E107" s="37"/>
      <c r="F107" s="37"/>
    </row>
    <row r="108" spans="1:6" x14ac:dyDescent="0.15">
      <c r="A108" s="37"/>
      <c r="B108" s="37"/>
      <c r="C108" s="37"/>
      <c r="D108" s="37"/>
      <c r="E108" s="37"/>
      <c r="F108" s="37"/>
    </row>
    <row r="109" spans="1:6" x14ac:dyDescent="0.15">
      <c r="A109" s="37"/>
      <c r="B109" s="37"/>
      <c r="C109" s="37"/>
      <c r="D109" s="37"/>
      <c r="E109" s="37"/>
      <c r="F109" s="37"/>
    </row>
    <row r="110" spans="1:6" x14ac:dyDescent="0.15">
      <c r="A110" s="37"/>
      <c r="B110" s="37"/>
      <c r="C110" s="37"/>
      <c r="D110" s="37"/>
      <c r="E110" s="37"/>
      <c r="F110" s="37"/>
    </row>
    <row r="111" spans="1:6" x14ac:dyDescent="0.15">
      <c r="A111" s="37"/>
      <c r="B111" s="37"/>
      <c r="C111" s="37"/>
      <c r="D111" s="37"/>
      <c r="E111" s="37"/>
      <c r="F111" s="37"/>
    </row>
    <row r="112" spans="1:6" x14ac:dyDescent="0.15">
      <c r="A112" s="37"/>
      <c r="B112" s="37"/>
      <c r="C112" s="37"/>
      <c r="D112" s="37"/>
      <c r="E112" s="37"/>
      <c r="F112" s="37"/>
    </row>
    <row r="113" spans="1:6" x14ac:dyDescent="0.15">
      <c r="A113" s="37"/>
      <c r="B113" s="37"/>
      <c r="C113" s="37"/>
      <c r="D113" s="37"/>
      <c r="E113" s="37"/>
      <c r="F113" s="37"/>
    </row>
    <row r="114" spans="1:6" x14ac:dyDescent="0.15">
      <c r="A114" s="37"/>
      <c r="B114" s="37"/>
      <c r="C114" s="37"/>
      <c r="D114" s="37"/>
      <c r="E114" s="37"/>
      <c r="F114" s="37"/>
    </row>
    <row r="115" spans="1:6" x14ac:dyDescent="0.15">
      <c r="A115" s="37"/>
      <c r="B115" s="37"/>
      <c r="C115" s="37"/>
      <c r="D115" s="37"/>
      <c r="E115" s="37"/>
      <c r="F115" s="37"/>
    </row>
    <row r="116" spans="1:6" x14ac:dyDescent="0.15">
      <c r="A116" s="37"/>
      <c r="B116" s="37"/>
      <c r="C116" s="37"/>
      <c r="D116" s="37"/>
      <c r="E116" s="37"/>
      <c r="F116" s="37"/>
    </row>
    <row r="117" spans="1:6" x14ac:dyDescent="0.15">
      <c r="A117" s="37"/>
      <c r="B117" s="37"/>
      <c r="C117" s="37"/>
      <c r="D117" s="37"/>
      <c r="E117" s="37"/>
      <c r="F117" s="37"/>
    </row>
    <row r="118" spans="1:6" x14ac:dyDescent="0.15">
      <c r="A118" s="37"/>
      <c r="B118" s="37"/>
      <c r="C118" s="37"/>
      <c r="D118" s="37"/>
      <c r="E118" s="37"/>
      <c r="F118" s="37"/>
    </row>
    <row r="119" spans="1:6" x14ac:dyDescent="0.15">
      <c r="A119" s="37"/>
      <c r="B119" s="37"/>
      <c r="C119" s="37"/>
      <c r="D119" s="37"/>
      <c r="E119" s="37"/>
      <c r="F119" s="37"/>
    </row>
    <row r="120" spans="1:6" x14ac:dyDescent="0.15">
      <c r="A120" s="37"/>
      <c r="B120" s="37"/>
      <c r="C120" s="37"/>
      <c r="D120" s="37"/>
      <c r="E120" s="37"/>
      <c r="F120" s="37"/>
    </row>
    <row r="121" spans="1:6" x14ac:dyDescent="0.15">
      <c r="A121" s="37"/>
      <c r="B121" s="37"/>
      <c r="C121" s="37"/>
      <c r="D121" s="37"/>
      <c r="E121" s="37"/>
      <c r="F121" s="37"/>
    </row>
  </sheetData>
  <mergeCells count="11">
    <mergeCell ref="B4:B8"/>
    <mergeCell ref="D5:F6"/>
    <mergeCell ref="C6:C8"/>
    <mergeCell ref="A105:F121"/>
    <mergeCell ref="A1:F1"/>
    <mergeCell ref="A7:A8"/>
    <mergeCell ref="A2:F2"/>
    <mergeCell ref="D7:D8"/>
    <mergeCell ref="E7:E8"/>
    <mergeCell ref="F7:F8"/>
    <mergeCell ref="C3:F4"/>
  </mergeCells>
  <pageMargins left="0.75" right="0.75" top="0.5" bottom="0.25" header="0.5" footer="0.25"/>
  <pageSetup orientation="portrait"/>
  <headerFooter alignWithMargins="0">
    <oddFooter>&amp;C&amp;"Arial,Bold"&amp;8Energy Information Administration
2005 Residential Energy Consumption Survey:  Preliminary Housing Characteristics Tables</oddFooter>
  </headerFooter>
  <rowBreaks count="1" manualBreakCount="1">
    <brk id="58" max="16383" man="1"/>
  </rowBreak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Sheet1</vt:lpstr>
      <vt:lpstr>2015</vt:lpstr>
      <vt:lpstr>2005</vt:lpstr>
      <vt:lpstr>'2005'!Print_Area</vt:lpstr>
      <vt:lpstr>'2005'!Print_Titles</vt:lpstr>
      <vt:lpstr>'2015'!Print_Titles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2021-03-10T22:08:30Z</dcterms:created>
  <dcterms:modified xsi:type="dcterms:W3CDTF">2021-03-10T22:12:01Z</dcterms:modified>
</cp:coreProperties>
</file>