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f70b04a7c0f476/Documents/Research/"/>
    </mc:Choice>
  </mc:AlternateContent>
  <xr:revisionPtr revIDLastSave="0" documentId="8_{9C91236F-E203-44C2-81EC-9A73675C0FF8}" xr6:coauthVersionLast="46" xr6:coauthVersionMax="46" xr10:uidLastSave="{00000000-0000-0000-0000-000000000000}"/>
  <bookViews>
    <workbookView xWindow="13425" yWindow="0" windowWidth="14400" windowHeight="15600" activeTab="1" xr2:uid="{AB8DCA8C-1793-4F70-9B49-5D3443AA1835}"/>
  </bookViews>
  <sheets>
    <sheet name="hfltexa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  <c r="C2" i="2"/>
  <c r="D13" i="1"/>
  <c r="D11" i="1"/>
  <c r="D4" i="1"/>
  <c r="D2" i="1"/>
</calcChain>
</file>

<file path=xl/sharedStrings.xml><?xml version="1.0" encoding="utf-8"?>
<sst xmlns="http://schemas.openxmlformats.org/spreadsheetml/2006/main" count="29" uniqueCount="23">
  <si>
    <t>YEAR</t>
  </si>
  <si>
    <t>FUEL_TYPE</t>
  </si>
  <si>
    <t>HOUSEHOLDS</t>
  </si>
  <si>
    <t>Bottled, tank, or LP gas</t>
  </si>
  <si>
    <t>Electricity</t>
  </si>
  <si>
    <t>Bottled/tank/LP gas</t>
  </si>
  <si>
    <t>Fuel Oil/Kerosene/etc</t>
  </si>
  <si>
    <t>Coal or Coke</t>
  </si>
  <si>
    <t>Wood</t>
  </si>
  <si>
    <t>Solar Energy</t>
  </si>
  <si>
    <t>Other Fuel</t>
  </si>
  <si>
    <t>No Fuel Used</t>
  </si>
  <si>
    <t>Utility gas</t>
  </si>
  <si>
    <t>Fuel oil, kerosene, etc.</t>
  </si>
  <si>
    <t>Coal or coke</t>
  </si>
  <si>
    <t>Solar energy</t>
  </si>
  <si>
    <t>Other fuel</t>
  </si>
  <si>
    <t>No fuel used</t>
  </si>
  <si>
    <t>Natural Gas</t>
  </si>
  <si>
    <t>Year</t>
  </si>
  <si>
    <t>Heating Type</t>
  </si>
  <si>
    <t>Value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</si>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</sst>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ADD8-273F-49DE-AB72-0CF8FCEC085A}">
  <dimension ref="A1:D19"/>
  <sheetViews>
    <sheetView workbookViewId="0">
      <selection activeCell="D14" sqref="D14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18.710937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22</v>
      </c>
    </row>
    <row r="2" spans="1:4" x14ac:dyDescent="0.25">
      <c r="A2" s="1">
        <v>37987</v>
      </c>
      <c r="B2">
        <v>3254090</v>
      </c>
      <c r="C2" t="s">
        <v>12</v>
      </c>
      <c r="D2" s="2">
        <f>B2/SUM(B2:B10)</f>
        <v>0.41781796685693506</v>
      </c>
    </row>
    <row r="3" spans="1:4" x14ac:dyDescent="0.25">
      <c r="A3" s="1">
        <v>37987</v>
      </c>
      <c r="B3">
        <v>411028</v>
      </c>
      <c r="C3" t="s">
        <v>5</v>
      </c>
    </row>
    <row r="4" spans="1:4" x14ac:dyDescent="0.25">
      <c r="A4" s="1">
        <v>37987</v>
      </c>
      <c r="B4">
        <v>4047578</v>
      </c>
      <c r="C4" t="s">
        <v>4</v>
      </c>
      <c r="D4" s="2">
        <f>B4/SUM(B2:B10)</f>
        <v>0.51970007303266341</v>
      </c>
    </row>
    <row r="5" spans="1:4" x14ac:dyDescent="0.25">
      <c r="A5" s="1">
        <v>37987</v>
      </c>
      <c r="B5">
        <v>11719</v>
      </c>
      <c r="C5" t="s">
        <v>6</v>
      </c>
    </row>
    <row r="6" spans="1:4" x14ac:dyDescent="0.25">
      <c r="A6" s="1">
        <v>37987</v>
      </c>
      <c r="B6">
        <v>618</v>
      </c>
      <c r="C6" t="s">
        <v>7</v>
      </c>
    </row>
    <row r="7" spans="1:4" x14ac:dyDescent="0.25">
      <c r="A7" s="1">
        <v>37987</v>
      </c>
      <c r="B7">
        <v>26264</v>
      </c>
      <c r="C7" t="s">
        <v>8</v>
      </c>
    </row>
    <row r="8" spans="1:4" x14ac:dyDescent="0.25">
      <c r="A8" s="1">
        <v>37987</v>
      </c>
      <c r="B8">
        <v>904</v>
      </c>
      <c r="C8" t="s">
        <v>9</v>
      </c>
    </row>
    <row r="9" spans="1:4" x14ac:dyDescent="0.25">
      <c r="A9" s="1">
        <v>37987</v>
      </c>
      <c r="B9">
        <v>9855</v>
      </c>
      <c r="C9" t="s">
        <v>10</v>
      </c>
    </row>
    <row r="10" spans="1:4" x14ac:dyDescent="0.25">
      <c r="A10" s="1">
        <v>37987</v>
      </c>
      <c r="B10">
        <v>26240</v>
      </c>
      <c r="C10" t="s">
        <v>11</v>
      </c>
    </row>
    <row r="11" spans="1:4" x14ac:dyDescent="0.25">
      <c r="A11" s="1">
        <v>43466</v>
      </c>
      <c r="B11">
        <v>3496468</v>
      </c>
      <c r="C11" t="s">
        <v>12</v>
      </c>
      <c r="D11" s="2">
        <f>B11/SUM(B11:B19)</f>
        <v>0.35016820045047076</v>
      </c>
    </row>
    <row r="12" spans="1:4" x14ac:dyDescent="0.25">
      <c r="A12" s="1">
        <v>43466</v>
      </c>
      <c r="B12">
        <v>283421</v>
      </c>
      <c r="C12" t="s">
        <v>3</v>
      </c>
    </row>
    <row r="13" spans="1:4" x14ac:dyDescent="0.25">
      <c r="A13" s="1">
        <v>43466</v>
      </c>
      <c r="B13">
        <v>6106611</v>
      </c>
      <c r="C13" t="s">
        <v>4</v>
      </c>
      <c r="D13" s="2">
        <f>B13/SUM(B11:B19)</f>
        <v>0.61157173030642631</v>
      </c>
    </row>
    <row r="14" spans="1:4" x14ac:dyDescent="0.25">
      <c r="A14" s="1">
        <v>43466</v>
      </c>
      <c r="B14">
        <v>6795</v>
      </c>
      <c r="C14" t="s">
        <v>13</v>
      </c>
    </row>
    <row r="15" spans="1:4" x14ac:dyDescent="0.25">
      <c r="A15" s="1">
        <v>43466</v>
      </c>
      <c r="B15">
        <v>640</v>
      </c>
      <c r="C15" t="s">
        <v>14</v>
      </c>
    </row>
    <row r="16" spans="1:4" x14ac:dyDescent="0.25">
      <c r="A16" s="1">
        <v>43466</v>
      </c>
      <c r="B16">
        <v>28487</v>
      </c>
      <c r="C16" t="s">
        <v>8</v>
      </c>
    </row>
    <row r="17" spans="1:3" x14ac:dyDescent="0.25">
      <c r="A17" s="1">
        <v>43466</v>
      </c>
      <c r="B17">
        <v>11199</v>
      </c>
      <c r="C17" t="s">
        <v>15</v>
      </c>
    </row>
    <row r="18" spans="1:3" x14ac:dyDescent="0.25">
      <c r="A18" s="1">
        <v>43466</v>
      </c>
      <c r="B18">
        <v>10090</v>
      </c>
      <c r="C18" t="s">
        <v>16</v>
      </c>
    </row>
    <row r="19" spans="1:3" x14ac:dyDescent="0.25">
      <c r="A19" s="1">
        <v>43466</v>
      </c>
      <c r="B19">
        <v>41399</v>
      </c>
      <c r="C1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513B-566A-4902-BAD6-5253168A3B3C}">
  <dimension ref="A1:C5"/>
  <sheetViews>
    <sheetView tabSelected="1" workbookViewId="0">
      <selection activeCell="D10" sqref="D10"/>
    </sheetView>
  </sheetViews>
  <sheetFormatPr defaultRowHeight="15" x14ac:dyDescent="0.25"/>
  <cols>
    <col min="2" max="2" width="12.5703125" bestFit="1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>
        <v>2004</v>
      </c>
      <c r="B2" t="s">
        <v>18</v>
      </c>
      <c r="C2" s="3">
        <f>hfltexas!D2</f>
        <v>0.41781796685693506</v>
      </c>
    </row>
    <row r="3" spans="1:3" x14ac:dyDescent="0.25">
      <c r="A3">
        <v>2004</v>
      </c>
      <c r="B3" t="s">
        <v>4</v>
      </c>
      <c r="C3" s="3">
        <f>hfltexas!D4</f>
        <v>0.51970007303266341</v>
      </c>
    </row>
    <row r="4" spans="1:3" x14ac:dyDescent="0.25">
      <c r="A4">
        <v>2019</v>
      </c>
      <c r="B4" t="s">
        <v>18</v>
      </c>
      <c r="C4" s="3">
        <f>hfltexas!D11</f>
        <v>0.35016820045047076</v>
      </c>
    </row>
    <row r="5" spans="1:3" x14ac:dyDescent="0.25">
      <c r="A5">
        <v>2019</v>
      </c>
      <c r="B5" t="s">
        <v>4</v>
      </c>
      <c r="C5" s="3">
        <f>hfltexas!D13</f>
        <v>0.61157173030642631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hfltexas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2021-03-17T17:50:46Z</dcterms:created>
  <dcterms:modified xsi:type="dcterms:W3CDTF">2021-03-18T03:26:18Z</dcterms:modified>
</cp:coreProperties>
</file>