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Student\Desktop\Project_Tracker\psychic-computing-machine\SQLFiles\"/>
    </mc:Choice>
  </mc:AlternateContent>
  <bookViews>
    <workbookView xWindow="0" yWindow="465" windowWidth="28800" windowHeight="17460" tabRatio="500" activeTab="1"/>
  </bookViews>
  <sheets>
    <sheet name="Users" sheetId="1" r:id="rId1"/>
    <sheet name="Email" sheetId="8" r:id="rId2"/>
    <sheet name="Project" sheetId="5" r:id="rId3"/>
    <sheet name="Office" sheetId="7" r:id="rId4"/>
    <sheet name="Phone" sheetId="6" r:id="rId5"/>
    <sheet name="User" sheetId="4" r:id="rId6"/>
    <sheet name="UserData" sheetId="2" r:id="rId7"/>
    <sheet name="Sheet2" sheetId="3" r:id="rId8"/>
  </sheets>
  <calcPr calcId="162913" concurrentCalc="0"/>
  <extLst>
    <ext xmlns:x14="http://schemas.microsoft.com/office/spreadsheetml/2009/9/main" uri="{79F54976-1DA5-4618-B147-4CDE4B953A38}">
      <x14:workbookPr defaultImageDpi="330"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calcChain.xml><?xml version="1.0" encoding="utf-8"?>
<calcChain xmlns="http://purl.oclc.org/ooxml/spreadsheetml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2" i="8"/>
  <c r="A3" i="4"/>
  <c r="A3" i="8"/>
  <c r="A4" i="4"/>
  <c r="A4" i="8"/>
  <c r="A5" i="4"/>
  <c r="A5" i="8"/>
  <c r="A6" i="4"/>
  <c r="A6" i="8"/>
  <c r="A7" i="4"/>
  <c r="A7" i="8"/>
  <c r="A8" i="4"/>
  <c r="A8" i="8"/>
  <c r="A9" i="4"/>
  <c r="A9" i="8"/>
  <c r="A10" i="4"/>
  <c r="A10" i="8"/>
  <c r="A11" i="4"/>
  <c r="A11" i="8"/>
  <c r="A12" i="4"/>
  <c r="A12" i="8"/>
  <c r="A13" i="4"/>
  <c r="A13" i="8"/>
  <c r="A14" i="4"/>
  <c r="A14" i="8"/>
  <c r="A15" i="4"/>
  <c r="A15" i="8"/>
  <c r="A16" i="4"/>
  <c r="A16" i="8"/>
  <c r="A17" i="4"/>
  <c r="A17" i="8"/>
  <c r="A18" i="4"/>
  <c r="A18" i="8"/>
  <c r="A19" i="4"/>
  <c r="A19" i="8"/>
  <c r="A20" i="4"/>
  <c r="A20" i="8"/>
  <c r="A21" i="4"/>
  <c r="A21" i="8"/>
  <c r="A22" i="4"/>
  <c r="A22" i="8"/>
  <c r="A23" i="4"/>
  <c r="A23" i="8"/>
  <c r="A24" i="4"/>
  <c r="A24" i="8"/>
  <c r="A25" i="4"/>
  <c r="A25" i="8"/>
  <c r="A26" i="4"/>
  <c r="A26" i="8"/>
  <c r="A27" i="4"/>
  <c r="A27" i="8"/>
  <c r="A28" i="4"/>
  <c r="A28" i="8"/>
  <c r="A29" i="4"/>
  <c r="A29" i="8"/>
  <c r="A30" i="4"/>
  <c r="A30" i="8"/>
  <c r="A31" i="4"/>
  <c r="A31" i="8"/>
  <c r="A32" i="4"/>
  <c r="A32" i="8"/>
  <c r="A33" i="4"/>
  <c r="A33" i="8"/>
  <c r="A34" i="4"/>
  <c r="A34" i="8"/>
  <c r="A35" i="4"/>
  <c r="A35" i="8"/>
  <c r="A36" i="4"/>
  <c r="A36" i="8"/>
  <c r="A37" i="4"/>
  <c r="A37" i="8"/>
  <c r="A38" i="4"/>
  <c r="A38" i="8"/>
  <c r="A39" i="4"/>
  <c r="A39" i="8"/>
  <c r="A40" i="4"/>
  <c r="A40" i="8"/>
  <c r="A41" i="4"/>
  <c r="A41" i="8"/>
  <c r="A42" i="4"/>
  <c r="A42" i="8"/>
  <c r="A43" i="4"/>
  <c r="A43" i="8"/>
  <c r="A44" i="4"/>
  <c r="A44" i="8"/>
  <c r="A45" i="4"/>
  <c r="A45" i="8"/>
  <c r="A46" i="4"/>
  <c r="A46" i="8"/>
  <c r="A47" i="4"/>
  <c r="A47" i="8"/>
  <c r="A48" i="4"/>
  <c r="A48" i="8"/>
  <c r="A49" i="4"/>
  <c r="A49" i="8"/>
  <c r="A50" i="4"/>
  <c r="A50" i="8"/>
  <c r="A51" i="4"/>
  <c r="A51" i="8"/>
  <c r="A52" i="4"/>
  <c r="A52" i="8"/>
  <c r="A53" i="4"/>
  <c r="A53" i="8"/>
  <c r="A54" i="4"/>
  <c r="A54" i="8"/>
  <c r="A55" i="4"/>
  <c r="A55" i="8"/>
  <c r="A56" i="4"/>
  <c r="A56" i="8"/>
  <c r="A57" i="4"/>
  <c r="A57" i="8"/>
  <c r="A58" i="4"/>
  <c r="A58" i="8"/>
  <c r="A59" i="4"/>
  <c r="A59" i="8"/>
  <c r="A60" i="4"/>
  <c r="A60" i="8"/>
  <c r="A2" i="4"/>
  <c r="A2" i="8"/>
  <c r="D3" i="5"/>
  <c r="D4" i="5"/>
  <c r="D2" i="5"/>
  <c r="C3" i="5"/>
  <c r="C4" i="5"/>
  <c r="C2" i="5"/>
  <c r="B6" i="7"/>
  <c r="B7" i="7"/>
  <c r="B8" i="7"/>
  <c r="B11" i="7"/>
  <c r="B12" i="7"/>
  <c r="B16" i="7"/>
  <c r="B18" i="7"/>
  <c r="B20" i="7"/>
  <c r="B22" i="7"/>
  <c r="B23" i="7"/>
  <c r="B24" i="7"/>
  <c r="B25" i="7"/>
  <c r="B26" i="7"/>
  <c r="B27" i="7"/>
  <c r="B30" i="7"/>
  <c r="B31" i="7"/>
  <c r="B34" i="7"/>
  <c r="B35" i="7"/>
  <c r="B36" i="7"/>
  <c r="B38" i="7"/>
  <c r="B39" i="7"/>
  <c r="B41" i="7"/>
  <c r="B43" i="7"/>
  <c r="B51" i="7"/>
  <c r="B52" i="7"/>
  <c r="B54" i="7"/>
  <c r="B57" i="7"/>
  <c r="B58" i="7"/>
  <c r="B59" i="7"/>
  <c r="B60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2" i="7"/>
  <c r="B6" i="6"/>
  <c r="B7" i="6"/>
  <c r="B8" i="6"/>
  <c r="B11" i="6"/>
  <c r="B12" i="6"/>
  <c r="B16" i="6"/>
  <c r="B18" i="6"/>
  <c r="B22" i="6"/>
  <c r="B23" i="6"/>
  <c r="B24" i="6"/>
  <c r="B25" i="6"/>
  <c r="B26" i="6"/>
  <c r="B27" i="6"/>
  <c r="B30" i="6"/>
  <c r="B31" i="6"/>
  <c r="B34" i="6"/>
  <c r="B35" i="6"/>
  <c r="B36" i="6"/>
  <c r="B38" i="6"/>
  <c r="B39" i="6"/>
  <c r="B41" i="6"/>
  <c r="B42" i="6"/>
  <c r="B43" i="6"/>
  <c r="B49" i="6"/>
  <c r="B51" i="6"/>
  <c r="B52" i="6"/>
  <c r="B54" i="6"/>
  <c r="B57" i="6"/>
  <c r="B58" i="6"/>
  <c r="B59" i="6"/>
  <c r="B60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2" i="6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2" i="4"/>
  <c r="A61" i="4"/>
  <c r="A62" i="4"/>
  <c r="E2" i="2"/>
  <c r="D3" i="3"/>
  <c r="D4" i="3"/>
  <c r="D2" i="3"/>
  <c r="C3" i="3"/>
  <c r="C4" i="3"/>
  <c r="C2" i="3"/>
  <c r="B3" i="3"/>
  <c r="B4" i="3"/>
  <c r="B2" i="3"/>
  <c r="H62" i="2"/>
  <c r="H6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2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</calcChain>
</file>

<file path=xl/sharedStrings.xml><?xml version="1.0" encoding="utf-8"?>
<sst xmlns="http://purl.oclc.org/ooxml/spreadsheetml/main" count="857" uniqueCount="430">
  <si>
    <t>username</t>
  </si>
  <si>
    <t>firstname</t>
  </si>
  <si>
    <t>lastname</t>
  </si>
  <si>
    <t>useremail</t>
  </si>
  <si>
    <t>userpassword</t>
  </si>
  <si>
    <t>userimagepath</t>
  </si>
  <si>
    <t>usertitle</t>
  </si>
  <si>
    <t>userphone</t>
  </si>
  <si>
    <t>useroffice</t>
  </si>
  <si>
    <t>rolename</t>
  </si>
  <si>
    <t>txaics</t>
  </si>
  <si>
    <t>Tanweer</t>
  </si>
  <si>
    <t>Alam</t>
  </si>
  <si>
    <t>txaics@rit.edu</t>
  </si>
  <si>
    <t>5f4dcc3b5aa765d61d8327deb882cf99</t>
  </si>
  <si>
    <t>UNKNOWN</t>
  </si>
  <si>
    <t>Faculty</t>
  </si>
  <si>
    <t>gpavks</t>
  </si>
  <si>
    <t>Garret</t>
  </si>
  <si>
    <t>Arcoraci</t>
  </si>
  <si>
    <t>gpavks@rit.edu</t>
  </si>
  <si>
    <t>https://ist.rit.edu/assets/img/people/gpavks.jpg</t>
  </si>
  <si>
    <t>Lecturer</t>
  </si>
  <si>
    <t>585-475-7854</t>
  </si>
  <si>
    <t>GOL 2315</t>
  </si>
  <si>
    <t>dlaics</t>
  </si>
  <si>
    <t>Daniel</t>
  </si>
  <si>
    <t>Ashbrook</t>
  </si>
  <si>
    <t>daniel.ashbrook@rit.edu</t>
  </si>
  <si>
    <t>https://ist.rit.edu/assets/img/people/dlaics.jpg</t>
  </si>
  <si>
    <t>Assistant Professor</t>
  </si>
  <si>
    <t>585-475-4784</t>
  </si>
  <si>
    <t>GOL 2329</t>
  </si>
  <si>
    <t>ciiics</t>
  </si>
  <si>
    <t>Catherine</t>
  </si>
  <si>
    <t>Beaton</t>
  </si>
  <si>
    <t>catherine.beaton@rit.edu</t>
  </si>
  <si>
    <t>https://ist.rit.edu/assets/img/people/ciiics.jpg</t>
  </si>
  <si>
    <t>Associate Professor</t>
  </si>
  <si>
    <t>585-281-6162</t>
  </si>
  <si>
    <t>GOL 2621</t>
  </si>
  <si>
    <t>aobics</t>
  </si>
  <si>
    <t>Alec</t>
  </si>
  <si>
    <t>Berenbaum</t>
  </si>
  <si>
    <t>aobics@rit.edu</t>
  </si>
  <si>
    <t>tsbics</t>
  </si>
  <si>
    <t>Todd</t>
  </si>
  <si>
    <t>Bernhard</t>
  </si>
  <si>
    <t>tsbics@rit.edu</t>
  </si>
  <si>
    <t>dsbics</t>
  </si>
  <si>
    <t>Bogaard</t>
  </si>
  <si>
    <t>dsbics@rit.edu</t>
  </si>
  <si>
    <t>https://ist.rit.edu/assets/img/people/dsbics.jpg</t>
  </si>
  <si>
    <t>585-4755231</t>
  </si>
  <si>
    <t>GOL 2571</t>
  </si>
  <si>
    <t>cbbics</t>
  </si>
  <si>
    <t>Charlie</t>
  </si>
  <si>
    <t>Border</t>
  </si>
  <si>
    <t>cbbics@rit.edu</t>
  </si>
  <si>
    <t>https://ist.rit.edu/assets/img/people/cbbics.jpg</t>
  </si>
  <si>
    <t>585-475-7946</t>
  </si>
  <si>
    <t>GOL 2615</t>
  </si>
  <si>
    <t>spbics</t>
  </si>
  <si>
    <t>Sean</t>
  </si>
  <si>
    <t>Boyle</t>
  </si>
  <si>
    <t>Sean.Boyle@rit.edu</t>
  </si>
  <si>
    <t>https://www.rit.edu/gccis/sites/rit.edu.gccis/files//Boyle%20Sean%20new%20headshot.jpg</t>
  </si>
  <si>
    <t>mjcics</t>
  </si>
  <si>
    <t>Michael</t>
  </si>
  <si>
    <t>Carroll</t>
  </si>
  <si>
    <t>mjcics@rit.edu</t>
  </si>
  <si>
    <t>mjcvks</t>
  </si>
  <si>
    <t>Marco</t>
  </si>
  <si>
    <t>Casale</t>
  </si>
  <si>
    <t>mjcvks@rit.edu</t>
  </si>
  <si>
    <t>mjfics</t>
  </si>
  <si>
    <t>Floeser</t>
  </si>
  <si>
    <t>Michael.Floeser@rit.edu</t>
  </si>
  <si>
    <t>https://ist.rit.edu/assets/img/people/mjfics.jpg</t>
  </si>
  <si>
    <t>Senior Lecturer</t>
  </si>
  <si>
    <t>585-475-7031</t>
  </si>
  <si>
    <t>GOL 2669</t>
  </si>
  <si>
    <t>nffbbu</t>
  </si>
  <si>
    <t>Nick</t>
  </si>
  <si>
    <t>Francesco</t>
  </si>
  <si>
    <t>nick@saunders.rit.edu</t>
  </si>
  <si>
    <t>bdfvks</t>
  </si>
  <si>
    <t>Bryan</t>
  </si>
  <si>
    <t>French</t>
  </si>
  <si>
    <t>bdfvks@rit.edu</t>
  </si>
  <si>
    <t>https://ist.rit.edu/assets/img/people/bdfvks.jpg</t>
  </si>
  <si>
    <t>585-475-6511</t>
  </si>
  <si>
    <t>GOL 2619</t>
  </si>
  <si>
    <t>dmgics</t>
  </si>
  <si>
    <t>Dean</t>
  </si>
  <si>
    <t>Ganskop</t>
  </si>
  <si>
    <t>Dean.Ganskop@rit.edu</t>
  </si>
  <si>
    <t>efgics</t>
  </si>
  <si>
    <t>Erik</t>
  </si>
  <si>
    <t>Golen</t>
  </si>
  <si>
    <t>efgics@rit.edu</t>
  </si>
  <si>
    <t>https://ist.rit.edu/assets/img/people/efgics.jpg</t>
  </si>
  <si>
    <t>Visiting Assistant Professor</t>
  </si>
  <si>
    <t>GOL 2617</t>
  </si>
  <si>
    <t>jrhicsa</t>
  </si>
  <si>
    <t>James</t>
  </si>
  <si>
    <t>Habermas</t>
  </si>
  <si>
    <t>jrhicsa@rit.edu</t>
  </si>
  <si>
    <t>vlhics</t>
  </si>
  <si>
    <t>Vicki</t>
  </si>
  <si>
    <t>Hanson</t>
  </si>
  <si>
    <t>vlh@rit.edu</t>
  </si>
  <si>
    <t>https://ist.rit.edu/assets/img/people/vlhics.jpg</t>
  </si>
  <si>
    <t>Distinguished Professor</t>
  </si>
  <si>
    <t>585-475-5384</t>
  </si>
  <si>
    <t>GOL 2645</t>
  </si>
  <si>
    <t>bhhics</t>
  </si>
  <si>
    <t>Bruce</t>
  </si>
  <si>
    <t>Hartpence</t>
  </si>
  <si>
    <t>Bruce.Hartpence@rit.edu</t>
  </si>
  <si>
    <t>https://ist.rit.edu/assets/img/people/bhhics.jpg</t>
  </si>
  <si>
    <t>Professor</t>
  </si>
  <si>
    <t>585-475-7938</t>
  </si>
  <si>
    <t>GOL 2323</t>
  </si>
  <si>
    <t>amhgss</t>
  </si>
  <si>
    <t>Andrew</t>
  </si>
  <si>
    <t>Herbert</t>
  </si>
  <si>
    <t>amhgss@rit.edu</t>
  </si>
  <si>
    <t>https://ist.rit.edu/assets/img/people/amhgss.jpg</t>
  </si>
  <si>
    <t>585-475-4554</t>
  </si>
  <si>
    <t>lwhfac</t>
  </si>
  <si>
    <t>Larry</t>
  </si>
  <si>
    <t>Hill</t>
  </si>
  <si>
    <t>Lawrence.Hill@rit.edu</t>
  </si>
  <si>
    <t>https://ist.rit.edu/assets/img/people/lwhfac.jpg</t>
  </si>
  <si>
    <t>585-475-7064</t>
  </si>
  <si>
    <t>GOL 2331</t>
  </si>
  <si>
    <t>ephics</t>
  </si>
  <si>
    <t>Ed</t>
  </si>
  <si>
    <t>Holden</t>
  </si>
  <si>
    <t>edward.holden@rit.edu</t>
  </si>
  <si>
    <t>https://ist.rit.edu/assets/img/people/ephics.jpg</t>
  </si>
  <si>
    <t>585-475-5361</t>
  </si>
  <si>
    <t>GOL 2655</t>
  </si>
  <si>
    <t>mphics</t>
  </si>
  <si>
    <t>Matt</t>
  </si>
  <si>
    <t>Huenerfauth</t>
  </si>
  <si>
    <t>matt.huenerfauth@rit.edu</t>
  </si>
  <si>
    <t>https://ist.rit.edu/assets/img/people/mphics.jpg</t>
  </si>
  <si>
    <t>585-475-2459</t>
  </si>
  <si>
    <t>GOL 2659</t>
  </si>
  <si>
    <t>jcjics</t>
  </si>
  <si>
    <t>Jeffrey</t>
  </si>
  <si>
    <t>Jockel</t>
  </si>
  <si>
    <t>jcjics@rit.edu</t>
  </si>
  <si>
    <t>https://www.rit.edu/gccis/sites/rit.edu.gccis/files//Jeff%20IST%20small.jpg</t>
  </si>
  <si>
    <t>mrjics</t>
  </si>
  <si>
    <t>Mark</t>
  </si>
  <si>
    <t>Juba</t>
  </si>
  <si>
    <t>mrjics@rit.edu</t>
  </si>
  <si>
    <t>jwkics</t>
  </si>
  <si>
    <t>Jai</t>
  </si>
  <si>
    <t>Kang</t>
  </si>
  <si>
    <t>jai.kang@rit.edu</t>
  </si>
  <si>
    <t>https://ist.rit.edu/assets/img/people/jwkics.jpg</t>
  </si>
  <si>
    <t>585-475-5362</t>
  </si>
  <si>
    <t>GOL 2651</t>
  </si>
  <si>
    <t>drkisd</t>
  </si>
  <si>
    <t>Dan</t>
  </si>
  <si>
    <t>Kennedy</t>
  </si>
  <si>
    <t>drkisd@rit.edu</t>
  </si>
  <si>
    <t>https://ist.rit.edu/assets/img/people/drkisd.jpg</t>
  </si>
  <si>
    <t>585-475-2811</t>
  </si>
  <si>
    <t>GOL 2285</t>
  </si>
  <si>
    <t>hnkics</t>
  </si>
  <si>
    <t>Heidi</t>
  </si>
  <si>
    <t>Klossner</t>
  </si>
  <si>
    <t>hnkics@rit.edu</t>
  </si>
  <si>
    <t>mxkics1</t>
  </si>
  <si>
    <t>Mitel</t>
  </si>
  <si>
    <t>Kuliner</t>
  </si>
  <si>
    <t>mxkics1@rit.edu</t>
  </si>
  <si>
    <t>dmlics</t>
  </si>
  <si>
    <t>Deborah</t>
  </si>
  <si>
    <t>LaBelle</t>
  </si>
  <si>
    <t>dmlics@rit.edu</t>
  </si>
  <si>
    <t>https://ist.rit.edu/assets/img/people/dmlics.jpg</t>
  </si>
  <si>
    <t>585-475-5001</t>
  </si>
  <si>
    <t>GOL 2627</t>
  </si>
  <si>
    <t>jalics</t>
  </si>
  <si>
    <t>Lasky</t>
  </si>
  <si>
    <t>Jeffrey.Lasky@rit.edu</t>
  </si>
  <si>
    <t>https://ist.rit.edu/assets/img/people/jalics.jpg</t>
  </si>
  <si>
    <t>585-475-2284</t>
  </si>
  <si>
    <t>GOL 26xx</t>
  </si>
  <si>
    <t>jalvks</t>
  </si>
  <si>
    <t>Jim</t>
  </si>
  <si>
    <t>Leone</t>
  </si>
  <si>
    <t>jalvks@rit.edu</t>
  </si>
  <si>
    <t>https://ist.rit.edu/assets/img/people/jalvks.jpg</t>
  </si>
  <si>
    <t>585-475-6451</t>
  </si>
  <si>
    <t>GOL 2657</t>
  </si>
  <si>
    <t>jxlics</t>
  </si>
  <si>
    <t>Joseph</t>
  </si>
  <si>
    <t>Loporcaro</t>
  </si>
  <si>
    <t>jxlics@rit.edu</t>
  </si>
  <si>
    <t>phlics</t>
  </si>
  <si>
    <t>Peter</t>
  </si>
  <si>
    <t>Lutz</t>
  </si>
  <si>
    <t>Peter.Lutz@rit.edu</t>
  </si>
  <si>
    <t>https://ist.rit.edu/assets/img/people/phlics.jpg</t>
  </si>
  <si>
    <t>585-475-6162</t>
  </si>
  <si>
    <t>GOL 2345</t>
  </si>
  <si>
    <t>spmics</t>
  </si>
  <si>
    <t>Sharon</t>
  </si>
  <si>
    <t>Mason</t>
  </si>
  <si>
    <t>Sharon.Mason@rit.edu</t>
  </si>
  <si>
    <t>https://ist.rit.edu/assets/img/people/spmics.jpg</t>
  </si>
  <si>
    <t>585-475-6989</t>
  </si>
  <si>
    <t>GOL 2319</t>
  </si>
  <si>
    <t>mjmics</t>
  </si>
  <si>
    <t>McQuaid</t>
  </si>
  <si>
    <t>mickmcquaid@gmail.com</t>
  </si>
  <si>
    <t>https://ist.rit.edu/assets/img/people/mjmics.jpg</t>
  </si>
  <si>
    <t>thoics</t>
  </si>
  <si>
    <t>Tae</t>
  </si>
  <si>
    <t>Oh</t>
  </si>
  <si>
    <t>Tom.Oh@rit.edu</t>
  </si>
  <si>
    <t>https://ist.rit.edu/assets/img/people/thoics.jpg</t>
  </si>
  <si>
    <t>585-475-7642</t>
  </si>
  <si>
    <t>GOL 2281</t>
  </si>
  <si>
    <t>sphics</t>
  </si>
  <si>
    <t>Sylvia</t>
  </si>
  <si>
    <t>Perez-Hardy</t>
  </si>
  <si>
    <t>sylvia.perez-hardy@rit.edu</t>
  </si>
  <si>
    <t>https://ist.rit.edu/assets/img/people/sphics.jpg</t>
  </si>
  <si>
    <t>585-475-7941</t>
  </si>
  <si>
    <t>djpihst</t>
  </si>
  <si>
    <t>Jerry</t>
  </si>
  <si>
    <t>Powell</t>
  </si>
  <si>
    <t>djpihst@rit.edu</t>
  </si>
  <si>
    <t>https://ist.rit.edu/assets/img/people/djpihst.jpg</t>
  </si>
  <si>
    <t>585-475-2487</t>
  </si>
  <si>
    <t>CBT-2161</t>
  </si>
  <si>
    <t>sarics</t>
  </si>
  <si>
    <t>Scott</t>
  </si>
  <si>
    <t>Root II</t>
  </si>
  <si>
    <t>sarics@rit.edu</t>
  </si>
  <si>
    <t>ldrics</t>
  </si>
  <si>
    <t>Lawrence</t>
  </si>
  <si>
    <t>Roth</t>
  </si>
  <si>
    <t>ldrics@rit.edu</t>
  </si>
  <si>
    <t>kmsics</t>
  </si>
  <si>
    <t>Katie</t>
  </si>
  <si>
    <t>Sabourin</t>
  </si>
  <si>
    <t>kmsics@rit.edu</t>
  </si>
  <si>
    <t>cxsics</t>
  </si>
  <si>
    <t>Charles</t>
  </si>
  <si>
    <t>Schneider</t>
  </si>
  <si>
    <t>cxsics@rit.edu</t>
  </si>
  <si>
    <t>nxsvks</t>
  </si>
  <si>
    <t>Nirmala</t>
  </si>
  <si>
    <t>Shenoy</t>
  </si>
  <si>
    <t>nxsvks@rit.edu</t>
  </si>
  <si>
    <t>https://ist.rit.edu/assets/img/people/nxsvks.jpg</t>
  </si>
  <si>
    <t>aesfaa</t>
  </si>
  <si>
    <t>Adam</t>
  </si>
  <si>
    <t>Smith</t>
  </si>
  <si>
    <t>adam.smith@rit.edu</t>
  </si>
  <si>
    <t>https://ist.rit.edu/assets/img/people/aesfaa.jpg</t>
  </si>
  <si>
    <t>585-475-4552</t>
  </si>
  <si>
    <t>jxtadm</t>
  </si>
  <si>
    <t>John-Paul</t>
  </si>
  <si>
    <t>Takats</t>
  </si>
  <si>
    <t>jxtadm@rit.edu</t>
  </si>
  <si>
    <t>bmtski</t>
  </si>
  <si>
    <t>Brian</t>
  </si>
  <si>
    <t>Tomaszewski</t>
  </si>
  <si>
    <t>bmtski@rit.edu</t>
  </si>
  <si>
    <t>https://ist.rit.edu/assets/img/people/bmtski.jpg</t>
  </si>
  <si>
    <t>585-475-2869</t>
  </si>
  <si>
    <t>GOL 2673</t>
  </si>
  <si>
    <t>rpvvks</t>
  </si>
  <si>
    <t>Ronald</t>
  </si>
  <si>
    <t>Vullo</t>
  </si>
  <si>
    <t>rpv@mail.rit.edu</t>
  </si>
  <si>
    <t>https://ist.rit.edu/assets/img/people/rpvvks.jpg</t>
  </si>
  <si>
    <t>585-475-7281</t>
  </si>
  <si>
    <t>GOL 2519</t>
  </si>
  <si>
    <t>axgvks</t>
  </si>
  <si>
    <t>Ann</t>
  </si>
  <si>
    <t>Warren</t>
  </si>
  <si>
    <t>axgvks@rit.edu</t>
  </si>
  <si>
    <t>https://www.rit.edu/gccis/sites/rit.edu.gccis/files//ann.jpg</t>
  </si>
  <si>
    <t>emwics</t>
  </si>
  <si>
    <t>Elissa</t>
  </si>
  <si>
    <t>Weeden</t>
  </si>
  <si>
    <t>emwics@rit.edu</t>
  </si>
  <si>
    <t>https://ist.rit.edu/assets/img/people/emwics.jpg</t>
  </si>
  <si>
    <t>585-475-6733</t>
  </si>
  <si>
    <t>GOL 2635</t>
  </si>
  <si>
    <t>jswics</t>
  </si>
  <si>
    <t>Jonathan</t>
  </si>
  <si>
    <t>Weissman</t>
  </si>
  <si>
    <t>jswics@rit.edu</t>
  </si>
  <si>
    <t>https://www.rit.edu/gccis/sites/rit.edu.gccis/files//jweissman%5B1%5D.jpg</t>
  </si>
  <si>
    <t>mayici</t>
  </si>
  <si>
    <t>Yacci</t>
  </si>
  <si>
    <t>mayici@rit.edu</t>
  </si>
  <si>
    <t>https://www.rit.edu/gccis//sites/rit.edu.gccis/files//yacci%20new%20headshot.jpg</t>
  </si>
  <si>
    <t>qyuvks</t>
  </si>
  <si>
    <t>Qi</t>
  </si>
  <si>
    <t>Yu</t>
  </si>
  <si>
    <t>qyuvks@rit.edu</t>
  </si>
  <si>
    <t>https://ist.rit.edu/assets/img/people/qyuvks.jpg</t>
  </si>
  <si>
    <t>585-475-6929</t>
  </si>
  <si>
    <t>sjzics</t>
  </si>
  <si>
    <t>Steve</t>
  </si>
  <si>
    <t>Zilora</t>
  </si>
  <si>
    <t>sjzics@rit.edu</t>
  </si>
  <si>
    <t>https://ist.rit.edu/assets/img/people/sjzics.jpg</t>
  </si>
  <si>
    <t>585-475-7643</t>
  </si>
  <si>
    <t>GOL 2109</t>
  </si>
  <si>
    <t>rdbcst</t>
  </si>
  <si>
    <t>Rhonda</t>
  </si>
  <si>
    <t>Baker-Smith</t>
  </si>
  <si>
    <t>rdbcst@rit.edu</t>
  </si>
  <si>
    <t>https://ist.rit.edu/assets/img/people/rdbcst.jpg</t>
  </si>
  <si>
    <t>IST Office Manager</t>
  </si>
  <si>
    <t>585-475-7924</t>
  </si>
  <si>
    <t>GOL 2103</t>
  </si>
  <si>
    <t>Staff</t>
  </si>
  <si>
    <t>GradCoord</t>
  </si>
  <si>
    <t>mchics</t>
  </si>
  <si>
    <t>Melissa</t>
  </si>
  <si>
    <t>Hanna</t>
  </si>
  <si>
    <t>mchics@rit.edu</t>
  </si>
  <si>
    <t>https://ist.rit.edu/assets/img/people/mchics.jpg</t>
  </si>
  <si>
    <t>Senior Staff Assistant</t>
  </si>
  <si>
    <t>585-475-6179</t>
  </si>
  <si>
    <t>GOL 2120</t>
  </si>
  <si>
    <t>jmpics</t>
  </si>
  <si>
    <t>Jill</t>
  </si>
  <si>
    <t>Persson</t>
  </si>
  <si>
    <t>jmpics@rit.edu</t>
  </si>
  <si>
    <t>https://ist.rit.edu/assets/img/people/jmpics.jpg</t>
  </si>
  <si>
    <t>Graduate Academic Advisor</t>
  </si>
  <si>
    <t>Guido</t>
  </si>
  <si>
    <t>Sarducci</t>
  </si>
  <si>
    <t>gs1234</t>
  </si>
  <si>
    <t>gs1234@rit.edu</t>
  </si>
  <si>
    <t>HCI grad student</t>
  </si>
  <si>
    <t>topic</t>
  </si>
  <si>
    <t>abstract</t>
  </si>
  <si>
    <t>chair</t>
  </si>
  <si>
    <t>reader1</t>
  </si>
  <si>
    <t>reader2</t>
  </si>
  <si>
    <t>reader3</t>
  </si>
  <si>
    <t>proj</t>
  </si>
  <si>
    <t>projthesis</t>
  </si>
  <si>
    <t>Capstone tracking database</t>
  </si>
  <si>
    <t>Recursively, this database.</t>
  </si>
  <si>
    <t>Novello</t>
  </si>
  <si>
    <t>Don</t>
  </si>
  <si>
    <t>dn1234</t>
  </si>
  <si>
    <t>dn1234@rit.edu</t>
  </si>
  <si>
    <t>IST grad student</t>
  </si>
  <si>
    <t>Program better with a beard</t>
  </si>
  <si>
    <t>Do men that stroke their chins in contemplation, think smarter when they have a beard?</t>
  </si>
  <si>
    <t>ab1234</t>
  </si>
  <si>
    <t>Al</t>
  </si>
  <si>
    <t>Baker</t>
  </si>
  <si>
    <t>ab1234@rit.edu</t>
  </si>
  <si>
    <t>NSA grad student</t>
  </si>
  <si>
    <t>thesis</t>
  </si>
  <si>
    <t>Creating network cables by left or right handed technicians should not be used on the same network. This causes the network to implode if the streams are crossed.</t>
  </si>
  <si>
    <t xml:space="preserve">Network implosion </t>
  </si>
  <si>
    <t>Grad</t>
  </si>
  <si>
    <t>uid</t>
  </si>
  <si>
    <t xml:space="preserve"> type</t>
  </si>
  <si>
    <t xml:space="preserve"> username</t>
  </si>
  <si>
    <t xml:space="preserve"> password</t>
  </si>
  <si>
    <t xml:space="preserve"> email</t>
  </si>
  <si>
    <t xml:space="preserve"> fName</t>
  </si>
  <si>
    <t xml:space="preserve"> lName</t>
  </si>
  <si>
    <t xml:space="preserve"> phone</t>
  </si>
  <si>
    <t xml:space="preserve"> officelocation</t>
  </si>
  <si>
    <t>pid</t>
  </si>
  <si>
    <t xml:space="preserve"> name</t>
  </si>
  <si>
    <t xml:space="preserve"> description</t>
  </si>
  <si>
    <t xml:space="preserve"> start_term</t>
  </si>
  <si>
    <t xml:space="preserve"> expected_end_date</t>
  </si>
  <si>
    <t xml:space="preserve"> plagiarism_score</t>
  </si>
  <si>
    <t>UserName</t>
  </si>
  <si>
    <t>FirstName</t>
  </si>
  <si>
    <t>LastName</t>
  </si>
  <si>
    <t>Password</t>
  </si>
  <si>
    <t>Image</t>
  </si>
  <si>
    <t>GraduationDate</t>
  </si>
  <si>
    <t>Department</t>
  </si>
  <si>
    <t>Major</t>
  </si>
  <si>
    <t>Role</t>
  </si>
  <si>
    <t>NULL</t>
  </si>
  <si>
    <t>NSA</t>
  </si>
  <si>
    <t>IST</t>
  </si>
  <si>
    <t>HCI</t>
  </si>
  <si>
    <t>PhoneNumber</t>
  </si>
  <si>
    <t>PhoneType</t>
  </si>
  <si>
    <t>Office</t>
  </si>
  <si>
    <t>OfficeNumber</t>
  </si>
  <si>
    <t>OfficeType</t>
  </si>
  <si>
    <t>Campus Office</t>
  </si>
  <si>
    <t>ID</t>
  </si>
  <si>
    <t>Name</t>
  </si>
  <si>
    <t>Summary</t>
  </si>
  <si>
    <t>Topic</t>
  </si>
  <si>
    <t>Type</t>
  </si>
  <si>
    <t>StartDate</t>
  </si>
  <si>
    <t>EndDate</t>
  </si>
  <si>
    <t>DueDate</t>
  </si>
  <si>
    <t>Completed</t>
  </si>
  <si>
    <t>ProposalApproved</t>
  </si>
  <si>
    <t>Thesis</t>
  </si>
  <si>
    <t>Capstone</t>
  </si>
  <si>
    <t>Project 01</t>
  </si>
  <si>
    <t>Project 02</t>
  </si>
  <si>
    <t>Project 03</t>
  </si>
  <si>
    <t>EmailAddress</t>
  </si>
  <si>
    <t>EmailType</t>
  </si>
  <si>
    <t>School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</si>
</sst>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62"/>
  <sheetViews>
    <sheetView workbookViewId="0">
      <selection activeCell="D2" sqref="D2"/>
    </sheetView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359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</row>
    <row r="2" spans="1:17" x14ac:dyDescent="0.25">
      <c r="A2" t="s">
        <v>369</v>
      </c>
      <c r="B2" t="s">
        <v>370</v>
      </c>
      <c r="C2" t="s">
        <v>371</v>
      </c>
      <c r="D2" t="s">
        <v>372</v>
      </c>
      <c r="E2" t="s">
        <v>14</v>
      </c>
      <c r="F2" t="s">
        <v>15</v>
      </c>
      <c r="G2" t="s">
        <v>373</v>
      </c>
      <c r="H2" t="s">
        <v>15</v>
      </c>
      <c r="I2" t="s">
        <v>15</v>
      </c>
      <c r="J2" t="s">
        <v>377</v>
      </c>
      <c r="K2" t="s">
        <v>374</v>
      </c>
      <c r="L2" t="s">
        <v>376</v>
      </c>
      <c r="M2" t="s">
        <v>375</v>
      </c>
      <c r="N2" t="s">
        <v>167</v>
      </c>
      <c r="O2" t="s">
        <v>75</v>
      </c>
      <c r="P2" t="s">
        <v>224</v>
      </c>
    </row>
    <row r="3" spans="1:17" x14ac:dyDescent="0.25">
      <c r="A3" t="s">
        <v>364</v>
      </c>
      <c r="B3" t="s">
        <v>363</v>
      </c>
      <c r="C3" t="s">
        <v>362</v>
      </c>
      <c r="D3" t="s">
        <v>365</v>
      </c>
      <c r="E3" t="s">
        <v>14</v>
      </c>
      <c r="F3" t="s">
        <v>15</v>
      </c>
      <c r="G3" t="s">
        <v>366</v>
      </c>
      <c r="H3" t="s">
        <v>15</v>
      </c>
      <c r="I3" t="s">
        <v>15</v>
      </c>
      <c r="J3" t="s">
        <v>377</v>
      </c>
      <c r="K3" t="s">
        <v>358</v>
      </c>
      <c r="L3" t="s">
        <v>367</v>
      </c>
      <c r="M3" t="s">
        <v>368</v>
      </c>
      <c r="N3" t="s">
        <v>167</v>
      </c>
      <c r="O3" t="s">
        <v>75</v>
      </c>
    </row>
    <row r="4" spans="1:17" x14ac:dyDescent="0.25">
      <c r="A4" t="s">
        <v>349</v>
      </c>
      <c r="B4" t="s">
        <v>347</v>
      </c>
      <c r="C4" t="s">
        <v>348</v>
      </c>
      <c r="D4" t="s">
        <v>350</v>
      </c>
      <c r="E4" t="s">
        <v>14</v>
      </c>
      <c r="F4" t="s">
        <v>15</v>
      </c>
      <c r="G4" t="s">
        <v>351</v>
      </c>
      <c r="H4" s="1" t="s">
        <v>15</v>
      </c>
      <c r="I4" s="1" t="s">
        <v>15</v>
      </c>
      <c r="J4" t="s">
        <v>377</v>
      </c>
      <c r="K4" t="s">
        <v>358</v>
      </c>
      <c r="L4" t="s">
        <v>360</v>
      </c>
      <c r="M4" t="s">
        <v>361</v>
      </c>
      <c r="N4" t="s">
        <v>75</v>
      </c>
      <c r="O4" t="s">
        <v>137</v>
      </c>
    </row>
    <row r="5" spans="1:1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15</v>
      </c>
      <c r="I5" t="s">
        <v>15</v>
      </c>
      <c r="J5" t="s">
        <v>16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14</v>
      </c>
      <c r="F6" t="s">
        <v>21</v>
      </c>
      <c r="G6" t="s">
        <v>22</v>
      </c>
      <c r="H6" t="s">
        <v>23</v>
      </c>
      <c r="I6" t="s">
        <v>24</v>
      </c>
      <c r="J6" t="s">
        <v>16</v>
      </c>
    </row>
    <row r="7" spans="1:17" x14ac:dyDescent="0.25">
      <c r="A7" t="s">
        <v>25</v>
      </c>
      <c r="B7" t="s">
        <v>26</v>
      </c>
      <c r="C7" t="s">
        <v>27</v>
      </c>
      <c r="D7" t="s">
        <v>28</v>
      </c>
      <c r="E7" t="s">
        <v>14</v>
      </c>
      <c r="F7" t="s">
        <v>29</v>
      </c>
      <c r="G7" t="s">
        <v>30</v>
      </c>
      <c r="H7" t="s">
        <v>31</v>
      </c>
      <c r="I7" t="s">
        <v>32</v>
      </c>
      <c r="J7" t="s">
        <v>16</v>
      </c>
    </row>
    <row r="8" spans="1:17" x14ac:dyDescent="0.25">
      <c r="A8" t="s">
        <v>33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38</v>
      </c>
      <c r="H8" t="s">
        <v>39</v>
      </c>
      <c r="I8" t="s">
        <v>40</v>
      </c>
      <c r="J8" t="s">
        <v>16</v>
      </c>
    </row>
    <row r="9" spans="1:17" x14ac:dyDescent="0.25">
      <c r="A9" t="s">
        <v>41</v>
      </c>
      <c r="B9" t="s">
        <v>42</v>
      </c>
      <c r="C9" t="s">
        <v>43</v>
      </c>
      <c r="D9" t="s">
        <v>44</v>
      </c>
      <c r="E9" t="s">
        <v>14</v>
      </c>
      <c r="G9" t="s">
        <v>15</v>
      </c>
      <c r="H9" t="s">
        <v>15</v>
      </c>
      <c r="I9" t="s">
        <v>15</v>
      </c>
      <c r="J9" t="s">
        <v>16</v>
      </c>
    </row>
    <row r="10" spans="1:17" x14ac:dyDescent="0.25">
      <c r="A10" t="s">
        <v>45</v>
      </c>
      <c r="B10" t="s">
        <v>46</v>
      </c>
      <c r="C10" t="s">
        <v>47</v>
      </c>
      <c r="D10" t="s">
        <v>48</v>
      </c>
      <c r="E10" t="s">
        <v>14</v>
      </c>
      <c r="G10" t="s">
        <v>15</v>
      </c>
      <c r="H10" t="s">
        <v>15</v>
      </c>
      <c r="I10" t="s">
        <v>15</v>
      </c>
      <c r="J10" t="s">
        <v>16</v>
      </c>
    </row>
    <row r="11" spans="1:17" x14ac:dyDescent="0.25">
      <c r="A11" t="s">
        <v>49</v>
      </c>
      <c r="B11" t="s">
        <v>26</v>
      </c>
      <c r="C11" t="s">
        <v>50</v>
      </c>
      <c r="D11" t="s">
        <v>51</v>
      </c>
      <c r="E11" t="s">
        <v>14</v>
      </c>
      <c r="F11" t="s">
        <v>52</v>
      </c>
      <c r="G11" t="s">
        <v>38</v>
      </c>
      <c r="H11" t="s">
        <v>53</v>
      </c>
      <c r="I11" t="s">
        <v>54</v>
      </c>
      <c r="J11" t="s">
        <v>16</v>
      </c>
    </row>
    <row r="12" spans="1:17" x14ac:dyDescent="0.25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59</v>
      </c>
      <c r="G12" t="s">
        <v>38</v>
      </c>
      <c r="H12" t="s">
        <v>60</v>
      </c>
      <c r="I12" t="s">
        <v>61</v>
      </c>
      <c r="J12" t="s">
        <v>16</v>
      </c>
    </row>
    <row r="13" spans="1:17" x14ac:dyDescent="0.25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15</v>
      </c>
      <c r="H13" t="s">
        <v>15</v>
      </c>
      <c r="I13" t="s">
        <v>15</v>
      </c>
      <c r="J13" t="s">
        <v>16</v>
      </c>
    </row>
    <row r="14" spans="1:17" x14ac:dyDescent="0.25">
      <c r="A14" t="s">
        <v>67</v>
      </c>
      <c r="B14" t="s">
        <v>68</v>
      </c>
      <c r="C14" t="s">
        <v>69</v>
      </c>
      <c r="D14" t="s">
        <v>70</v>
      </c>
      <c r="E14" t="s">
        <v>14</v>
      </c>
      <c r="G14" t="s">
        <v>15</v>
      </c>
      <c r="H14" t="s">
        <v>15</v>
      </c>
      <c r="I14" t="s">
        <v>15</v>
      </c>
      <c r="J14" t="s">
        <v>16</v>
      </c>
    </row>
    <row r="15" spans="1:17" x14ac:dyDescent="0.25">
      <c r="A15" t="s">
        <v>71</v>
      </c>
      <c r="B15" t="s">
        <v>72</v>
      </c>
      <c r="C15" t="s">
        <v>73</v>
      </c>
      <c r="D15" t="s">
        <v>74</v>
      </c>
      <c r="E15" t="s">
        <v>14</v>
      </c>
      <c r="G15" t="s">
        <v>15</v>
      </c>
      <c r="H15" t="s">
        <v>15</v>
      </c>
      <c r="I15" t="s">
        <v>15</v>
      </c>
      <c r="J15" t="s">
        <v>16</v>
      </c>
    </row>
    <row r="16" spans="1:17" x14ac:dyDescent="0.25">
      <c r="A16" t="s">
        <v>75</v>
      </c>
      <c r="B16" t="s">
        <v>68</v>
      </c>
      <c r="C16" t="s">
        <v>76</v>
      </c>
      <c r="D16" t="s">
        <v>77</v>
      </c>
      <c r="E16" t="s">
        <v>14</v>
      </c>
      <c r="F16" t="s">
        <v>78</v>
      </c>
      <c r="G16" t="s">
        <v>79</v>
      </c>
      <c r="H16" t="s">
        <v>80</v>
      </c>
      <c r="I16" t="s">
        <v>81</v>
      </c>
      <c r="J16" t="s">
        <v>16</v>
      </c>
    </row>
    <row r="17" spans="1:10" x14ac:dyDescent="0.25">
      <c r="A17" t="s">
        <v>82</v>
      </c>
      <c r="B17" t="s">
        <v>83</v>
      </c>
      <c r="C17" t="s">
        <v>84</v>
      </c>
      <c r="D17" t="s">
        <v>85</v>
      </c>
      <c r="E17" t="s">
        <v>14</v>
      </c>
      <c r="G17" t="s">
        <v>15</v>
      </c>
      <c r="H17" t="s">
        <v>15</v>
      </c>
      <c r="I17" t="s">
        <v>15</v>
      </c>
      <c r="J17" t="s">
        <v>16</v>
      </c>
    </row>
    <row r="18" spans="1:10" x14ac:dyDescent="0.25">
      <c r="A18" t="s">
        <v>86</v>
      </c>
      <c r="B18" t="s">
        <v>87</v>
      </c>
      <c r="C18" t="s">
        <v>88</v>
      </c>
      <c r="D18" t="s">
        <v>89</v>
      </c>
      <c r="E18" t="s">
        <v>14</v>
      </c>
      <c r="F18" t="s">
        <v>90</v>
      </c>
      <c r="G18" t="s">
        <v>22</v>
      </c>
      <c r="H18" t="s">
        <v>91</v>
      </c>
      <c r="I18" t="s">
        <v>92</v>
      </c>
      <c r="J18" t="s">
        <v>16</v>
      </c>
    </row>
    <row r="19" spans="1:10" x14ac:dyDescent="0.25">
      <c r="A19" t="s">
        <v>93</v>
      </c>
      <c r="B19" t="s">
        <v>94</v>
      </c>
      <c r="C19" t="s">
        <v>95</v>
      </c>
      <c r="D19" t="s">
        <v>96</v>
      </c>
      <c r="E19" t="s">
        <v>14</v>
      </c>
      <c r="G19" t="s">
        <v>15</v>
      </c>
      <c r="H19" t="s">
        <v>15</v>
      </c>
      <c r="I19" t="s">
        <v>15</v>
      </c>
      <c r="J19" t="s">
        <v>16</v>
      </c>
    </row>
    <row r="20" spans="1:10" x14ac:dyDescent="0.25">
      <c r="A20" t="s">
        <v>97</v>
      </c>
      <c r="B20" t="s">
        <v>98</v>
      </c>
      <c r="C20" t="s">
        <v>99</v>
      </c>
      <c r="D20" t="s">
        <v>100</v>
      </c>
      <c r="E20" t="s">
        <v>14</v>
      </c>
      <c r="F20" t="s">
        <v>101</v>
      </c>
      <c r="G20" t="s">
        <v>102</v>
      </c>
      <c r="H20" t="s">
        <v>15</v>
      </c>
      <c r="I20" t="s">
        <v>103</v>
      </c>
      <c r="J20" t="s">
        <v>16</v>
      </c>
    </row>
    <row r="21" spans="1:10" x14ac:dyDescent="0.25">
      <c r="A21" t="s">
        <v>104</v>
      </c>
      <c r="B21" t="s">
        <v>105</v>
      </c>
      <c r="C21" t="s">
        <v>106</v>
      </c>
      <c r="D21" t="s">
        <v>107</v>
      </c>
      <c r="E21" t="s">
        <v>14</v>
      </c>
      <c r="G21" t="s">
        <v>15</v>
      </c>
      <c r="H21" t="s">
        <v>15</v>
      </c>
      <c r="I21" t="s">
        <v>15</v>
      </c>
      <c r="J21" t="s">
        <v>16</v>
      </c>
    </row>
    <row r="22" spans="1:10" x14ac:dyDescent="0.25">
      <c r="A22" t="s">
        <v>108</v>
      </c>
      <c r="B22" t="s">
        <v>109</v>
      </c>
      <c r="C22" t="s">
        <v>110</v>
      </c>
      <c r="D22" t="s">
        <v>111</v>
      </c>
      <c r="E22" t="s">
        <v>14</v>
      </c>
      <c r="F22" t="s">
        <v>112</v>
      </c>
      <c r="G22" t="s">
        <v>113</v>
      </c>
      <c r="H22" t="s">
        <v>114</v>
      </c>
      <c r="I22" t="s">
        <v>115</v>
      </c>
      <c r="J22" t="s">
        <v>16</v>
      </c>
    </row>
    <row r="23" spans="1:10" x14ac:dyDescent="0.25">
      <c r="A23" t="s">
        <v>116</v>
      </c>
      <c r="B23" t="s">
        <v>117</v>
      </c>
      <c r="C23" t="s">
        <v>118</v>
      </c>
      <c r="D23" t="s">
        <v>119</v>
      </c>
      <c r="E23" t="s">
        <v>14</v>
      </c>
      <c r="F23" t="s">
        <v>120</v>
      </c>
      <c r="G23" t="s">
        <v>121</v>
      </c>
      <c r="H23" t="s">
        <v>122</v>
      </c>
      <c r="I23" t="s">
        <v>123</v>
      </c>
      <c r="J23" t="s">
        <v>16</v>
      </c>
    </row>
    <row r="24" spans="1:10" x14ac:dyDescent="0.25">
      <c r="A24" t="s">
        <v>124</v>
      </c>
      <c r="B24" t="s">
        <v>125</v>
      </c>
      <c r="C24" t="s">
        <v>126</v>
      </c>
      <c r="D24" t="s">
        <v>127</v>
      </c>
      <c r="E24" t="s">
        <v>14</v>
      </c>
      <c r="F24" t="s">
        <v>128</v>
      </c>
      <c r="G24" t="s">
        <v>121</v>
      </c>
      <c r="H24" t="s">
        <v>129</v>
      </c>
      <c r="I24" t="s">
        <v>123</v>
      </c>
      <c r="J24" t="s">
        <v>16</v>
      </c>
    </row>
    <row r="25" spans="1:10" x14ac:dyDescent="0.25">
      <c r="A25" t="s">
        <v>130</v>
      </c>
      <c r="B25" t="s">
        <v>131</v>
      </c>
      <c r="C25" t="s">
        <v>132</v>
      </c>
      <c r="D25" t="s">
        <v>133</v>
      </c>
      <c r="E25" t="s">
        <v>14</v>
      </c>
      <c r="F25" t="s">
        <v>134</v>
      </c>
      <c r="G25" t="s">
        <v>38</v>
      </c>
      <c r="H25" t="s">
        <v>135</v>
      </c>
      <c r="I25" t="s">
        <v>136</v>
      </c>
      <c r="J25" t="s">
        <v>16</v>
      </c>
    </row>
    <row r="26" spans="1:10" x14ac:dyDescent="0.25">
      <c r="A26" t="s">
        <v>137</v>
      </c>
      <c r="B26" t="s">
        <v>138</v>
      </c>
      <c r="C26" t="s">
        <v>139</v>
      </c>
      <c r="D26" t="s">
        <v>140</v>
      </c>
      <c r="E26" t="s">
        <v>14</v>
      </c>
      <c r="F26" t="s">
        <v>141</v>
      </c>
      <c r="G26" t="s">
        <v>38</v>
      </c>
      <c r="H26" t="s">
        <v>142</v>
      </c>
      <c r="I26" t="s">
        <v>143</v>
      </c>
      <c r="J26" t="s">
        <v>16</v>
      </c>
    </row>
    <row r="27" spans="1:10" x14ac:dyDescent="0.25">
      <c r="A27" t="s">
        <v>144</v>
      </c>
      <c r="B27" t="s">
        <v>145</v>
      </c>
      <c r="C27" t="s">
        <v>146</v>
      </c>
      <c r="D27" t="s">
        <v>147</v>
      </c>
      <c r="E27" t="s">
        <v>14</v>
      </c>
      <c r="F27" t="s">
        <v>148</v>
      </c>
      <c r="G27" t="s">
        <v>121</v>
      </c>
      <c r="H27" t="s">
        <v>149</v>
      </c>
      <c r="I27" t="s">
        <v>150</v>
      </c>
      <c r="J27" t="s">
        <v>16</v>
      </c>
    </row>
    <row r="28" spans="1:10" x14ac:dyDescent="0.25">
      <c r="A28" t="s">
        <v>151</v>
      </c>
      <c r="B28" t="s">
        <v>152</v>
      </c>
      <c r="C28" t="s">
        <v>153</v>
      </c>
      <c r="D28" t="s">
        <v>154</v>
      </c>
      <c r="E28" t="s">
        <v>14</v>
      </c>
      <c r="F28" t="s">
        <v>155</v>
      </c>
      <c r="G28" t="s">
        <v>15</v>
      </c>
      <c r="H28" t="s">
        <v>15</v>
      </c>
      <c r="I28" t="s">
        <v>15</v>
      </c>
      <c r="J28" t="s">
        <v>16</v>
      </c>
    </row>
    <row r="29" spans="1:10" x14ac:dyDescent="0.25">
      <c r="A29" t="s">
        <v>156</v>
      </c>
      <c r="B29" t="s">
        <v>157</v>
      </c>
      <c r="C29" t="s">
        <v>158</v>
      </c>
      <c r="D29" t="s">
        <v>159</v>
      </c>
      <c r="E29" t="s">
        <v>14</v>
      </c>
      <c r="G29" t="s">
        <v>15</v>
      </c>
      <c r="H29" t="s">
        <v>15</v>
      </c>
      <c r="I29" t="s">
        <v>15</v>
      </c>
      <c r="J29" t="s">
        <v>16</v>
      </c>
    </row>
    <row r="30" spans="1:10" x14ac:dyDescent="0.25">
      <c r="A30" t="s">
        <v>160</v>
      </c>
      <c r="B30" t="s">
        <v>161</v>
      </c>
      <c r="C30" t="s">
        <v>162</v>
      </c>
      <c r="D30" t="s">
        <v>163</v>
      </c>
      <c r="E30" t="s">
        <v>14</v>
      </c>
      <c r="F30" t="s">
        <v>164</v>
      </c>
      <c r="G30" t="s">
        <v>38</v>
      </c>
      <c r="H30" t="s">
        <v>165</v>
      </c>
      <c r="I30" t="s">
        <v>166</v>
      </c>
      <c r="J30" t="s">
        <v>16</v>
      </c>
    </row>
    <row r="31" spans="1:10" x14ac:dyDescent="0.25">
      <c r="A31" t="s">
        <v>167</v>
      </c>
      <c r="B31" t="s">
        <v>168</v>
      </c>
      <c r="C31" t="s">
        <v>169</v>
      </c>
      <c r="D31" t="s">
        <v>170</v>
      </c>
      <c r="E31" t="s">
        <v>14</v>
      </c>
      <c r="F31" t="s">
        <v>171</v>
      </c>
      <c r="G31" t="s">
        <v>22</v>
      </c>
      <c r="H31" t="s">
        <v>172</v>
      </c>
      <c r="I31" t="s">
        <v>173</v>
      </c>
      <c r="J31" t="s">
        <v>16</v>
      </c>
    </row>
    <row r="32" spans="1:10" x14ac:dyDescent="0.25">
      <c r="A32" t="s">
        <v>174</v>
      </c>
      <c r="B32" t="s">
        <v>175</v>
      </c>
      <c r="C32" t="s">
        <v>176</v>
      </c>
      <c r="D32" t="s">
        <v>177</v>
      </c>
      <c r="E32" t="s">
        <v>14</v>
      </c>
      <c r="G32" t="s">
        <v>15</v>
      </c>
      <c r="H32" t="s">
        <v>15</v>
      </c>
      <c r="I32" t="s">
        <v>15</v>
      </c>
      <c r="J32" t="s">
        <v>16</v>
      </c>
    </row>
    <row r="33" spans="1:10" x14ac:dyDescent="0.25">
      <c r="A33" t="s">
        <v>178</v>
      </c>
      <c r="B33" t="s">
        <v>179</v>
      </c>
      <c r="C33" t="s">
        <v>180</v>
      </c>
      <c r="D33" t="s">
        <v>181</v>
      </c>
      <c r="E33" t="s">
        <v>14</v>
      </c>
      <c r="G33" t="s">
        <v>15</v>
      </c>
      <c r="H33" t="s">
        <v>15</v>
      </c>
      <c r="I33" t="s">
        <v>15</v>
      </c>
      <c r="J33" t="s">
        <v>16</v>
      </c>
    </row>
    <row r="34" spans="1:10" x14ac:dyDescent="0.25">
      <c r="A34" t="s">
        <v>182</v>
      </c>
      <c r="B34" t="s">
        <v>183</v>
      </c>
      <c r="C34" t="s">
        <v>184</v>
      </c>
      <c r="D34" t="s">
        <v>185</v>
      </c>
      <c r="E34" t="s">
        <v>14</v>
      </c>
      <c r="F34" t="s">
        <v>186</v>
      </c>
      <c r="G34" t="s">
        <v>22</v>
      </c>
      <c r="H34" t="s">
        <v>187</v>
      </c>
      <c r="I34" t="s">
        <v>188</v>
      </c>
      <c r="J34" t="s">
        <v>16</v>
      </c>
    </row>
    <row r="35" spans="1:10" x14ac:dyDescent="0.25">
      <c r="A35" t="s">
        <v>189</v>
      </c>
      <c r="B35" t="s">
        <v>152</v>
      </c>
      <c r="C35" t="s">
        <v>190</v>
      </c>
      <c r="D35" t="s">
        <v>191</v>
      </c>
      <c r="E35" t="s">
        <v>14</v>
      </c>
      <c r="F35" t="s">
        <v>192</v>
      </c>
      <c r="G35" t="s">
        <v>121</v>
      </c>
      <c r="H35" t="s">
        <v>193</v>
      </c>
      <c r="I35" t="s">
        <v>194</v>
      </c>
      <c r="J35" t="s">
        <v>16</v>
      </c>
    </row>
    <row r="36" spans="1:10" x14ac:dyDescent="0.25">
      <c r="A36" t="s">
        <v>195</v>
      </c>
      <c r="B36" t="s">
        <v>196</v>
      </c>
      <c r="C36" t="s">
        <v>197</v>
      </c>
      <c r="D36" t="s">
        <v>198</v>
      </c>
      <c r="E36" t="s">
        <v>14</v>
      </c>
      <c r="F36" t="s">
        <v>199</v>
      </c>
      <c r="G36" t="s">
        <v>121</v>
      </c>
      <c r="H36" t="s">
        <v>200</v>
      </c>
      <c r="I36" t="s">
        <v>201</v>
      </c>
      <c r="J36" t="s">
        <v>16</v>
      </c>
    </row>
    <row r="37" spans="1:10" x14ac:dyDescent="0.25">
      <c r="A37" t="s">
        <v>202</v>
      </c>
      <c r="B37" t="s">
        <v>203</v>
      </c>
      <c r="C37" t="s">
        <v>204</v>
      </c>
      <c r="D37" t="s">
        <v>205</v>
      </c>
      <c r="E37" t="s">
        <v>14</v>
      </c>
      <c r="G37" t="s">
        <v>15</v>
      </c>
      <c r="H37" t="s">
        <v>15</v>
      </c>
      <c r="I37" t="s">
        <v>15</v>
      </c>
      <c r="J37" t="s">
        <v>16</v>
      </c>
    </row>
    <row r="38" spans="1:10" x14ac:dyDescent="0.25">
      <c r="A38" t="s">
        <v>206</v>
      </c>
      <c r="B38" t="s">
        <v>207</v>
      </c>
      <c r="C38" t="s">
        <v>208</v>
      </c>
      <c r="D38" t="s">
        <v>209</v>
      </c>
      <c r="E38" t="s">
        <v>14</v>
      </c>
      <c r="F38" t="s">
        <v>210</v>
      </c>
      <c r="G38" t="s">
        <v>121</v>
      </c>
      <c r="H38" t="s">
        <v>211</v>
      </c>
      <c r="I38" t="s">
        <v>212</v>
      </c>
      <c r="J38" t="s">
        <v>16</v>
      </c>
    </row>
    <row r="39" spans="1:10" x14ac:dyDescent="0.25">
      <c r="A39" t="s">
        <v>213</v>
      </c>
      <c r="B39" t="s">
        <v>214</v>
      </c>
      <c r="C39" t="s">
        <v>215</v>
      </c>
      <c r="D39" t="s">
        <v>216</v>
      </c>
      <c r="E39" t="s">
        <v>14</v>
      </c>
      <c r="F39" t="s">
        <v>217</v>
      </c>
      <c r="G39" t="s">
        <v>121</v>
      </c>
      <c r="H39" t="s">
        <v>218</v>
      </c>
      <c r="I39" t="s">
        <v>219</v>
      </c>
      <c r="J39" t="s">
        <v>16</v>
      </c>
    </row>
    <row r="40" spans="1:10" x14ac:dyDescent="0.25">
      <c r="A40" t="s">
        <v>220</v>
      </c>
      <c r="B40" t="s">
        <v>68</v>
      </c>
      <c r="C40" t="s">
        <v>221</v>
      </c>
      <c r="D40" t="s">
        <v>222</v>
      </c>
      <c r="E40" t="s">
        <v>14</v>
      </c>
      <c r="F40" t="s">
        <v>223</v>
      </c>
      <c r="G40" t="s">
        <v>22</v>
      </c>
      <c r="H40" t="s">
        <v>15</v>
      </c>
      <c r="I40" t="s">
        <v>15</v>
      </c>
      <c r="J40" t="s">
        <v>16</v>
      </c>
    </row>
    <row r="41" spans="1:10" x14ac:dyDescent="0.25">
      <c r="A41" t="s">
        <v>224</v>
      </c>
      <c r="B41" t="s">
        <v>225</v>
      </c>
      <c r="C41" t="s">
        <v>226</v>
      </c>
      <c r="D41" t="s">
        <v>227</v>
      </c>
      <c r="E41" t="s">
        <v>14</v>
      </c>
      <c r="F41" t="s">
        <v>228</v>
      </c>
      <c r="G41" t="s">
        <v>38</v>
      </c>
      <c r="H41" t="s">
        <v>229</v>
      </c>
      <c r="I41" t="s">
        <v>230</v>
      </c>
      <c r="J41" t="s">
        <v>16</v>
      </c>
    </row>
    <row r="42" spans="1:10" x14ac:dyDescent="0.25">
      <c r="A42" t="s">
        <v>231</v>
      </c>
      <c r="B42" t="s">
        <v>232</v>
      </c>
      <c r="C42" t="s">
        <v>233</v>
      </c>
      <c r="D42" t="s">
        <v>234</v>
      </c>
      <c r="E42" t="s">
        <v>14</v>
      </c>
      <c r="F42" t="s">
        <v>235</v>
      </c>
      <c r="G42" t="s">
        <v>38</v>
      </c>
      <c r="H42" t="s">
        <v>236</v>
      </c>
      <c r="I42" t="s">
        <v>15</v>
      </c>
      <c r="J42" t="s">
        <v>16</v>
      </c>
    </row>
    <row r="43" spans="1:10" x14ac:dyDescent="0.25">
      <c r="A43" t="s">
        <v>237</v>
      </c>
      <c r="B43" t="s">
        <v>238</v>
      </c>
      <c r="C43" t="s">
        <v>239</v>
      </c>
      <c r="D43" t="s">
        <v>240</v>
      </c>
      <c r="E43" t="s">
        <v>14</v>
      </c>
      <c r="F43" t="s">
        <v>241</v>
      </c>
      <c r="G43" t="s">
        <v>102</v>
      </c>
      <c r="H43" t="s">
        <v>242</v>
      </c>
      <c r="I43" t="s">
        <v>243</v>
      </c>
      <c r="J43" t="s">
        <v>16</v>
      </c>
    </row>
    <row r="44" spans="1:10" x14ac:dyDescent="0.25">
      <c r="A44" t="s">
        <v>244</v>
      </c>
      <c r="B44" t="s">
        <v>245</v>
      </c>
      <c r="C44" t="s">
        <v>246</v>
      </c>
      <c r="D44" t="s">
        <v>247</v>
      </c>
      <c r="E44" t="s">
        <v>14</v>
      </c>
      <c r="G44" t="s">
        <v>15</v>
      </c>
      <c r="H44" t="s">
        <v>15</v>
      </c>
      <c r="I44" t="s">
        <v>15</v>
      </c>
      <c r="J44" t="s">
        <v>16</v>
      </c>
    </row>
    <row r="45" spans="1:10" x14ac:dyDescent="0.25">
      <c r="A45" t="s">
        <v>248</v>
      </c>
      <c r="B45" t="s">
        <v>249</v>
      </c>
      <c r="C45" t="s">
        <v>250</v>
      </c>
      <c r="D45" t="s">
        <v>251</v>
      </c>
      <c r="E45" t="s">
        <v>14</v>
      </c>
      <c r="G45" t="s">
        <v>15</v>
      </c>
      <c r="H45" t="s">
        <v>15</v>
      </c>
      <c r="I45" t="s">
        <v>15</v>
      </c>
      <c r="J45" t="s">
        <v>16</v>
      </c>
    </row>
    <row r="46" spans="1:10" x14ac:dyDescent="0.25">
      <c r="A46" t="s">
        <v>252</v>
      </c>
      <c r="B46" t="s">
        <v>253</v>
      </c>
      <c r="C46" t="s">
        <v>254</v>
      </c>
      <c r="D46" t="s">
        <v>255</v>
      </c>
      <c r="E46" t="s">
        <v>14</v>
      </c>
      <c r="G46" t="s">
        <v>15</v>
      </c>
      <c r="H46" t="s">
        <v>15</v>
      </c>
      <c r="I46" t="s">
        <v>15</v>
      </c>
      <c r="J46" t="s">
        <v>16</v>
      </c>
    </row>
    <row r="47" spans="1:10" x14ac:dyDescent="0.25">
      <c r="A47" t="s">
        <v>256</v>
      </c>
      <c r="B47" t="s">
        <v>257</v>
      </c>
      <c r="C47" t="s">
        <v>258</v>
      </c>
      <c r="D47" t="s">
        <v>259</v>
      </c>
      <c r="E47" t="s">
        <v>14</v>
      </c>
      <c r="G47" t="s">
        <v>15</v>
      </c>
      <c r="H47" t="s">
        <v>15</v>
      </c>
      <c r="I47" t="s">
        <v>15</v>
      </c>
      <c r="J47" t="s">
        <v>16</v>
      </c>
    </row>
    <row r="48" spans="1:10" x14ac:dyDescent="0.25">
      <c r="A48" t="s">
        <v>260</v>
      </c>
      <c r="B48" t="s">
        <v>261</v>
      </c>
      <c r="C48" t="s">
        <v>262</v>
      </c>
      <c r="D48" t="s">
        <v>263</v>
      </c>
      <c r="E48" t="s">
        <v>14</v>
      </c>
      <c r="F48" t="s">
        <v>264</v>
      </c>
      <c r="G48" t="s">
        <v>121</v>
      </c>
      <c r="H48" t="s">
        <v>15</v>
      </c>
      <c r="I48" t="s">
        <v>15</v>
      </c>
      <c r="J48" t="s">
        <v>16</v>
      </c>
    </row>
    <row r="49" spans="1:10" x14ac:dyDescent="0.25">
      <c r="A49" t="s">
        <v>265</v>
      </c>
      <c r="B49" t="s">
        <v>266</v>
      </c>
      <c r="C49" t="s">
        <v>267</v>
      </c>
      <c r="D49" t="s">
        <v>268</v>
      </c>
      <c r="E49" t="s">
        <v>14</v>
      </c>
      <c r="F49" t="s">
        <v>269</v>
      </c>
      <c r="G49" t="s">
        <v>38</v>
      </c>
      <c r="H49" t="s">
        <v>270</v>
      </c>
      <c r="I49" t="s">
        <v>15</v>
      </c>
      <c r="J49" t="s">
        <v>16</v>
      </c>
    </row>
    <row r="50" spans="1:10" x14ac:dyDescent="0.25">
      <c r="A50" t="s">
        <v>271</v>
      </c>
      <c r="B50" t="s">
        <v>272</v>
      </c>
      <c r="C50" t="s">
        <v>273</v>
      </c>
      <c r="D50" t="s">
        <v>274</v>
      </c>
      <c r="E50" t="s">
        <v>14</v>
      </c>
      <c r="G50" t="s">
        <v>15</v>
      </c>
      <c r="H50" t="s">
        <v>15</v>
      </c>
      <c r="I50" t="s">
        <v>15</v>
      </c>
      <c r="J50" t="s">
        <v>16</v>
      </c>
    </row>
    <row r="51" spans="1:10" x14ac:dyDescent="0.25">
      <c r="A51" t="s">
        <v>275</v>
      </c>
      <c r="B51" t="s">
        <v>276</v>
      </c>
      <c r="C51" t="s">
        <v>277</v>
      </c>
      <c r="D51" t="s">
        <v>278</v>
      </c>
      <c r="E51" t="s">
        <v>14</v>
      </c>
      <c r="F51" t="s">
        <v>279</v>
      </c>
      <c r="G51" t="s">
        <v>38</v>
      </c>
      <c r="H51" t="s">
        <v>280</v>
      </c>
      <c r="I51" t="s">
        <v>281</v>
      </c>
      <c r="J51" t="s">
        <v>16</v>
      </c>
    </row>
    <row r="52" spans="1:10" x14ac:dyDescent="0.25">
      <c r="A52" t="s">
        <v>282</v>
      </c>
      <c r="B52" t="s">
        <v>283</v>
      </c>
      <c r="C52" t="s">
        <v>284</v>
      </c>
      <c r="D52" t="s">
        <v>285</v>
      </c>
      <c r="E52" t="s">
        <v>14</v>
      </c>
      <c r="F52" t="s">
        <v>286</v>
      </c>
      <c r="G52" t="s">
        <v>38</v>
      </c>
      <c r="H52" t="s">
        <v>287</v>
      </c>
      <c r="I52" t="s">
        <v>288</v>
      </c>
      <c r="J52" t="s">
        <v>16</v>
      </c>
    </row>
    <row r="53" spans="1:10" x14ac:dyDescent="0.25">
      <c r="A53" t="s">
        <v>289</v>
      </c>
      <c r="B53" t="s">
        <v>290</v>
      </c>
      <c r="C53" t="s">
        <v>291</v>
      </c>
      <c r="D53" t="s">
        <v>292</v>
      </c>
      <c r="E53" t="s">
        <v>14</v>
      </c>
      <c r="F53" t="s">
        <v>293</v>
      </c>
      <c r="G53" t="s">
        <v>15</v>
      </c>
      <c r="H53" t="s">
        <v>15</v>
      </c>
      <c r="I53" t="s">
        <v>15</v>
      </c>
      <c r="J53" t="s">
        <v>16</v>
      </c>
    </row>
    <row r="54" spans="1:10" x14ac:dyDescent="0.25">
      <c r="A54" t="s">
        <v>294</v>
      </c>
      <c r="B54" t="s">
        <v>295</v>
      </c>
      <c r="C54" t="s">
        <v>296</v>
      </c>
      <c r="D54" t="s">
        <v>297</v>
      </c>
      <c r="E54" t="s">
        <v>14</v>
      </c>
      <c r="F54" t="s">
        <v>298</v>
      </c>
      <c r="G54" t="s">
        <v>38</v>
      </c>
      <c r="H54" t="s">
        <v>299</v>
      </c>
      <c r="I54" t="s">
        <v>300</v>
      </c>
      <c r="J54" t="s">
        <v>16</v>
      </c>
    </row>
    <row r="55" spans="1:10" x14ac:dyDescent="0.25">
      <c r="A55" t="s">
        <v>301</v>
      </c>
      <c r="B55" t="s">
        <v>302</v>
      </c>
      <c r="C55" t="s">
        <v>303</v>
      </c>
      <c r="D55" t="s">
        <v>304</v>
      </c>
      <c r="E55" t="s">
        <v>14</v>
      </c>
      <c r="F55" t="s">
        <v>305</v>
      </c>
      <c r="G55" t="s">
        <v>15</v>
      </c>
      <c r="H55" t="s">
        <v>15</v>
      </c>
      <c r="I55" t="s">
        <v>15</v>
      </c>
      <c r="J55" t="s">
        <v>16</v>
      </c>
    </row>
    <row r="56" spans="1:10" x14ac:dyDescent="0.25">
      <c r="A56" t="s">
        <v>306</v>
      </c>
      <c r="B56" t="s">
        <v>68</v>
      </c>
      <c r="C56" t="s">
        <v>307</v>
      </c>
      <c r="D56" t="s">
        <v>308</v>
      </c>
      <c r="E56" t="s">
        <v>14</v>
      </c>
      <c r="F56" t="s">
        <v>309</v>
      </c>
      <c r="G56" t="s">
        <v>15</v>
      </c>
      <c r="H56" t="s">
        <v>15</v>
      </c>
      <c r="I56" t="s">
        <v>15</v>
      </c>
      <c r="J56" t="s">
        <v>16</v>
      </c>
    </row>
    <row r="57" spans="1:10" x14ac:dyDescent="0.25">
      <c r="A57" t="s">
        <v>310</v>
      </c>
      <c r="B57" t="s">
        <v>311</v>
      </c>
      <c r="C57" t="s">
        <v>312</v>
      </c>
      <c r="D57" t="s">
        <v>313</v>
      </c>
      <c r="E57" t="s">
        <v>14</v>
      </c>
      <c r="F57" t="s">
        <v>314</v>
      </c>
      <c r="G57" t="s">
        <v>38</v>
      </c>
      <c r="H57" t="s">
        <v>315</v>
      </c>
      <c r="I57" t="s">
        <v>81</v>
      </c>
      <c r="J57" t="s">
        <v>16</v>
      </c>
    </row>
    <row r="58" spans="1:10" x14ac:dyDescent="0.25">
      <c r="A58" t="s">
        <v>316</v>
      </c>
      <c r="B58" t="s">
        <v>317</v>
      </c>
      <c r="C58" t="s">
        <v>318</v>
      </c>
      <c r="D58" t="s">
        <v>319</v>
      </c>
      <c r="E58" t="s">
        <v>14</v>
      </c>
      <c r="F58" t="s">
        <v>320</v>
      </c>
      <c r="G58" t="s">
        <v>121</v>
      </c>
      <c r="H58" t="s">
        <v>321</v>
      </c>
      <c r="I58" t="s">
        <v>322</v>
      </c>
      <c r="J58" t="s">
        <v>16</v>
      </c>
    </row>
    <row r="59" spans="1:10" x14ac:dyDescent="0.25">
      <c r="A59" t="s">
        <v>323</v>
      </c>
      <c r="B59" t="s">
        <v>324</v>
      </c>
      <c r="C59" t="s">
        <v>325</v>
      </c>
      <c r="D59" t="s">
        <v>326</v>
      </c>
      <c r="E59" t="s">
        <v>14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</row>
    <row r="60" spans="1:10" x14ac:dyDescent="0.25">
      <c r="A60" t="s">
        <v>332</v>
      </c>
      <c r="B60" t="s">
        <v>311</v>
      </c>
      <c r="C60" t="s">
        <v>312</v>
      </c>
      <c r="D60" t="s">
        <v>313</v>
      </c>
      <c r="E60" t="s">
        <v>14</v>
      </c>
      <c r="F60" t="s">
        <v>314</v>
      </c>
      <c r="G60" t="s">
        <v>38</v>
      </c>
      <c r="H60" t="s">
        <v>315</v>
      </c>
      <c r="I60" t="s">
        <v>81</v>
      </c>
      <c r="J60" t="s">
        <v>331</v>
      </c>
    </row>
    <row r="61" spans="1:10" x14ac:dyDescent="0.25">
      <c r="A61" t="s">
        <v>333</v>
      </c>
      <c r="B61" t="s">
        <v>334</v>
      </c>
      <c r="C61" t="s">
        <v>335</v>
      </c>
      <c r="D61" t="s">
        <v>336</v>
      </c>
      <c r="E61" t="s">
        <v>14</v>
      </c>
      <c r="F61" t="s">
        <v>337</v>
      </c>
      <c r="G61" t="s">
        <v>338</v>
      </c>
      <c r="H61" t="s">
        <v>339</v>
      </c>
      <c r="I61" t="s">
        <v>340</v>
      </c>
      <c r="J61" t="s">
        <v>331</v>
      </c>
    </row>
    <row r="62" spans="1:10" x14ac:dyDescent="0.25">
      <c r="A62" t="s">
        <v>341</v>
      </c>
      <c r="B62" t="s">
        <v>342</v>
      </c>
      <c r="C62" t="s">
        <v>343</v>
      </c>
      <c r="D62" t="s">
        <v>344</v>
      </c>
      <c r="E62" t="s">
        <v>14</v>
      </c>
      <c r="F62" t="s">
        <v>345</v>
      </c>
      <c r="G62" t="s">
        <v>346</v>
      </c>
      <c r="H62" t="s">
        <v>15</v>
      </c>
      <c r="I62" t="s">
        <v>15</v>
      </c>
      <c r="J62" t="s">
        <v>331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0"/>
  <sheetViews>
    <sheetView tabSelected="1" topLeftCell="A40" workbookViewId="0">
      <selection activeCell="A60" sqref="A60"/>
    </sheetView>
  </sheetViews>
  <sheetFormatPr defaultRowHeight="15.75" x14ac:dyDescent="0.25"/>
  <cols>
    <col min="1" max="1" width="9.5" bestFit="1" customWidth="1"/>
    <col min="2" max="2" width="22.875" bestFit="1" customWidth="1"/>
    <col min="3" max="3" width="9.25" bestFit="1" customWidth="1"/>
  </cols>
  <sheetData>
    <row r="1" spans="1:3" x14ac:dyDescent="0.25">
      <c r="A1" t="s">
        <v>393</v>
      </c>
      <c r="B1" t="s">
        <v>427</v>
      </c>
      <c r="C1" t="s">
        <v>428</v>
      </c>
    </row>
    <row r="2" spans="1:3" x14ac:dyDescent="0.25">
      <c r="A2" t="str">
        <f>User!A2</f>
        <v>ab1234</v>
      </c>
      <c r="B2" t="str">
        <f>Users!D2</f>
        <v>ab1234@rit.edu</v>
      </c>
      <c r="C2" t="s">
        <v>429</v>
      </c>
    </row>
    <row r="3" spans="1:3" x14ac:dyDescent="0.25">
      <c r="A3" t="str">
        <f>User!A3</f>
        <v>dn1234</v>
      </c>
      <c r="B3" t="str">
        <f>Users!D3</f>
        <v>dn1234@rit.edu</v>
      </c>
      <c r="C3" t="s">
        <v>429</v>
      </c>
    </row>
    <row r="4" spans="1:3" x14ac:dyDescent="0.25">
      <c r="A4" t="str">
        <f>User!A4</f>
        <v>gs1234</v>
      </c>
      <c r="B4" t="str">
        <f>Users!D4</f>
        <v>gs1234@rit.edu</v>
      </c>
      <c r="C4" t="s">
        <v>429</v>
      </c>
    </row>
    <row r="5" spans="1:3" x14ac:dyDescent="0.25">
      <c r="A5" t="str">
        <f>User!A5</f>
        <v>txaics</v>
      </c>
      <c r="B5" t="str">
        <f>Users!D5</f>
        <v>txaics@rit.edu</v>
      </c>
      <c r="C5" t="s">
        <v>429</v>
      </c>
    </row>
    <row r="6" spans="1:3" x14ac:dyDescent="0.25">
      <c r="A6" t="str">
        <f>User!A6</f>
        <v>gpavks</v>
      </c>
      <c r="B6" t="str">
        <f>Users!D6</f>
        <v>gpavks@rit.edu</v>
      </c>
      <c r="C6" t="s">
        <v>429</v>
      </c>
    </row>
    <row r="7" spans="1:3" x14ac:dyDescent="0.25">
      <c r="A7" t="str">
        <f>User!A7</f>
        <v>dlaics</v>
      </c>
      <c r="B7" t="str">
        <f>Users!D7</f>
        <v>daniel.ashbrook@rit.edu</v>
      </c>
      <c r="C7" t="s">
        <v>429</v>
      </c>
    </row>
    <row r="8" spans="1:3" x14ac:dyDescent="0.25">
      <c r="A8" t="str">
        <f>User!A8</f>
        <v>ciiics</v>
      </c>
      <c r="B8" t="str">
        <f>Users!D8</f>
        <v>catherine.beaton@rit.edu</v>
      </c>
      <c r="C8" t="s">
        <v>429</v>
      </c>
    </row>
    <row r="9" spans="1:3" x14ac:dyDescent="0.25">
      <c r="A9" t="str">
        <f>User!A9</f>
        <v>aobics</v>
      </c>
      <c r="B9" t="str">
        <f>Users!D9</f>
        <v>aobics@rit.edu</v>
      </c>
      <c r="C9" t="s">
        <v>429</v>
      </c>
    </row>
    <row r="10" spans="1:3" x14ac:dyDescent="0.25">
      <c r="A10" t="str">
        <f>User!A10</f>
        <v>tsbics</v>
      </c>
      <c r="B10" t="str">
        <f>Users!D10</f>
        <v>tsbics@rit.edu</v>
      </c>
      <c r="C10" t="s">
        <v>429</v>
      </c>
    </row>
    <row r="11" spans="1:3" x14ac:dyDescent="0.25">
      <c r="A11" t="str">
        <f>User!A11</f>
        <v>dsbics</v>
      </c>
      <c r="B11" t="str">
        <f>Users!D11</f>
        <v>dsbics@rit.edu</v>
      </c>
      <c r="C11" t="s">
        <v>429</v>
      </c>
    </row>
    <row r="12" spans="1:3" x14ac:dyDescent="0.25">
      <c r="A12" t="str">
        <f>User!A12</f>
        <v>cbbics</v>
      </c>
      <c r="B12" t="str">
        <f>Users!D12</f>
        <v>cbbics@rit.edu</v>
      </c>
      <c r="C12" t="s">
        <v>429</v>
      </c>
    </row>
    <row r="13" spans="1:3" x14ac:dyDescent="0.25">
      <c r="A13" t="str">
        <f>User!A13</f>
        <v>spbics</v>
      </c>
      <c r="B13" t="str">
        <f>Users!D13</f>
        <v>Sean.Boyle@rit.edu</v>
      </c>
      <c r="C13" t="s">
        <v>429</v>
      </c>
    </row>
    <row r="14" spans="1:3" x14ac:dyDescent="0.25">
      <c r="A14" t="str">
        <f>User!A14</f>
        <v>mjcics</v>
      </c>
      <c r="B14" t="str">
        <f>Users!D14</f>
        <v>mjcics@rit.edu</v>
      </c>
      <c r="C14" t="s">
        <v>429</v>
      </c>
    </row>
    <row r="15" spans="1:3" x14ac:dyDescent="0.25">
      <c r="A15" t="str">
        <f>User!A15</f>
        <v>mjcvks</v>
      </c>
      <c r="B15" t="str">
        <f>Users!D15</f>
        <v>mjcvks@rit.edu</v>
      </c>
      <c r="C15" t="s">
        <v>429</v>
      </c>
    </row>
    <row r="16" spans="1:3" x14ac:dyDescent="0.25">
      <c r="A16" t="str">
        <f>User!A16</f>
        <v>mjfics</v>
      </c>
      <c r="B16" t="str">
        <f>Users!D16</f>
        <v>Michael.Floeser@rit.edu</v>
      </c>
      <c r="C16" t="s">
        <v>429</v>
      </c>
    </row>
    <row r="17" spans="1:3" x14ac:dyDescent="0.25">
      <c r="A17" t="str">
        <f>User!A17</f>
        <v>nffbbu</v>
      </c>
      <c r="B17" t="str">
        <f>Users!D17</f>
        <v>nick@saunders.rit.edu</v>
      </c>
      <c r="C17" t="s">
        <v>429</v>
      </c>
    </row>
    <row r="18" spans="1:3" x14ac:dyDescent="0.25">
      <c r="A18" t="str">
        <f>User!A18</f>
        <v>bdfvks</v>
      </c>
      <c r="B18" t="str">
        <f>Users!D18</f>
        <v>bdfvks@rit.edu</v>
      </c>
      <c r="C18" t="s">
        <v>429</v>
      </c>
    </row>
    <row r="19" spans="1:3" x14ac:dyDescent="0.25">
      <c r="A19" t="str">
        <f>User!A19</f>
        <v>dmgics</v>
      </c>
      <c r="B19" t="str">
        <f>Users!D19</f>
        <v>Dean.Ganskop@rit.edu</v>
      </c>
      <c r="C19" t="s">
        <v>429</v>
      </c>
    </row>
    <row r="20" spans="1:3" x14ac:dyDescent="0.25">
      <c r="A20" t="str">
        <f>User!A20</f>
        <v>efgics</v>
      </c>
      <c r="B20" t="str">
        <f>Users!D20</f>
        <v>efgics@rit.edu</v>
      </c>
      <c r="C20" t="s">
        <v>429</v>
      </c>
    </row>
    <row r="21" spans="1:3" x14ac:dyDescent="0.25">
      <c r="A21" t="str">
        <f>User!A21</f>
        <v>jrhicsa</v>
      </c>
      <c r="B21" t="str">
        <f>Users!D21</f>
        <v>jrhicsa@rit.edu</v>
      </c>
      <c r="C21" t="s">
        <v>429</v>
      </c>
    </row>
    <row r="22" spans="1:3" x14ac:dyDescent="0.25">
      <c r="A22" t="str">
        <f>User!A22</f>
        <v>vlhics</v>
      </c>
      <c r="B22" t="str">
        <f>Users!D22</f>
        <v>vlh@rit.edu</v>
      </c>
      <c r="C22" t="s">
        <v>429</v>
      </c>
    </row>
    <row r="23" spans="1:3" x14ac:dyDescent="0.25">
      <c r="A23" t="str">
        <f>User!A23</f>
        <v>bhhics</v>
      </c>
      <c r="B23" t="str">
        <f>Users!D23</f>
        <v>Bruce.Hartpence@rit.edu</v>
      </c>
      <c r="C23" t="s">
        <v>429</v>
      </c>
    </row>
    <row r="24" spans="1:3" x14ac:dyDescent="0.25">
      <c r="A24" t="str">
        <f>User!A24</f>
        <v>amhgss</v>
      </c>
      <c r="B24" t="str">
        <f>Users!D24</f>
        <v>amhgss@rit.edu</v>
      </c>
      <c r="C24" t="s">
        <v>429</v>
      </c>
    </row>
    <row r="25" spans="1:3" x14ac:dyDescent="0.25">
      <c r="A25" t="str">
        <f>User!A25</f>
        <v>lwhfac</v>
      </c>
      <c r="B25" t="str">
        <f>Users!D25</f>
        <v>Lawrence.Hill@rit.edu</v>
      </c>
      <c r="C25" t="s">
        <v>429</v>
      </c>
    </row>
    <row r="26" spans="1:3" x14ac:dyDescent="0.25">
      <c r="A26" t="str">
        <f>User!A26</f>
        <v>ephics</v>
      </c>
      <c r="B26" t="str">
        <f>Users!D26</f>
        <v>edward.holden@rit.edu</v>
      </c>
      <c r="C26" t="s">
        <v>429</v>
      </c>
    </row>
    <row r="27" spans="1:3" x14ac:dyDescent="0.25">
      <c r="A27" t="str">
        <f>User!A27</f>
        <v>mphics</v>
      </c>
      <c r="B27" t="str">
        <f>Users!D27</f>
        <v>matt.huenerfauth@rit.edu</v>
      </c>
      <c r="C27" t="s">
        <v>429</v>
      </c>
    </row>
    <row r="28" spans="1:3" x14ac:dyDescent="0.25">
      <c r="A28" t="str">
        <f>User!A28</f>
        <v>jcjics</v>
      </c>
      <c r="B28" t="str">
        <f>Users!D28</f>
        <v>jcjics@rit.edu</v>
      </c>
      <c r="C28" t="s">
        <v>429</v>
      </c>
    </row>
    <row r="29" spans="1:3" x14ac:dyDescent="0.25">
      <c r="A29" t="str">
        <f>User!A29</f>
        <v>mrjics</v>
      </c>
      <c r="B29" t="str">
        <f>Users!D29</f>
        <v>mrjics@rit.edu</v>
      </c>
      <c r="C29" t="s">
        <v>429</v>
      </c>
    </row>
    <row r="30" spans="1:3" x14ac:dyDescent="0.25">
      <c r="A30" t="str">
        <f>User!A30</f>
        <v>jwkics</v>
      </c>
      <c r="B30" t="str">
        <f>Users!D30</f>
        <v>jai.kang@rit.edu</v>
      </c>
      <c r="C30" t="s">
        <v>429</v>
      </c>
    </row>
    <row r="31" spans="1:3" x14ac:dyDescent="0.25">
      <c r="A31" t="str">
        <f>User!A31</f>
        <v>drkisd</v>
      </c>
      <c r="B31" t="str">
        <f>Users!D31</f>
        <v>drkisd@rit.edu</v>
      </c>
      <c r="C31" t="s">
        <v>429</v>
      </c>
    </row>
    <row r="32" spans="1:3" x14ac:dyDescent="0.25">
      <c r="A32" t="str">
        <f>User!A32</f>
        <v>hnkics</v>
      </c>
      <c r="B32" t="str">
        <f>Users!D32</f>
        <v>hnkics@rit.edu</v>
      </c>
      <c r="C32" t="s">
        <v>429</v>
      </c>
    </row>
    <row r="33" spans="1:3" x14ac:dyDescent="0.25">
      <c r="A33" t="str">
        <f>User!A33</f>
        <v>mxkics1</v>
      </c>
      <c r="B33" t="str">
        <f>Users!D33</f>
        <v>mxkics1@rit.edu</v>
      </c>
      <c r="C33" t="s">
        <v>429</v>
      </c>
    </row>
    <row r="34" spans="1:3" x14ac:dyDescent="0.25">
      <c r="A34" t="str">
        <f>User!A34</f>
        <v>dmlics</v>
      </c>
      <c r="B34" t="str">
        <f>Users!D34</f>
        <v>dmlics@rit.edu</v>
      </c>
      <c r="C34" t="s">
        <v>429</v>
      </c>
    </row>
    <row r="35" spans="1:3" x14ac:dyDescent="0.25">
      <c r="A35" t="str">
        <f>User!A35</f>
        <v>jalics</v>
      </c>
      <c r="B35" t="str">
        <f>Users!D35</f>
        <v>Jeffrey.Lasky@rit.edu</v>
      </c>
      <c r="C35" t="s">
        <v>429</v>
      </c>
    </row>
    <row r="36" spans="1:3" x14ac:dyDescent="0.25">
      <c r="A36" t="str">
        <f>User!A36</f>
        <v>jalvks</v>
      </c>
      <c r="B36" t="str">
        <f>Users!D36</f>
        <v>jalvks@rit.edu</v>
      </c>
      <c r="C36" t="s">
        <v>429</v>
      </c>
    </row>
    <row r="37" spans="1:3" x14ac:dyDescent="0.25">
      <c r="A37" t="str">
        <f>User!A37</f>
        <v>jxlics</v>
      </c>
      <c r="B37" t="str">
        <f>Users!D37</f>
        <v>jxlics@rit.edu</v>
      </c>
      <c r="C37" t="s">
        <v>429</v>
      </c>
    </row>
    <row r="38" spans="1:3" x14ac:dyDescent="0.25">
      <c r="A38" t="str">
        <f>User!A38</f>
        <v>phlics</v>
      </c>
      <c r="B38" t="str">
        <f>Users!D38</f>
        <v>Peter.Lutz@rit.edu</v>
      </c>
      <c r="C38" t="s">
        <v>429</v>
      </c>
    </row>
    <row r="39" spans="1:3" x14ac:dyDescent="0.25">
      <c r="A39" t="str">
        <f>User!A39</f>
        <v>spmics</v>
      </c>
      <c r="B39" t="str">
        <f>Users!D39</f>
        <v>Sharon.Mason@rit.edu</v>
      </c>
      <c r="C39" t="s">
        <v>429</v>
      </c>
    </row>
    <row r="40" spans="1:3" x14ac:dyDescent="0.25">
      <c r="A40" t="str">
        <f>User!A40</f>
        <v>mjmics</v>
      </c>
      <c r="B40" t="str">
        <f>Users!D40</f>
        <v>mickmcquaid@gmail.com</v>
      </c>
      <c r="C40" t="s">
        <v>429</v>
      </c>
    </row>
    <row r="41" spans="1:3" x14ac:dyDescent="0.25">
      <c r="A41" t="str">
        <f>User!A41</f>
        <v>thoics</v>
      </c>
      <c r="B41" t="str">
        <f>Users!D41</f>
        <v>Tom.Oh@rit.edu</v>
      </c>
      <c r="C41" t="s">
        <v>429</v>
      </c>
    </row>
    <row r="42" spans="1:3" x14ac:dyDescent="0.25">
      <c r="A42" t="str">
        <f>User!A42</f>
        <v>sphics</v>
      </c>
      <c r="B42" t="str">
        <f>Users!D42</f>
        <v>sylvia.perez-hardy@rit.edu</v>
      </c>
      <c r="C42" t="s">
        <v>429</v>
      </c>
    </row>
    <row r="43" spans="1:3" x14ac:dyDescent="0.25">
      <c r="A43" t="str">
        <f>User!A43</f>
        <v>djpihst</v>
      </c>
      <c r="B43" t="str">
        <f>Users!D43</f>
        <v>djpihst@rit.edu</v>
      </c>
      <c r="C43" t="s">
        <v>429</v>
      </c>
    </row>
    <row r="44" spans="1:3" x14ac:dyDescent="0.25">
      <c r="A44" t="str">
        <f>User!A44</f>
        <v>sarics</v>
      </c>
      <c r="B44" t="str">
        <f>Users!D44</f>
        <v>sarics@rit.edu</v>
      </c>
      <c r="C44" t="s">
        <v>429</v>
      </c>
    </row>
    <row r="45" spans="1:3" x14ac:dyDescent="0.25">
      <c r="A45" t="str">
        <f>User!A45</f>
        <v>ldrics</v>
      </c>
      <c r="B45" t="str">
        <f>Users!D45</f>
        <v>ldrics@rit.edu</v>
      </c>
      <c r="C45" t="s">
        <v>429</v>
      </c>
    </row>
    <row r="46" spans="1:3" x14ac:dyDescent="0.25">
      <c r="A46" t="str">
        <f>User!A46</f>
        <v>kmsics</v>
      </c>
      <c r="B46" t="str">
        <f>Users!D46</f>
        <v>kmsics@rit.edu</v>
      </c>
      <c r="C46" t="s">
        <v>429</v>
      </c>
    </row>
    <row r="47" spans="1:3" x14ac:dyDescent="0.25">
      <c r="A47" t="str">
        <f>User!A47</f>
        <v>cxsics</v>
      </c>
      <c r="B47" t="str">
        <f>Users!D47</f>
        <v>cxsics@rit.edu</v>
      </c>
      <c r="C47" t="s">
        <v>429</v>
      </c>
    </row>
    <row r="48" spans="1:3" x14ac:dyDescent="0.25">
      <c r="A48" t="str">
        <f>User!A48</f>
        <v>nxsvks</v>
      </c>
      <c r="B48" t="str">
        <f>Users!D48</f>
        <v>nxsvks@rit.edu</v>
      </c>
      <c r="C48" t="s">
        <v>429</v>
      </c>
    </row>
    <row r="49" spans="1:3" x14ac:dyDescent="0.25">
      <c r="A49" t="str">
        <f>User!A49</f>
        <v>aesfaa</v>
      </c>
      <c r="B49" t="str">
        <f>Users!D49</f>
        <v>adam.smith@rit.edu</v>
      </c>
      <c r="C49" t="s">
        <v>429</v>
      </c>
    </row>
    <row r="50" spans="1:3" x14ac:dyDescent="0.25">
      <c r="A50" t="str">
        <f>User!A50</f>
        <v>jxtadm</v>
      </c>
      <c r="B50" t="str">
        <f>Users!D50</f>
        <v>jxtadm@rit.edu</v>
      </c>
      <c r="C50" t="s">
        <v>429</v>
      </c>
    </row>
    <row r="51" spans="1:3" x14ac:dyDescent="0.25">
      <c r="A51" t="str">
        <f>User!A51</f>
        <v>bmtski</v>
      </c>
      <c r="B51" t="str">
        <f>Users!D51</f>
        <v>bmtski@rit.edu</v>
      </c>
      <c r="C51" t="s">
        <v>429</v>
      </c>
    </row>
    <row r="52" spans="1:3" x14ac:dyDescent="0.25">
      <c r="A52" t="str">
        <f>User!A52</f>
        <v>rpvvks</v>
      </c>
      <c r="B52" t="str">
        <f>Users!D52</f>
        <v>rpv@mail.rit.edu</v>
      </c>
      <c r="C52" t="s">
        <v>429</v>
      </c>
    </row>
    <row r="53" spans="1:3" x14ac:dyDescent="0.25">
      <c r="A53" t="str">
        <f>User!A53</f>
        <v>axgvks</v>
      </c>
      <c r="B53" t="str">
        <f>Users!D53</f>
        <v>axgvks@rit.edu</v>
      </c>
      <c r="C53" t="s">
        <v>429</v>
      </c>
    </row>
    <row r="54" spans="1:3" x14ac:dyDescent="0.25">
      <c r="A54" t="str">
        <f>User!A54</f>
        <v>emwics</v>
      </c>
      <c r="B54" t="str">
        <f>Users!D54</f>
        <v>emwics@rit.edu</v>
      </c>
      <c r="C54" t="s">
        <v>429</v>
      </c>
    </row>
    <row r="55" spans="1:3" x14ac:dyDescent="0.25">
      <c r="A55" t="str">
        <f>User!A55</f>
        <v>jswics</v>
      </c>
      <c r="B55" t="str">
        <f>Users!D55</f>
        <v>jswics@rit.edu</v>
      </c>
      <c r="C55" t="s">
        <v>429</v>
      </c>
    </row>
    <row r="56" spans="1:3" x14ac:dyDescent="0.25">
      <c r="A56" t="str">
        <f>User!A56</f>
        <v>mayici</v>
      </c>
      <c r="B56" t="str">
        <f>Users!D56</f>
        <v>mayici@rit.edu</v>
      </c>
      <c r="C56" t="s">
        <v>429</v>
      </c>
    </row>
    <row r="57" spans="1:3" x14ac:dyDescent="0.25">
      <c r="A57" t="str">
        <f>User!A57</f>
        <v>qyuvks</v>
      </c>
      <c r="B57" t="str">
        <f>Users!D57</f>
        <v>qyuvks@rit.edu</v>
      </c>
      <c r="C57" t="s">
        <v>429</v>
      </c>
    </row>
    <row r="58" spans="1:3" x14ac:dyDescent="0.25">
      <c r="A58" t="str">
        <f>User!A58</f>
        <v>sjzics</v>
      </c>
      <c r="B58" t="str">
        <f>Users!D58</f>
        <v>sjzics@rit.edu</v>
      </c>
      <c r="C58" t="s">
        <v>429</v>
      </c>
    </row>
    <row r="59" spans="1:3" x14ac:dyDescent="0.25">
      <c r="A59" t="str">
        <f>User!A59</f>
        <v>rdbcst</v>
      </c>
      <c r="B59" t="str">
        <f>Users!D59</f>
        <v>rdbcst@rit.edu</v>
      </c>
      <c r="C59" t="s">
        <v>429</v>
      </c>
    </row>
    <row r="60" spans="1:3" x14ac:dyDescent="0.25">
      <c r="A60" t="str">
        <f>User!A60</f>
        <v>GradCoord</v>
      </c>
      <c r="B60" t="str">
        <f>Users!D60</f>
        <v>qyuvks@rit.edu</v>
      </c>
      <c r="C60" t="s">
        <v>429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"/>
  <sheetViews>
    <sheetView topLeftCell="C1" workbookViewId="0">
      <selection activeCell="G27" sqref="G27"/>
    </sheetView>
  </sheetViews>
  <sheetFormatPr defaultRowHeight="15.75" x14ac:dyDescent="0.25"/>
  <cols>
    <col min="1" max="1" width="2.625" bestFit="1" customWidth="1"/>
    <col min="2" max="2" width="9" bestFit="1" customWidth="1"/>
    <col min="3" max="3" width="137.875" bestFit="1" customWidth="1"/>
    <col min="4" max="4" width="24" bestFit="1" customWidth="1"/>
    <col min="6" max="8" width="9.375" bestFit="1" customWidth="1"/>
    <col min="9" max="9" width="9.625" bestFit="1" customWidth="1"/>
    <col min="10" max="10" width="15.625" bestFit="1" customWidth="1"/>
  </cols>
  <sheetData>
    <row r="1" spans="1:10" x14ac:dyDescent="0.25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</row>
    <row r="2" spans="1:10" x14ac:dyDescent="0.25">
      <c r="A2">
        <v>1</v>
      </c>
      <c r="B2" t="s">
        <v>424</v>
      </c>
      <c r="C2" t="str">
        <f>Users!M2</f>
        <v>Creating network cables by left or right handed technicians should not be used on the same network. This causes the network to implode if the streams are crossed.</v>
      </c>
      <c r="D2" t="str">
        <f>Users!L2</f>
        <v xml:space="preserve">Network implosion </v>
      </c>
      <c r="E2" t="s">
        <v>422</v>
      </c>
      <c r="F2" s="2" t="d">
        <v>2016-08-20</v>
      </c>
      <c r="G2" s="2" t="d">
        <v>2017-04-28</v>
      </c>
      <c r="H2" s="2" t="d">
        <v>2017-05-20</v>
      </c>
      <c r="I2" t="b">
        <v>1</v>
      </c>
      <c r="J2" t="b">
        <v>1</v>
      </c>
    </row>
    <row r="3" spans="1:10" x14ac:dyDescent="0.25">
      <c r="A3">
        <v>2</v>
      </c>
      <c r="B3" t="s">
        <v>425</v>
      </c>
      <c r="C3" t="str">
        <f>Users!M3</f>
        <v>Do men that stroke their chins in contemplation, think smarter when they have a beard?</v>
      </c>
      <c r="D3" t="str">
        <f>Users!L3</f>
        <v>Program better with a beard</v>
      </c>
      <c r="E3" t="s">
        <v>423</v>
      </c>
      <c r="F3" s="2" t="d">
        <v>2016-08-16</v>
      </c>
      <c r="G3" s="2" t="d">
        <v>2017-05-01</v>
      </c>
      <c r="H3" s="2" t="d">
        <v>2017-05-20</v>
      </c>
      <c r="I3" t="b">
        <v>1</v>
      </c>
      <c r="J3" t="b">
        <v>1</v>
      </c>
    </row>
    <row r="4" spans="1:10" x14ac:dyDescent="0.25">
      <c r="A4">
        <v>3</v>
      </c>
      <c r="B4" t="s">
        <v>426</v>
      </c>
      <c r="C4" t="str">
        <f>Users!M4</f>
        <v>Recursively, this database.</v>
      </c>
      <c r="D4" t="str">
        <f>Users!L4</f>
        <v>Capstone tracking database</v>
      </c>
      <c r="E4" t="s">
        <v>423</v>
      </c>
      <c r="F4" s="2" t="d">
        <v>2015-08-14</v>
      </c>
      <c r="G4" s="2" t="d">
        <v>2016-05-06</v>
      </c>
      <c r="H4" s="2" t="d">
        <v>2016-05-17</v>
      </c>
      <c r="I4" t="b">
        <v>1</v>
      </c>
      <c r="J4" t="b">
        <v>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0"/>
  <sheetViews>
    <sheetView topLeftCell="A34" workbookViewId="0">
      <selection activeCell="C62" sqref="C62"/>
    </sheetView>
  </sheetViews>
  <sheetFormatPr defaultRowHeight="15.75" x14ac:dyDescent="0.25"/>
  <cols>
    <col min="1" max="1" width="9.5" bestFit="1" customWidth="1"/>
    <col min="2" max="2" width="12.25" bestFit="1" customWidth="1"/>
    <col min="3" max="3" width="13" bestFit="1" customWidth="1"/>
  </cols>
  <sheetData>
    <row r="1" spans="1:3" x14ac:dyDescent="0.25">
      <c r="A1" t="s">
        <v>393</v>
      </c>
      <c r="B1" t="s">
        <v>409</v>
      </c>
      <c r="C1" t="s">
        <v>410</v>
      </c>
    </row>
    <row r="2" spans="1:3" x14ac:dyDescent="0.25">
      <c r="A2" t="str">
        <f>Users!A2</f>
        <v>ab1234</v>
      </c>
    </row>
    <row r="3" spans="1:3" x14ac:dyDescent="0.25">
      <c r="A3" t="str">
        <f>Users!A3</f>
        <v>dn1234</v>
      </c>
    </row>
    <row r="4" spans="1:3" x14ac:dyDescent="0.25">
      <c r="A4" t="str">
        <f>Users!A4</f>
        <v>gs1234</v>
      </c>
    </row>
    <row r="5" spans="1:3" x14ac:dyDescent="0.25">
      <c r="A5" t="str">
        <f>Users!A5</f>
        <v>txaics</v>
      </c>
    </row>
    <row r="6" spans="1:3" x14ac:dyDescent="0.25">
      <c r="A6" t="str">
        <f>Users!A6</f>
        <v>gpavks</v>
      </c>
      <c r="B6" t="str">
        <f>Users!I6</f>
        <v>GOL 2315</v>
      </c>
      <c r="C6" t="s">
        <v>411</v>
      </c>
    </row>
    <row r="7" spans="1:3" x14ac:dyDescent="0.25">
      <c r="A7" t="str">
        <f>Users!A7</f>
        <v>dlaics</v>
      </c>
      <c r="B7" t="str">
        <f>Users!I7</f>
        <v>GOL 2329</v>
      </c>
      <c r="C7" t="s">
        <v>411</v>
      </c>
    </row>
    <row r="8" spans="1:3" x14ac:dyDescent="0.25">
      <c r="A8" t="str">
        <f>Users!A8</f>
        <v>ciiics</v>
      </c>
      <c r="B8" t="str">
        <f>Users!I8</f>
        <v>GOL 2621</v>
      </c>
      <c r="C8" t="s">
        <v>411</v>
      </c>
    </row>
    <row r="9" spans="1:3" x14ac:dyDescent="0.25">
      <c r="A9" t="str">
        <f>Users!A9</f>
        <v>aobics</v>
      </c>
    </row>
    <row r="10" spans="1:3" x14ac:dyDescent="0.25">
      <c r="A10" t="str">
        <f>Users!A10</f>
        <v>tsbics</v>
      </c>
    </row>
    <row r="11" spans="1:3" x14ac:dyDescent="0.25">
      <c r="A11" t="str">
        <f>Users!A11</f>
        <v>dsbics</v>
      </c>
      <c r="B11" t="str">
        <f>Users!I11</f>
        <v>GOL 2571</v>
      </c>
      <c r="C11" t="s">
        <v>411</v>
      </c>
    </row>
    <row r="12" spans="1:3" x14ac:dyDescent="0.25">
      <c r="A12" t="str">
        <f>Users!A12</f>
        <v>cbbics</v>
      </c>
      <c r="B12" t="str">
        <f>Users!I12</f>
        <v>GOL 2615</v>
      </c>
      <c r="C12" t="s">
        <v>411</v>
      </c>
    </row>
    <row r="13" spans="1:3" x14ac:dyDescent="0.25">
      <c r="A13" t="str">
        <f>Users!A13</f>
        <v>spbics</v>
      </c>
    </row>
    <row r="14" spans="1:3" x14ac:dyDescent="0.25">
      <c r="A14" t="str">
        <f>Users!A14</f>
        <v>mjcics</v>
      </c>
    </row>
    <row r="15" spans="1:3" x14ac:dyDescent="0.25">
      <c r="A15" t="str">
        <f>Users!A15</f>
        <v>mjcvks</v>
      </c>
    </row>
    <row r="16" spans="1:3" x14ac:dyDescent="0.25">
      <c r="A16" t="str">
        <f>Users!A16</f>
        <v>mjfics</v>
      </c>
      <c r="B16" t="str">
        <f>Users!I16</f>
        <v>GOL 2669</v>
      </c>
      <c r="C16" t="s">
        <v>411</v>
      </c>
    </row>
    <row r="17" spans="1:3" x14ac:dyDescent="0.25">
      <c r="A17" t="str">
        <f>Users!A17</f>
        <v>nffbbu</v>
      </c>
    </row>
    <row r="18" spans="1:3" x14ac:dyDescent="0.25">
      <c r="A18" t="str">
        <f>Users!A18</f>
        <v>bdfvks</v>
      </c>
      <c r="B18" t="str">
        <f>Users!I18</f>
        <v>GOL 2619</v>
      </c>
      <c r="C18" t="s">
        <v>411</v>
      </c>
    </row>
    <row r="19" spans="1:3" x14ac:dyDescent="0.25">
      <c r="A19" t="str">
        <f>Users!A19</f>
        <v>dmgics</v>
      </c>
    </row>
    <row r="20" spans="1:3" x14ac:dyDescent="0.25">
      <c r="A20" t="str">
        <f>Users!A20</f>
        <v>efgics</v>
      </c>
      <c r="B20" t="str">
        <f>Users!I20</f>
        <v>GOL 2617</v>
      </c>
      <c r="C20" t="s">
        <v>411</v>
      </c>
    </row>
    <row r="21" spans="1:3" x14ac:dyDescent="0.25">
      <c r="A21" t="str">
        <f>Users!A21</f>
        <v>jrhicsa</v>
      </c>
    </row>
    <row r="22" spans="1:3" x14ac:dyDescent="0.25">
      <c r="A22" t="str">
        <f>Users!A22</f>
        <v>vlhics</v>
      </c>
      <c r="B22" t="str">
        <f>Users!I22</f>
        <v>GOL 2645</v>
      </c>
      <c r="C22" t="s">
        <v>411</v>
      </c>
    </row>
    <row r="23" spans="1:3" x14ac:dyDescent="0.25">
      <c r="A23" t="str">
        <f>Users!A23</f>
        <v>bhhics</v>
      </c>
      <c r="B23" t="str">
        <f>Users!I23</f>
        <v>GOL 2323</v>
      </c>
      <c r="C23" t="s">
        <v>411</v>
      </c>
    </row>
    <row r="24" spans="1:3" x14ac:dyDescent="0.25">
      <c r="A24" t="str">
        <f>Users!A24</f>
        <v>amhgss</v>
      </c>
      <c r="B24" t="str">
        <f>Users!I24</f>
        <v>GOL 2323</v>
      </c>
      <c r="C24" t="s">
        <v>411</v>
      </c>
    </row>
    <row r="25" spans="1:3" x14ac:dyDescent="0.25">
      <c r="A25" t="str">
        <f>Users!A25</f>
        <v>lwhfac</v>
      </c>
      <c r="B25" t="str">
        <f>Users!I25</f>
        <v>GOL 2331</v>
      </c>
      <c r="C25" t="s">
        <v>411</v>
      </c>
    </row>
    <row r="26" spans="1:3" x14ac:dyDescent="0.25">
      <c r="A26" t="str">
        <f>Users!A26</f>
        <v>ephics</v>
      </c>
      <c r="B26" t="str">
        <f>Users!I26</f>
        <v>GOL 2655</v>
      </c>
      <c r="C26" t="s">
        <v>411</v>
      </c>
    </row>
    <row r="27" spans="1:3" x14ac:dyDescent="0.25">
      <c r="A27" t="str">
        <f>Users!A27</f>
        <v>mphics</v>
      </c>
      <c r="B27" t="str">
        <f>Users!I27</f>
        <v>GOL 2659</v>
      </c>
      <c r="C27" t="s">
        <v>411</v>
      </c>
    </row>
    <row r="28" spans="1:3" x14ac:dyDescent="0.25">
      <c r="A28" t="str">
        <f>Users!A28</f>
        <v>jcjics</v>
      </c>
    </row>
    <row r="29" spans="1:3" x14ac:dyDescent="0.25">
      <c r="A29" t="str">
        <f>Users!A29</f>
        <v>mrjics</v>
      </c>
    </row>
    <row r="30" spans="1:3" x14ac:dyDescent="0.25">
      <c r="A30" t="str">
        <f>Users!A30</f>
        <v>jwkics</v>
      </c>
      <c r="B30" t="str">
        <f>Users!I30</f>
        <v>GOL 2651</v>
      </c>
      <c r="C30" t="s">
        <v>411</v>
      </c>
    </row>
    <row r="31" spans="1:3" x14ac:dyDescent="0.25">
      <c r="A31" t="str">
        <f>Users!A31</f>
        <v>drkisd</v>
      </c>
      <c r="B31" t="str">
        <f>Users!I31</f>
        <v>GOL 2285</v>
      </c>
      <c r="C31" t="s">
        <v>411</v>
      </c>
    </row>
    <row r="32" spans="1:3" x14ac:dyDescent="0.25">
      <c r="A32" t="str">
        <f>Users!A32</f>
        <v>hnkics</v>
      </c>
    </row>
    <row r="33" spans="1:3" x14ac:dyDescent="0.25">
      <c r="A33" t="str">
        <f>Users!A33</f>
        <v>mxkics1</v>
      </c>
    </row>
    <row r="34" spans="1:3" x14ac:dyDescent="0.25">
      <c r="A34" t="str">
        <f>Users!A34</f>
        <v>dmlics</v>
      </c>
      <c r="B34" t="str">
        <f>Users!I34</f>
        <v>GOL 2627</v>
      </c>
      <c r="C34" t="s">
        <v>411</v>
      </c>
    </row>
    <row r="35" spans="1:3" x14ac:dyDescent="0.25">
      <c r="A35" t="str">
        <f>Users!A35</f>
        <v>jalics</v>
      </c>
      <c r="B35" t="str">
        <f>Users!I35</f>
        <v>GOL 26xx</v>
      </c>
      <c r="C35" t="s">
        <v>411</v>
      </c>
    </row>
    <row r="36" spans="1:3" x14ac:dyDescent="0.25">
      <c r="A36" t="str">
        <f>Users!A36</f>
        <v>jalvks</v>
      </c>
      <c r="B36" t="str">
        <f>Users!I36</f>
        <v>GOL 2657</v>
      </c>
      <c r="C36" t="s">
        <v>411</v>
      </c>
    </row>
    <row r="37" spans="1:3" x14ac:dyDescent="0.25">
      <c r="A37" t="str">
        <f>Users!A37</f>
        <v>jxlics</v>
      </c>
    </row>
    <row r="38" spans="1:3" x14ac:dyDescent="0.25">
      <c r="A38" t="str">
        <f>Users!A38</f>
        <v>phlics</v>
      </c>
      <c r="B38" t="str">
        <f>Users!I38</f>
        <v>GOL 2345</v>
      </c>
      <c r="C38" t="s">
        <v>411</v>
      </c>
    </row>
    <row r="39" spans="1:3" x14ac:dyDescent="0.25">
      <c r="A39" t="str">
        <f>Users!A39</f>
        <v>spmics</v>
      </c>
      <c r="B39" t="str">
        <f>Users!I39</f>
        <v>GOL 2319</v>
      </c>
      <c r="C39" t="s">
        <v>411</v>
      </c>
    </row>
    <row r="40" spans="1:3" x14ac:dyDescent="0.25">
      <c r="A40" t="str">
        <f>Users!A40</f>
        <v>mjmics</v>
      </c>
    </row>
    <row r="41" spans="1:3" x14ac:dyDescent="0.25">
      <c r="A41" t="str">
        <f>Users!A41</f>
        <v>thoics</v>
      </c>
      <c r="B41" t="str">
        <f>Users!I41</f>
        <v>GOL 2281</v>
      </c>
      <c r="C41" t="s">
        <v>411</v>
      </c>
    </row>
    <row r="42" spans="1:3" x14ac:dyDescent="0.25">
      <c r="A42" t="str">
        <f>Users!A42</f>
        <v>sphics</v>
      </c>
    </row>
    <row r="43" spans="1:3" x14ac:dyDescent="0.25">
      <c r="A43" t="str">
        <f>Users!A43</f>
        <v>djpihst</v>
      </c>
      <c r="B43" t="str">
        <f>Users!I43</f>
        <v>CBT-2161</v>
      </c>
      <c r="C43" t="s">
        <v>411</v>
      </c>
    </row>
    <row r="44" spans="1:3" x14ac:dyDescent="0.25">
      <c r="A44" t="str">
        <f>Users!A44</f>
        <v>sarics</v>
      </c>
    </row>
    <row r="45" spans="1:3" x14ac:dyDescent="0.25">
      <c r="A45" t="str">
        <f>Users!A45</f>
        <v>ldrics</v>
      </c>
    </row>
    <row r="46" spans="1:3" x14ac:dyDescent="0.25">
      <c r="A46" t="str">
        <f>Users!A46</f>
        <v>kmsics</v>
      </c>
    </row>
    <row r="47" spans="1:3" x14ac:dyDescent="0.25">
      <c r="A47" t="str">
        <f>Users!A47</f>
        <v>cxsics</v>
      </c>
    </row>
    <row r="48" spans="1:3" x14ac:dyDescent="0.25">
      <c r="A48" t="str">
        <f>Users!A48</f>
        <v>nxsvks</v>
      </c>
    </row>
    <row r="49" spans="1:3" x14ac:dyDescent="0.25">
      <c r="A49" t="str">
        <f>Users!A49</f>
        <v>aesfaa</v>
      </c>
    </row>
    <row r="50" spans="1:3" x14ac:dyDescent="0.25">
      <c r="A50" t="str">
        <f>Users!A50</f>
        <v>jxtadm</v>
      </c>
    </row>
    <row r="51" spans="1:3" x14ac:dyDescent="0.25">
      <c r="A51" t="str">
        <f>Users!A51</f>
        <v>bmtski</v>
      </c>
      <c r="B51" t="str">
        <f>Users!I51</f>
        <v>GOL 2673</v>
      </c>
      <c r="C51" t="s">
        <v>411</v>
      </c>
    </row>
    <row r="52" spans="1:3" x14ac:dyDescent="0.25">
      <c r="A52" t="str">
        <f>Users!A52</f>
        <v>rpvvks</v>
      </c>
      <c r="B52" t="str">
        <f>Users!I52</f>
        <v>GOL 2519</v>
      </c>
      <c r="C52" t="s">
        <v>411</v>
      </c>
    </row>
    <row r="53" spans="1:3" x14ac:dyDescent="0.25">
      <c r="A53" t="str">
        <f>Users!A53</f>
        <v>axgvks</v>
      </c>
    </row>
    <row r="54" spans="1:3" x14ac:dyDescent="0.25">
      <c r="A54" t="str">
        <f>Users!A54</f>
        <v>emwics</v>
      </c>
      <c r="B54" t="str">
        <f>Users!I54</f>
        <v>GOL 2635</v>
      </c>
      <c r="C54" t="s">
        <v>411</v>
      </c>
    </row>
    <row r="55" spans="1:3" x14ac:dyDescent="0.25">
      <c r="A55" t="str">
        <f>Users!A55</f>
        <v>jswics</v>
      </c>
    </row>
    <row r="56" spans="1:3" x14ac:dyDescent="0.25">
      <c r="A56" t="str">
        <f>Users!A56</f>
        <v>mayici</v>
      </c>
    </row>
    <row r="57" spans="1:3" x14ac:dyDescent="0.25">
      <c r="A57" t="str">
        <f>Users!A57</f>
        <v>qyuvks</v>
      </c>
      <c r="B57" t="str">
        <f>Users!I57</f>
        <v>GOL 2669</v>
      </c>
      <c r="C57" t="s">
        <v>411</v>
      </c>
    </row>
    <row r="58" spans="1:3" x14ac:dyDescent="0.25">
      <c r="A58" t="str">
        <f>Users!A58</f>
        <v>sjzics</v>
      </c>
      <c r="B58" t="str">
        <f>Users!I58</f>
        <v>GOL 2109</v>
      </c>
      <c r="C58" t="s">
        <v>411</v>
      </c>
    </row>
    <row r="59" spans="1:3" x14ac:dyDescent="0.25">
      <c r="A59" t="str">
        <f>Users!A59</f>
        <v>rdbcst</v>
      </c>
      <c r="B59" t="str">
        <f>Users!I59</f>
        <v>GOL 2103</v>
      </c>
      <c r="C59" t="s">
        <v>411</v>
      </c>
    </row>
    <row r="60" spans="1:3" x14ac:dyDescent="0.25">
      <c r="A60" t="str">
        <f>Users!A60</f>
        <v>GradCoord</v>
      </c>
      <c r="B60" t="str">
        <f>Users!I60</f>
        <v>GOL 2669</v>
      </c>
      <c r="C60" t="s">
        <v>411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0"/>
  <sheetViews>
    <sheetView workbookViewId="0">
      <selection activeCell="C61" sqref="C61"/>
    </sheetView>
  </sheetViews>
  <sheetFormatPr defaultRowHeight="15.75" x14ac:dyDescent="0.25"/>
  <cols>
    <col min="1" max="1" width="9.5" bestFit="1" customWidth="1"/>
    <col min="2" max="2" width="12.25" bestFit="1" customWidth="1"/>
  </cols>
  <sheetData>
    <row r="1" spans="1:3" x14ac:dyDescent="0.25">
      <c r="A1" t="s">
        <v>393</v>
      </c>
      <c r="B1" t="s">
        <v>406</v>
      </c>
      <c r="C1" t="s">
        <v>407</v>
      </c>
    </row>
    <row r="2" spans="1:3" x14ac:dyDescent="0.25">
      <c r="A2" t="str">
        <f>Users!A2</f>
        <v>ab1234</v>
      </c>
    </row>
    <row r="3" spans="1:3" x14ac:dyDescent="0.25">
      <c r="A3" t="str">
        <f>Users!A3</f>
        <v>dn1234</v>
      </c>
    </row>
    <row r="4" spans="1:3" x14ac:dyDescent="0.25">
      <c r="A4" t="str">
        <f>Users!A4</f>
        <v>gs1234</v>
      </c>
    </row>
    <row r="5" spans="1:3" x14ac:dyDescent="0.25">
      <c r="A5" t="str">
        <f>Users!A5</f>
        <v>txaics</v>
      </c>
    </row>
    <row r="6" spans="1:3" x14ac:dyDescent="0.25">
      <c r="A6" t="str">
        <f>Users!A6</f>
        <v>gpavks</v>
      </c>
      <c r="B6" t="str">
        <f>Users!H6</f>
        <v>585-475-7854</v>
      </c>
      <c r="C6" t="s">
        <v>408</v>
      </c>
    </row>
    <row r="7" spans="1:3" x14ac:dyDescent="0.25">
      <c r="A7" t="str">
        <f>Users!A7</f>
        <v>dlaics</v>
      </c>
      <c r="B7" t="str">
        <f>Users!H7</f>
        <v>585-475-4784</v>
      </c>
      <c r="C7" t="s">
        <v>408</v>
      </c>
    </row>
    <row r="8" spans="1:3" x14ac:dyDescent="0.25">
      <c r="A8" t="str">
        <f>Users!A8</f>
        <v>ciiics</v>
      </c>
      <c r="B8" t="str">
        <f>Users!H8</f>
        <v>585-281-6162</v>
      </c>
      <c r="C8" t="s">
        <v>408</v>
      </c>
    </row>
    <row r="9" spans="1:3" x14ac:dyDescent="0.25">
      <c r="A9" t="str">
        <f>Users!A9</f>
        <v>aobics</v>
      </c>
    </row>
    <row r="10" spans="1:3" x14ac:dyDescent="0.25">
      <c r="A10" t="str">
        <f>Users!A10</f>
        <v>tsbics</v>
      </c>
    </row>
    <row r="11" spans="1:3" x14ac:dyDescent="0.25">
      <c r="A11" t="str">
        <f>Users!A11</f>
        <v>dsbics</v>
      </c>
      <c r="B11" t="str">
        <f>Users!H11</f>
        <v>585-4755231</v>
      </c>
      <c r="C11" t="s">
        <v>408</v>
      </c>
    </row>
    <row r="12" spans="1:3" x14ac:dyDescent="0.25">
      <c r="A12" t="str">
        <f>Users!A12</f>
        <v>cbbics</v>
      </c>
      <c r="B12" t="str">
        <f>Users!H12</f>
        <v>585-475-7946</v>
      </c>
      <c r="C12" t="s">
        <v>408</v>
      </c>
    </row>
    <row r="13" spans="1:3" x14ac:dyDescent="0.25">
      <c r="A13" t="str">
        <f>Users!A13</f>
        <v>spbics</v>
      </c>
    </row>
    <row r="14" spans="1:3" x14ac:dyDescent="0.25">
      <c r="A14" t="str">
        <f>Users!A14</f>
        <v>mjcics</v>
      </c>
    </row>
    <row r="15" spans="1:3" x14ac:dyDescent="0.25">
      <c r="A15" t="str">
        <f>Users!A15</f>
        <v>mjcvks</v>
      </c>
    </row>
    <row r="16" spans="1:3" x14ac:dyDescent="0.25">
      <c r="A16" t="str">
        <f>Users!A16</f>
        <v>mjfics</v>
      </c>
      <c r="B16" t="str">
        <f>Users!H16</f>
        <v>585-475-7031</v>
      </c>
      <c r="C16" t="s">
        <v>408</v>
      </c>
    </row>
    <row r="17" spans="1:3" x14ac:dyDescent="0.25">
      <c r="A17" t="str">
        <f>Users!A17</f>
        <v>nffbbu</v>
      </c>
    </row>
    <row r="18" spans="1:3" x14ac:dyDescent="0.25">
      <c r="A18" t="str">
        <f>Users!A18</f>
        <v>bdfvks</v>
      </c>
      <c r="B18" t="str">
        <f>Users!H18</f>
        <v>585-475-6511</v>
      </c>
      <c r="C18" t="s">
        <v>408</v>
      </c>
    </row>
    <row r="19" spans="1:3" x14ac:dyDescent="0.25">
      <c r="A19" t="str">
        <f>Users!A19</f>
        <v>dmgics</v>
      </c>
    </row>
    <row r="20" spans="1:3" x14ac:dyDescent="0.25">
      <c r="A20" t="str">
        <f>Users!A20</f>
        <v>efgics</v>
      </c>
    </row>
    <row r="21" spans="1:3" x14ac:dyDescent="0.25">
      <c r="A21" t="str">
        <f>Users!A21</f>
        <v>jrhicsa</v>
      </c>
    </row>
    <row r="22" spans="1:3" x14ac:dyDescent="0.25">
      <c r="A22" t="str">
        <f>Users!A22</f>
        <v>vlhics</v>
      </c>
      <c r="B22" t="str">
        <f>Users!H22</f>
        <v>585-475-5384</v>
      </c>
      <c r="C22" t="s">
        <v>408</v>
      </c>
    </row>
    <row r="23" spans="1:3" x14ac:dyDescent="0.25">
      <c r="A23" t="str">
        <f>Users!A23</f>
        <v>bhhics</v>
      </c>
      <c r="B23" t="str">
        <f>Users!H23</f>
        <v>585-475-7938</v>
      </c>
      <c r="C23" t="s">
        <v>408</v>
      </c>
    </row>
    <row r="24" spans="1:3" x14ac:dyDescent="0.25">
      <c r="A24" t="str">
        <f>Users!A24</f>
        <v>amhgss</v>
      </c>
      <c r="B24" t="str">
        <f>Users!H24</f>
        <v>585-475-4554</v>
      </c>
      <c r="C24" t="s">
        <v>408</v>
      </c>
    </row>
    <row r="25" spans="1:3" x14ac:dyDescent="0.25">
      <c r="A25" t="str">
        <f>Users!A25</f>
        <v>lwhfac</v>
      </c>
      <c r="B25" t="str">
        <f>Users!H25</f>
        <v>585-475-7064</v>
      </c>
      <c r="C25" t="s">
        <v>408</v>
      </c>
    </row>
    <row r="26" spans="1:3" x14ac:dyDescent="0.25">
      <c r="A26" t="str">
        <f>Users!A26</f>
        <v>ephics</v>
      </c>
      <c r="B26" t="str">
        <f>Users!H26</f>
        <v>585-475-5361</v>
      </c>
      <c r="C26" t="s">
        <v>408</v>
      </c>
    </row>
    <row r="27" spans="1:3" x14ac:dyDescent="0.25">
      <c r="A27" t="str">
        <f>Users!A27</f>
        <v>mphics</v>
      </c>
      <c r="B27" t="str">
        <f>Users!H27</f>
        <v>585-475-2459</v>
      </c>
      <c r="C27" t="s">
        <v>408</v>
      </c>
    </row>
    <row r="28" spans="1:3" x14ac:dyDescent="0.25">
      <c r="A28" t="str">
        <f>Users!A28</f>
        <v>jcjics</v>
      </c>
    </row>
    <row r="29" spans="1:3" x14ac:dyDescent="0.25">
      <c r="A29" t="str">
        <f>Users!A29</f>
        <v>mrjics</v>
      </c>
    </row>
    <row r="30" spans="1:3" x14ac:dyDescent="0.25">
      <c r="A30" t="str">
        <f>Users!A30</f>
        <v>jwkics</v>
      </c>
      <c r="B30" t="str">
        <f>Users!H30</f>
        <v>585-475-5362</v>
      </c>
      <c r="C30" t="s">
        <v>408</v>
      </c>
    </row>
    <row r="31" spans="1:3" x14ac:dyDescent="0.25">
      <c r="A31" t="str">
        <f>Users!A31</f>
        <v>drkisd</v>
      </c>
      <c r="B31" t="str">
        <f>Users!H31</f>
        <v>585-475-2811</v>
      </c>
      <c r="C31" t="s">
        <v>408</v>
      </c>
    </row>
    <row r="32" spans="1:3" x14ac:dyDescent="0.25">
      <c r="A32" t="str">
        <f>Users!A32</f>
        <v>hnkics</v>
      </c>
    </row>
    <row r="33" spans="1:3" x14ac:dyDescent="0.25">
      <c r="A33" t="str">
        <f>Users!A33</f>
        <v>mxkics1</v>
      </c>
    </row>
    <row r="34" spans="1:3" x14ac:dyDescent="0.25">
      <c r="A34" t="str">
        <f>Users!A34</f>
        <v>dmlics</v>
      </c>
      <c r="B34" t="str">
        <f>Users!H34</f>
        <v>585-475-5001</v>
      </c>
      <c r="C34" t="s">
        <v>408</v>
      </c>
    </row>
    <row r="35" spans="1:3" x14ac:dyDescent="0.25">
      <c r="A35" t="str">
        <f>Users!A35</f>
        <v>jalics</v>
      </c>
      <c r="B35" t="str">
        <f>Users!H35</f>
        <v>585-475-2284</v>
      </c>
      <c r="C35" t="s">
        <v>408</v>
      </c>
    </row>
    <row r="36" spans="1:3" x14ac:dyDescent="0.25">
      <c r="A36" t="str">
        <f>Users!A36</f>
        <v>jalvks</v>
      </c>
      <c r="B36" t="str">
        <f>Users!H36</f>
        <v>585-475-6451</v>
      </c>
      <c r="C36" t="s">
        <v>408</v>
      </c>
    </row>
    <row r="37" spans="1:3" x14ac:dyDescent="0.25">
      <c r="A37" t="str">
        <f>Users!A37</f>
        <v>jxlics</v>
      </c>
    </row>
    <row r="38" spans="1:3" x14ac:dyDescent="0.25">
      <c r="A38" t="str">
        <f>Users!A38</f>
        <v>phlics</v>
      </c>
      <c r="B38" t="str">
        <f>Users!H38</f>
        <v>585-475-6162</v>
      </c>
      <c r="C38" t="s">
        <v>408</v>
      </c>
    </row>
    <row r="39" spans="1:3" x14ac:dyDescent="0.25">
      <c r="A39" t="str">
        <f>Users!A39</f>
        <v>spmics</v>
      </c>
      <c r="B39" t="str">
        <f>Users!H39</f>
        <v>585-475-6989</v>
      </c>
      <c r="C39" t="s">
        <v>408</v>
      </c>
    </row>
    <row r="40" spans="1:3" x14ac:dyDescent="0.25">
      <c r="A40" t="str">
        <f>Users!A40</f>
        <v>mjmics</v>
      </c>
    </row>
    <row r="41" spans="1:3" x14ac:dyDescent="0.25">
      <c r="A41" t="str">
        <f>Users!A41</f>
        <v>thoics</v>
      </c>
      <c r="B41" t="str">
        <f>Users!H41</f>
        <v>585-475-7642</v>
      </c>
      <c r="C41" t="s">
        <v>408</v>
      </c>
    </row>
    <row r="42" spans="1:3" x14ac:dyDescent="0.25">
      <c r="A42" t="str">
        <f>Users!A42</f>
        <v>sphics</v>
      </c>
      <c r="B42" t="str">
        <f>Users!H42</f>
        <v>585-475-7941</v>
      </c>
      <c r="C42" t="s">
        <v>408</v>
      </c>
    </row>
    <row r="43" spans="1:3" x14ac:dyDescent="0.25">
      <c r="A43" t="str">
        <f>Users!A43</f>
        <v>djpihst</v>
      </c>
      <c r="B43" t="str">
        <f>Users!H43</f>
        <v>585-475-2487</v>
      </c>
      <c r="C43" t="s">
        <v>408</v>
      </c>
    </row>
    <row r="44" spans="1:3" x14ac:dyDescent="0.25">
      <c r="A44" t="str">
        <f>Users!A44</f>
        <v>sarics</v>
      </c>
    </row>
    <row r="45" spans="1:3" x14ac:dyDescent="0.25">
      <c r="A45" t="str">
        <f>Users!A45</f>
        <v>ldrics</v>
      </c>
    </row>
    <row r="46" spans="1:3" x14ac:dyDescent="0.25">
      <c r="A46" t="str">
        <f>Users!A46</f>
        <v>kmsics</v>
      </c>
    </row>
    <row r="47" spans="1:3" x14ac:dyDescent="0.25">
      <c r="A47" t="str">
        <f>Users!A47</f>
        <v>cxsics</v>
      </c>
    </row>
    <row r="48" spans="1:3" x14ac:dyDescent="0.25">
      <c r="A48" t="str">
        <f>Users!A48</f>
        <v>nxsvks</v>
      </c>
    </row>
    <row r="49" spans="1:3" x14ac:dyDescent="0.25">
      <c r="A49" t="str">
        <f>Users!A49</f>
        <v>aesfaa</v>
      </c>
      <c r="B49" t="str">
        <f>Users!H49</f>
        <v>585-475-4552</v>
      </c>
      <c r="C49" t="s">
        <v>408</v>
      </c>
    </row>
    <row r="50" spans="1:3" x14ac:dyDescent="0.25">
      <c r="A50" t="str">
        <f>Users!A50</f>
        <v>jxtadm</v>
      </c>
    </row>
    <row r="51" spans="1:3" x14ac:dyDescent="0.25">
      <c r="A51" t="str">
        <f>Users!A51</f>
        <v>bmtski</v>
      </c>
      <c r="B51" t="str">
        <f>Users!H51</f>
        <v>585-475-2869</v>
      </c>
      <c r="C51" t="s">
        <v>408</v>
      </c>
    </row>
    <row r="52" spans="1:3" x14ac:dyDescent="0.25">
      <c r="A52" t="str">
        <f>Users!A52</f>
        <v>rpvvks</v>
      </c>
      <c r="B52" t="str">
        <f>Users!H52</f>
        <v>585-475-7281</v>
      </c>
      <c r="C52" t="s">
        <v>408</v>
      </c>
    </row>
    <row r="53" spans="1:3" x14ac:dyDescent="0.25">
      <c r="A53" t="str">
        <f>Users!A53</f>
        <v>axgvks</v>
      </c>
    </row>
    <row r="54" spans="1:3" x14ac:dyDescent="0.25">
      <c r="A54" t="str">
        <f>Users!A54</f>
        <v>emwics</v>
      </c>
      <c r="B54" t="str">
        <f>Users!H54</f>
        <v>585-475-6733</v>
      </c>
      <c r="C54" t="s">
        <v>408</v>
      </c>
    </row>
    <row r="55" spans="1:3" x14ac:dyDescent="0.25">
      <c r="A55" t="str">
        <f>Users!A55</f>
        <v>jswics</v>
      </c>
    </row>
    <row r="56" spans="1:3" x14ac:dyDescent="0.25">
      <c r="A56" t="str">
        <f>Users!A56</f>
        <v>mayici</v>
      </c>
    </row>
    <row r="57" spans="1:3" x14ac:dyDescent="0.25">
      <c r="A57" t="str">
        <f>Users!A57</f>
        <v>qyuvks</v>
      </c>
      <c r="B57" t="str">
        <f>Users!H57</f>
        <v>585-475-6929</v>
      </c>
      <c r="C57" t="s">
        <v>408</v>
      </c>
    </row>
    <row r="58" spans="1:3" x14ac:dyDescent="0.25">
      <c r="A58" t="str">
        <f>Users!A58</f>
        <v>sjzics</v>
      </c>
      <c r="B58" t="str">
        <f>Users!H58</f>
        <v>585-475-7643</v>
      </c>
      <c r="C58" t="s">
        <v>408</v>
      </c>
    </row>
    <row r="59" spans="1:3" x14ac:dyDescent="0.25">
      <c r="A59" t="str">
        <f>Users!A59</f>
        <v>rdbcst</v>
      </c>
      <c r="B59" t="str">
        <f>Users!H59</f>
        <v>585-475-7924</v>
      </c>
      <c r="C59" t="s">
        <v>408</v>
      </c>
    </row>
    <row r="60" spans="1:3" x14ac:dyDescent="0.25">
      <c r="A60" t="str">
        <f>Users!A60</f>
        <v>GradCoord</v>
      </c>
      <c r="B60" t="str">
        <f>Users!H60</f>
        <v>585-475-6929</v>
      </c>
      <c r="C60" t="s">
        <v>408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2"/>
  <sheetViews>
    <sheetView workbookViewId="0">
      <selection activeCell="H4" sqref="H4"/>
    </sheetView>
  </sheetViews>
  <sheetFormatPr defaultRowHeight="15.75" x14ac:dyDescent="0.25"/>
  <cols>
    <col min="1" max="1" width="9.5" bestFit="1" customWidth="1"/>
    <col min="2" max="2" width="9.125" bestFit="1" customWidth="1"/>
    <col min="3" max="3" width="11.625" bestFit="1" customWidth="1"/>
    <col min="4" max="4" width="32.375" bestFit="1" customWidth="1"/>
    <col min="5" max="5" width="77.125" bestFit="1" customWidth="1"/>
    <col min="6" max="6" width="13.875" bestFit="1" customWidth="1"/>
    <col min="7" max="7" width="10.5" bestFit="1" customWidth="1"/>
    <col min="8" max="8" width="5.625" bestFit="1" customWidth="1"/>
    <col min="9" max="9" width="6.625" bestFit="1" customWidth="1"/>
  </cols>
  <sheetData>
    <row r="1" spans="1:9" x14ac:dyDescent="0.25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</row>
    <row r="2" spans="1:9" x14ac:dyDescent="0.25">
      <c r="A2" t="str">
        <f>Users!A2</f>
        <v>ab1234</v>
      </c>
      <c r="B2" t="str">
        <f>Users!B2</f>
        <v>Al</v>
      </c>
      <c r="C2" t="str">
        <f>Users!C2</f>
        <v>Baker</v>
      </c>
      <c r="D2" t="str">
        <f>Users!E2</f>
        <v>5f4dcc3b5aa765d61d8327deb882cf99</v>
      </c>
      <c r="E2" t="str">
        <f>Users!F2</f>
        <v>UNKNOWN</v>
      </c>
      <c r="F2" s="2" t="d">
        <v>2017-05-15</v>
      </c>
      <c r="G2" t="str">
        <f>Users!J2</f>
        <v>Grad</v>
      </c>
      <c r="H2" t="s">
        <v>403</v>
      </c>
      <c r="I2" t="str">
        <f>Users!J2</f>
        <v>Grad</v>
      </c>
    </row>
    <row r="3" spans="1:9" x14ac:dyDescent="0.25">
      <c r="A3" t="str">
        <f>Users!A3</f>
        <v>dn1234</v>
      </c>
      <c r="B3" t="str">
        <f>Users!B3</f>
        <v>Don</v>
      </c>
      <c r="C3" t="str">
        <f>Users!C3</f>
        <v>Novello</v>
      </c>
      <c r="D3" t="str">
        <f>Users!E3</f>
        <v>5f4dcc3b5aa765d61d8327deb882cf99</v>
      </c>
      <c r="E3" t="str">
        <f>Users!F3</f>
        <v>UNKNOWN</v>
      </c>
      <c r="F3" s="2" t="d">
        <v>2017-05-15</v>
      </c>
      <c r="G3" t="str">
        <f>Users!J3</f>
        <v>Grad</v>
      </c>
      <c r="H3" t="s">
        <v>404</v>
      </c>
      <c r="I3" t="str">
        <f>Users!J3</f>
        <v>Grad</v>
      </c>
    </row>
    <row r="4" spans="1:9" x14ac:dyDescent="0.25">
      <c r="A4" t="str">
        <f>Users!A4</f>
        <v>gs1234</v>
      </c>
      <c r="B4" t="str">
        <f>Users!B4</f>
        <v>Guido</v>
      </c>
      <c r="C4" t="str">
        <f>Users!C4</f>
        <v>Sarducci</v>
      </c>
      <c r="D4" t="str">
        <f>Users!E4</f>
        <v>5f4dcc3b5aa765d61d8327deb882cf99</v>
      </c>
      <c r="E4" t="str">
        <f>Users!F4</f>
        <v>UNKNOWN</v>
      </c>
      <c r="F4" s="2" t="d">
        <v>2016-05-13</v>
      </c>
      <c r="G4" t="str">
        <f>Users!J4</f>
        <v>Grad</v>
      </c>
      <c r="H4" t="s">
        <v>405</v>
      </c>
      <c r="I4" t="str">
        <f>Users!J4</f>
        <v>Grad</v>
      </c>
    </row>
    <row r="5" spans="1:9" x14ac:dyDescent="0.25">
      <c r="A5" t="str">
        <f>Users!A5</f>
        <v>txaics</v>
      </c>
      <c r="B5" t="str">
        <f>Users!B5</f>
        <v>Tanweer</v>
      </c>
      <c r="C5" t="str">
        <f>Users!C5</f>
        <v>Alam</v>
      </c>
      <c r="D5" t="str">
        <f>Users!E5</f>
        <v>5f4dcc3b5aa765d61d8327deb882cf99</v>
      </c>
      <c r="E5">
        <f>Users!F5</f>
        <v>0</v>
      </c>
      <c r="F5" t="s">
        <v>402</v>
      </c>
      <c r="G5" t="str">
        <f>Users!J5</f>
        <v>Faculty</v>
      </c>
      <c r="I5" t="str">
        <f>Users!J5</f>
        <v>Faculty</v>
      </c>
    </row>
    <row r="6" spans="1:9" x14ac:dyDescent="0.25">
      <c r="A6" t="str">
        <f>Users!A6</f>
        <v>gpavks</v>
      </c>
      <c r="B6" t="str">
        <f>Users!B6</f>
        <v>Garret</v>
      </c>
      <c r="C6" t="str">
        <f>Users!C6</f>
        <v>Arcoraci</v>
      </c>
      <c r="D6" t="str">
        <f>Users!E6</f>
        <v>5f4dcc3b5aa765d61d8327deb882cf99</v>
      </c>
      <c r="E6" t="str">
        <f>Users!F6</f>
        <v>https://ist.rit.edu/assets/img/people/gpavks.jpg</v>
      </c>
      <c r="F6" t="s">
        <v>402</v>
      </c>
      <c r="G6" t="str">
        <f>Users!J6</f>
        <v>Faculty</v>
      </c>
      <c r="I6" t="str">
        <f>Users!J6</f>
        <v>Faculty</v>
      </c>
    </row>
    <row r="7" spans="1:9" x14ac:dyDescent="0.25">
      <c r="A7" t="str">
        <f>Users!A7</f>
        <v>dlaics</v>
      </c>
      <c r="B7" t="str">
        <f>Users!B7</f>
        <v>Daniel</v>
      </c>
      <c r="C7" t="str">
        <f>Users!C7</f>
        <v>Ashbrook</v>
      </c>
      <c r="D7" t="str">
        <f>Users!E7</f>
        <v>5f4dcc3b5aa765d61d8327deb882cf99</v>
      </c>
      <c r="E7" t="str">
        <f>Users!F7</f>
        <v>https://ist.rit.edu/assets/img/people/dlaics.jpg</v>
      </c>
      <c r="F7" t="s">
        <v>402</v>
      </c>
      <c r="G7" t="str">
        <f>Users!J7</f>
        <v>Faculty</v>
      </c>
      <c r="I7" t="str">
        <f>Users!J7</f>
        <v>Faculty</v>
      </c>
    </row>
    <row r="8" spans="1:9" x14ac:dyDescent="0.25">
      <c r="A8" t="str">
        <f>Users!A8</f>
        <v>ciiics</v>
      </c>
      <c r="B8" t="str">
        <f>Users!B8</f>
        <v>Catherine</v>
      </c>
      <c r="C8" t="str">
        <f>Users!C8</f>
        <v>Beaton</v>
      </c>
      <c r="D8" t="str">
        <f>Users!E8</f>
        <v>5f4dcc3b5aa765d61d8327deb882cf99</v>
      </c>
      <c r="E8" t="str">
        <f>Users!F8</f>
        <v>https://ist.rit.edu/assets/img/people/ciiics.jpg</v>
      </c>
      <c r="F8" t="s">
        <v>402</v>
      </c>
      <c r="G8" t="str">
        <f>Users!J8</f>
        <v>Faculty</v>
      </c>
      <c r="I8" t="str">
        <f>Users!J8</f>
        <v>Faculty</v>
      </c>
    </row>
    <row r="9" spans="1:9" x14ac:dyDescent="0.25">
      <c r="A9" t="str">
        <f>Users!A9</f>
        <v>aobics</v>
      </c>
      <c r="B9" t="str">
        <f>Users!B9</f>
        <v>Alec</v>
      </c>
      <c r="C9" t="str">
        <f>Users!C9</f>
        <v>Berenbaum</v>
      </c>
      <c r="D9" t="str">
        <f>Users!E9</f>
        <v>5f4dcc3b5aa765d61d8327deb882cf99</v>
      </c>
      <c r="E9">
        <f>Users!F9</f>
        <v>0</v>
      </c>
      <c r="F9" t="s">
        <v>402</v>
      </c>
      <c r="G9" t="str">
        <f>Users!J9</f>
        <v>Faculty</v>
      </c>
      <c r="I9" t="str">
        <f>Users!J9</f>
        <v>Faculty</v>
      </c>
    </row>
    <row r="10" spans="1:9" x14ac:dyDescent="0.25">
      <c r="A10" t="str">
        <f>Users!A10</f>
        <v>tsbics</v>
      </c>
      <c r="B10" t="str">
        <f>Users!B10</f>
        <v>Todd</v>
      </c>
      <c r="C10" t="str">
        <f>Users!C10</f>
        <v>Bernhard</v>
      </c>
      <c r="D10" t="str">
        <f>Users!E10</f>
        <v>5f4dcc3b5aa765d61d8327deb882cf99</v>
      </c>
      <c r="E10">
        <f>Users!F10</f>
        <v>0</v>
      </c>
      <c r="F10" t="s">
        <v>402</v>
      </c>
      <c r="G10" t="str">
        <f>Users!J10</f>
        <v>Faculty</v>
      </c>
      <c r="I10" t="str">
        <f>Users!J10</f>
        <v>Faculty</v>
      </c>
    </row>
    <row r="11" spans="1:9" x14ac:dyDescent="0.25">
      <c r="A11" t="str">
        <f>Users!A11</f>
        <v>dsbics</v>
      </c>
      <c r="B11" t="str">
        <f>Users!B11</f>
        <v>Daniel</v>
      </c>
      <c r="C11" t="str">
        <f>Users!C11</f>
        <v>Bogaard</v>
      </c>
      <c r="D11" t="str">
        <f>Users!E11</f>
        <v>5f4dcc3b5aa765d61d8327deb882cf99</v>
      </c>
      <c r="E11" t="str">
        <f>Users!F11</f>
        <v>https://ist.rit.edu/assets/img/people/dsbics.jpg</v>
      </c>
      <c r="F11" t="s">
        <v>402</v>
      </c>
      <c r="G11" t="str">
        <f>Users!J11</f>
        <v>Faculty</v>
      </c>
      <c r="I11" t="str">
        <f>Users!J11</f>
        <v>Faculty</v>
      </c>
    </row>
    <row r="12" spans="1:9" x14ac:dyDescent="0.25">
      <c r="A12" t="str">
        <f>Users!A12</f>
        <v>cbbics</v>
      </c>
      <c r="B12" t="str">
        <f>Users!B12</f>
        <v>Charlie</v>
      </c>
      <c r="C12" t="str">
        <f>Users!C12</f>
        <v>Border</v>
      </c>
      <c r="D12" t="str">
        <f>Users!E12</f>
        <v>5f4dcc3b5aa765d61d8327deb882cf99</v>
      </c>
      <c r="E12" t="str">
        <f>Users!F12</f>
        <v>https://ist.rit.edu/assets/img/people/cbbics.jpg</v>
      </c>
      <c r="F12" t="s">
        <v>402</v>
      </c>
      <c r="G12" t="str">
        <f>Users!J12</f>
        <v>Faculty</v>
      </c>
      <c r="I12" t="str">
        <f>Users!J12</f>
        <v>Faculty</v>
      </c>
    </row>
    <row r="13" spans="1:9" x14ac:dyDescent="0.25">
      <c r="A13" t="str">
        <f>Users!A13</f>
        <v>spbics</v>
      </c>
      <c r="B13" t="str">
        <f>Users!B13</f>
        <v>Sean</v>
      </c>
      <c r="C13" t="str">
        <f>Users!C13</f>
        <v>Boyle</v>
      </c>
      <c r="D13" t="str">
        <f>Users!E13</f>
        <v>5f4dcc3b5aa765d61d8327deb882cf99</v>
      </c>
      <c r="E13" t="str">
        <f>Users!F13</f>
        <v>https://www.rit.edu/gccis/sites/rit.edu.gccis/files//Boyle%20Sean%20new%20headshot.jpg</v>
      </c>
      <c r="F13" t="s">
        <v>402</v>
      </c>
      <c r="G13" t="str">
        <f>Users!J13</f>
        <v>Faculty</v>
      </c>
      <c r="I13" t="str">
        <f>Users!J13</f>
        <v>Faculty</v>
      </c>
    </row>
    <row r="14" spans="1:9" x14ac:dyDescent="0.25">
      <c r="A14" t="str">
        <f>Users!A14</f>
        <v>mjcics</v>
      </c>
      <c r="B14" t="str">
        <f>Users!B14</f>
        <v>Michael</v>
      </c>
      <c r="C14" t="str">
        <f>Users!C14</f>
        <v>Carroll</v>
      </c>
      <c r="D14" t="str">
        <f>Users!E14</f>
        <v>5f4dcc3b5aa765d61d8327deb882cf99</v>
      </c>
      <c r="E14">
        <f>Users!F14</f>
        <v>0</v>
      </c>
      <c r="F14" t="s">
        <v>402</v>
      </c>
      <c r="G14" t="str">
        <f>Users!J14</f>
        <v>Faculty</v>
      </c>
      <c r="I14" t="str">
        <f>Users!J14</f>
        <v>Faculty</v>
      </c>
    </row>
    <row r="15" spans="1:9" x14ac:dyDescent="0.25">
      <c r="A15" t="str">
        <f>Users!A15</f>
        <v>mjcvks</v>
      </c>
      <c r="B15" t="str">
        <f>Users!B15</f>
        <v>Marco</v>
      </c>
      <c r="C15" t="str">
        <f>Users!C15</f>
        <v>Casale</v>
      </c>
      <c r="D15" t="str">
        <f>Users!E15</f>
        <v>5f4dcc3b5aa765d61d8327deb882cf99</v>
      </c>
      <c r="E15">
        <f>Users!F15</f>
        <v>0</v>
      </c>
      <c r="F15" t="s">
        <v>402</v>
      </c>
      <c r="G15" t="str">
        <f>Users!J15</f>
        <v>Faculty</v>
      </c>
      <c r="I15" t="str">
        <f>Users!J15</f>
        <v>Faculty</v>
      </c>
    </row>
    <row r="16" spans="1:9" x14ac:dyDescent="0.25">
      <c r="A16" t="str">
        <f>Users!A16</f>
        <v>mjfics</v>
      </c>
      <c r="B16" t="str">
        <f>Users!B16</f>
        <v>Michael</v>
      </c>
      <c r="C16" t="str">
        <f>Users!C16</f>
        <v>Floeser</v>
      </c>
      <c r="D16" t="str">
        <f>Users!E16</f>
        <v>5f4dcc3b5aa765d61d8327deb882cf99</v>
      </c>
      <c r="E16" t="str">
        <f>Users!F16</f>
        <v>https://ist.rit.edu/assets/img/people/mjfics.jpg</v>
      </c>
      <c r="F16" t="s">
        <v>402</v>
      </c>
      <c r="G16" t="str">
        <f>Users!J16</f>
        <v>Faculty</v>
      </c>
      <c r="I16" t="str">
        <f>Users!J16</f>
        <v>Faculty</v>
      </c>
    </row>
    <row r="17" spans="1:9" x14ac:dyDescent="0.25">
      <c r="A17" t="str">
        <f>Users!A17</f>
        <v>nffbbu</v>
      </c>
      <c r="B17" t="str">
        <f>Users!B17</f>
        <v>Nick</v>
      </c>
      <c r="C17" t="str">
        <f>Users!C17</f>
        <v>Francesco</v>
      </c>
      <c r="D17" t="str">
        <f>Users!E17</f>
        <v>5f4dcc3b5aa765d61d8327deb882cf99</v>
      </c>
      <c r="E17">
        <f>Users!F17</f>
        <v>0</v>
      </c>
      <c r="F17" t="s">
        <v>402</v>
      </c>
      <c r="G17" t="str">
        <f>Users!J17</f>
        <v>Faculty</v>
      </c>
      <c r="I17" t="str">
        <f>Users!J17</f>
        <v>Faculty</v>
      </c>
    </row>
    <row r="18" spans="1:9" x14ac:dyDescent="0.25">
      <c r="A18" t="str">
        <f>Users!A18</f>
        <v>bdfvks</v>
      </c>
      <c r="B18" t="str">
        <f>Users!B18</f>
        <v>Bryan</v>
      </c>
      <c r="C18" t="str">
        <f>Users!C18</f>
        <v>French</v>
      </c>
      <c r="D18" t="str">
        <f>Users!E18</f>
        <v>5f4dcc3b5aa765d61d8327deb882cf99</v>
      </c>
      <c r="E18" t="str">
        <f>Users!F18</f>
        <v>https://ist.rit.edu/assets/img/people/bdfvks.jpg</v>
      </c>
      <c r="F18" t="s">
        <v>402</v>
      </c>
      <c r="G18" t="str">
        <f>Users!J18</f>
        <v>Faculty</v>
      </c>
      <c r="I18" t="str">
        <f>Users!J18</f>
        <v>Faculty</v>
      </c>
    </row>
    <row r="19" spans="1:9" x14ac:dyDescent="0.25">
      <c r="A19" t="str">
        <f>Users!A19</f>
        <v>dmgics</v>
      </c>
      <c r="B19" t="str">
        <f>Users!B19</f>
        <v>Dean</v>
      </c>
      <c r="C19" t="str">
        <f>Users!C19</f>
        <v>Ganskop</v>
      </c>
      <c r="D19" t="str">
        <f>Users!E19</f>
        <v>5f4dcc3b5aa765d61d8327deb882cf99</v>
      </c>
      <c r="E19">
        <f>Users!F19</f>
        <v>0</v>
      </c>
      <c r="F19" t="s">
        <v>402</v>
      </c>
      <c r="G19" t="str">
        <f>Users!J19</f>
        <v>Faculty</v>
      </c>
      <c r="I19" t="str">
        <f>Users!J19</f>
        <v>Faculty</v>
      </c>
    </row>
    <row r="20" spans="1:9" x14ac:dyDescent="0.25">
      <c r="A20" t="str">
        <f>Users!A20</f>
        <v>efgics</v>
      </c>
      <c r="B20" t="str">
        <f>Users!B20</f>
        <v>Erik</v>
      </c>
      <c r="C20" t="str">
        <f>Users!C20</f>
        <v>Golen</v>
      </c>
      <c r="D20" t="str">
        <f>Users!E20</f>
        <v>5f4dcc3b5aa765d61d8327deb882cf99</v>
      </c>
      <c r="E20" t="str">
        <f>Users!F20</f>
        <v>https://ist.rit.edu/assets/img/people/efgics.jpg</v>
      </c>
      <c r="F20" t="s">
        <v>402</v>
      </c>
      <c r="G20" t="str">
        <f>Users!J20</f>
        <v>Faculty</v>
      </c>
      <c r="I20" t="str">
        <f>Users!J20</f>
        <v>Faculty</v>
      </c>
    </row>
    <row r="21" spans="1:9" x14ac:dyDescent="0.25">
      <c r="A21" t="str">
        <f>Users!A21</f>
        <v>jrhicsa</v>
      </c>
      <c r="B21" t="str">
        <f>Users!B21</f>
        <v>James</v>
      </c>
      <c r="C21" t="str">
        <f>Users!C21</f>
        <v>Habermas</v>
      </c>
      <c r="D21" t="str">
        <f>Users!E21</f>
        <v>5f4dcc3b5aa765d61d8327deb882cf99</v>
      </c>
      <c r="E21">
        <f>Users!F21</f>
        <v>0</v>
      </c>
      <c r="F21" t="s">
        <v>402</v>
      </c>
      <c r="G21" t="str">
        <f>Users!J21</f>
        <v>Faculty</v>
      </c>
      <c r="I21" t="str">
        <f>Users!J21</f>
        <v>Faculty</v>
      </c>
    </row>
    <row r="22" spans="1:9" x14ac:dyDescent="0.25">
      <c r="A22" t="str">
        <f>Users!A22</f>
        <v>vlhics</v>
      </c>
      <c r="B22" t="str">
        <f>Users!B22</f>
        <v>Vicki</v>
      </c>
      <c r="C22" t="str">
        <f>Users!C22</f>
        <v>Hanson</v>
      </c>
      <c r="D22" t="str">
        <f>Users!E22</f>
        <v>5f4dcc3b5aa765d61d8327deb882cf99</v>
      </c>
      <c r="E22" t="str">
        <f>Users!F22</f>
        <v>https://ist.rit.edu/assets/img/people/vlhics.jpg</v>
      </c>
      <c r="F22" t="s">
        <v>402</v>
      </c>
      <c r="G22" t="str">
        <f>Users!J22</f>
        <v>Faculty</v>
      </c>
      <c r="I22" t="str">
        <f>Users!J22</f>
        <v>Faculty</v>
      </c>
    </row>
    <row r="23" spans="1:9" x14ac:dyDescent="0.25">
      <c r="A23" t="str">
        <f>Users!A23</f>
        <v>bhhics</v>
      </c>
      <c r="B23" t="str">
        <f>Users!B23</f>
        <v>Bruce</v>
      </c>
      <c r="C23" t="str">
        <f>Users!C23</f>
        <v>Hartpence</v>
      </c>
      <c r="D23" t="str">
        <f>Users!E23</f>
        <v>5f4dcc3b5aa765d61d8327deb882cf99</v>
      </c>
      <c r="E23" t="str">
        <f>Users!F23</f>
        <v>https://ist.rit.edu/assets/img/people/bhhics.jpg</v>
      </c>
      <c r="F23" t="s">
        <v>402</v>
      </c>
      <c r="G23" t="str">
        <f>Users!J23</f>
        <v>Faculty</v>
      </c>
      <c r="I23" t="str">
        <f>Users!J23</f>
        <v>Faculty</v>
      </c>
    </row>
    <row r="24" spans="1:9" x14ac:dyDescent="0.25">
      <c r="A24" t="str">
        <f>Users!A24</f>
        <v>amhgss</v>
      </c>
      <c r="B24" t="str">
        <f>Users!B24</f>
        <v>Andrew</v>
      </c>
      <c r="C24" t="str">
        <f>Users!C24</f>
        <v>Herbert</v>
      </c>
      <c r="D24" t="str">
        <f>Users!E24</f>
        <v>5f4dcc3b5aa765d61d8327deb882cf99</v>
      </c>
      <c r="E24" t="str">
        <f>Users!F24</f>
        <v>https://ist.rit.edu/assets/img/people/amhgss.jpg</v>
      </c>
      <c r="F24" t="s">
        <v>402</v>
      </c>
      <c r="G24" t="str">
        <f>Users!J24</f>
        <v>Faculty</v>
      </c>
      <c r="I24" t="str">
        <f>Users!J24</f>
        <v>Faculty</v>
      </c>
    </row>
    <row r="25" spans="1:9" x14ac:dyDescent="0.25">
      <c r="A25" t="str">
        <f>Users!A25</f>
        <v>lwhfac</v>
      </c>
      <c r="B25" t="str">
        <f>Users!B25</f>
        <v>Larry</v>
      </c>
      <c r="C25" t="str">
        <f>Users!C25</f>
        <v>Hill</v>
      </c>
      <c r="D25" t="str">
        <f>Users!E25</f>
        <v>5f4dcc3b5aa765d61d8327deb882cf99</v>
      </c>
      <c r="E25" t="str">
        <f>Users!F25</f>
        <v>https://ist.rit.edu/assets/img/people/lwhfac.jpg</v>
      </c>
      <c r="F25" t="s">
        <v>402</v>
      </c>
      <c r="G25" t="str">
        <f>Users!J25</f>
        <v>Faculty</v>
      </c>
      <c r="I25" t="str">
        <f>Users!J25</f>
        <v>Faculty</v>
      </c>
    </row>
    <row r="26" spans="1:9" x14ac:dyDescent="0.25">
      <c r="A26" t="str">
        <f>Users!A26</f>
        <v>ephics</v>
      </c>
      <c r="B26" t="str">
        <f>Users!B26</f>
        <v>Ed</v>
      </c>
      <c r="C26" t="str">
        <f>Users!C26</f>
        <v>Holden</v>
      </c>
      <c r="D26" t="str">
        <f>Users!E26</f>
        <v>5f4dcc3b5aa765d61d8327deb882cf99</v>
      </c>
      <c r="E26" t="str">
        <f>Users!F26</f>
        <v>https://ist.rit.edu/assets/img/people/ephics.jpg</v>
      </c>
      <c r="F26" t="s">
        <v>402</v>
      </c>
      <c r="G26" t="str">
        <f>Users!J26</f>
        <v>Faculty</v>
      </c>
      <c r="I26" t="str">
        <f>Users!J26</f>
        <v>Faculty</v>
      </c>
    </row>
    <row r="27" spans="1:9" x14ac:dyDescent="0.25">
      <c r="A27" t="str">
        <f>Users!A27</f>
        <v>mphics</v>
      </c>
      <c r="B27" t="str">
        <f>Users!B27</f>
        <v>Matt</v>
      </c>
      <c r="C27" t="str">
        <f>Users!C27</f>
        <v>Huenerfauth</v>
      </c>
      <c r="D27" t="str">
        <f>Users!E27</f>
        <v>5f4dcc3b5aa765d61d8327deb882cf99</v>
      </c>
      <c r="E27" t="str">
        <f>Users!F27</f>
        <v>https://ist.rit.edu/assets/img/people/mphics.jpg</v>
      </c>
      <c r="F27" t="s">
        <v>402</v>
      </c>
      <c r="G27" t="str">
        <f>Users!J27</f>
        <v>Faculty</v>
      </c>
      <c r="I27" t="str">
        <f>Users!J27</f>
        <v>Faculty</v>
      </c>
    </row>
    <row r="28" spans="1:9" x14ac:dyDescent="0.25">
      <c r="A28" t="str">
        <f>Users!A28</f>
        <v>jcjics</v>
      </c>
      <c r="B28" t="str">
        <f>Users!B28</f>
        <v>Jeffrey</v>
      </c>
      <c r="C28" t="str">
        <f>Users!C28</f>
        <v>Jockel</v>
      </c>
      <c r="D28" t="str">
        <f>Users!E28</f>
        <v>5f4dcc3b5aa765d61d8327deb882cf99</v>
      </c>
      <c r="E28" t="str">
        <f>Users!F28</f>
        <v>https://www.rit.edu/gccis/sites/rit.edu.gccis/files//Jeff%20IST%20small.jpg</v>
      </c>
      <c r="F28" t="s">
        <v>402</v>
      </c>
      <c r="G28" t="str">
        <f>Users!J28</f>
        <v>Faculty</v>
      </c>
      <c r="I28" t="str">
        <f>Users!J28</f>
        <v>Faculty</v>
      </c>
    </row>
    <row r="29" spans="1:9" x14ac:dyDescent="0.25">
      <c r="A29" t="str">
        <f>Users!A29</f>
        <v>mrjics</v>
      </c>
      <c r="B29" t="str">
        <f>Users!B29</f>
        <v>Mark</v>
      </c>
      <c r="C29" t="str">
        <f>Users!C29</f>
        <v>Juba</v>
      </c>
      <c r="D29" t="str">
        <f>Users!E29</f>
        <v>5f4dcc3b5aa765d61d8327deb882cf99</v>
      </c>
      <c r="E29">
        <f>Users!F29</f>
        <v>0</v>
      </c>
      <c r="F29" t="s">
        <v>402</v>
      </c>
      <c r="G29" t="str">
        <f>Users!J29</f>
        <v>Faculty</v>
      </c>
      <c r="I29" t="str">
        <f>Users!J29</f>
        <v>Faculty</v>
      </c>
    </row>
    <row r="30" spans="1:9" x14ac:dyDescent="0.25">
      <c r="A30" t="str">
        <f>Users!A30</f>
        <v>jwkics</v>
      </c>
      <c r="B30" t="str">
        <f>Users!B30</f>
        <v>Jai</v>
      </c>
      <c r="C30" t="str">
        <f>Users!C30</f>
        <v>Kang</v>
      </c>
      <c r="D30" t="str">
        <f>Users!E30</f>
        <v>5f4dcc3b5aa765d61d8327deb882cf99</v>
      </c>
      <c r="E30" t="str">
        <f>Users!F30</f>
        <v>https://ist.rit.edu/assets/img/people/jwkics.jpg</v>
      </c>
      <c r="F30" t="s">
        <v>402</v>
      </c>
      <c r="G30" t="str">
        <f>Users!J30</f>
        <v>Faculty</v>
      </c>
      <c r="I30" t="str">
        <f>Users!J30</f>
        <v>Faculty</v>
      </c>
    </row>
    <row r="31" spans="1:9" x14ac:dyDescent="0.25">
      <c r="A31" t="str">
        <f>Users!A31</f>
        <v>drkisd</v>
      </c>
      <c r="B31" t="str">
        <f>Users!B31</f>
        <v>Dan</v>
      </c>
      <c r="C31" t="str">
        <f>Users!C31</f>
        <v>Kennedy</v>
      </c>
      <c r="D31" t="str">
        <f>Users!E31</f>
        <v>5f4dcc3b5aa765d61d8327deb882cf99</v>
      </c>
      <c r="E31" t="str">
        <f>Users!F31</f>
        <v>https://ist.rit.edu/assets/img/people/drkisd.jpg</v>
      </c>
      <c r="F31" t="s">
        <v>402</v>
      </c>
      <c r="G31" t="str">
        <f>Users!J31</f>
        <v>Faculty</v>
      </c>
      <c r="I31" t="str">
        <f>Users!J31</f>
        <v>Faculty</v>
      </c>
    </row>
    <row r="32" spans="1:9" x14ac:dyDescent="0.25">
      <c r="A32" t="str">
        <f>Users!A32</f>
        <v>hnkics</v>
      </c>
      <c r="B32" t="str">
        <f>Users!B32</f>
        <v>Heidi</v>
      </c>
      <c r="C32" t="str">
        <f>Users!C32</f>
        <v>Klossner</v>
      </c>
      <c r="D32" t="str">
        <f>Users!E32</f>
        <v>5f4dcc3b5aa765d61d8327deb882cf99</v>
      </c>
      <c r="E32">
        <f>Users!F32</f>
        <v>0</v>
      </c>
      <c r="F32" t="s">
        <v>402</v>
      </c>
      <c r="G32" t="str">
        <f>Users!J32</f>
        <v>Faculty</v>
      </c>
      <c r="I32" t="str">
        <f>Users!J32</f>
        <v>Faculty</v>
      </c>
    </row>
    <row r="33" spans="1:9" x14ac:dyDescent="0.25">
      <c r="A33" t="str">
        <f>Users!A33</f>
        <v>mxkics1</v>
      </c>
      <c r="B33" t="str">
        <f>Users!B33</f>
        <v>Mitel</v>
      </c>
      <c r="C33" t="str">
        <f>Users!C33</f>
        <v>Kuliner</v>
      </c>
      <c r="D33" t="str">
        <f>Users!E33</f>
        <v>5f4dcc3b5aa765d61d8327deb882cf99</v>
      </c>
      <c r="E33">
        <f>Users!F33</f>
        <v>0</v>
      </c>
      <c r="F33" t="s">
        <v>402</v>
      </c>
      <c r="G33" t="str">
        <f>Users!J33</f>
        <v>Faculty</v>
      </c>
      <c r="I33" t="str">
        <f>Users!J33</f>
        <v>Faculty</v>
      </c>
    </row>
    <row r="34" spans="1:9" x14ac:dyDescent="0.25">
      <c r="A34" t="str">
        <f>Users!A34</f>
        <v>dmlics</v>
      </c>
      <c r="B34" t="str">
        <f>Users!B34</f>
        <v>Deborah</v>
      </c>
      <c r="C34" t="str">
        <f>Users!C34</f>
        <v>LaBelle</v>
      </c>
      <c r="D34" t="str">
        <f>Users!E34</f>
        <v>5f4dcc3b5aa765d61d8327deb882cf99</v>
      </c>
      <c r="E34" t="str">
        <f>Users!F34</f>
        <v>https://ist.rit.edu/assets/img/people/dmlics.jpg</v>
      </c>
      <c r="F34" t="s">
        <v>402</v>
      </c>
      <c r="G34" t="str">
        <f>Users!J34</f>
        <v>Faculty</v>
      </c>
      <c r="I34" t="str">
        <f>Users!J34</f>
        <v>Faculty</v>
      </c>
    </row>
    <row r="35" spans="1:9" x14ac:dyDescent="0.25">
      <c r="A35" t="str">
        <f>Users!A35</f>
        <v>jalics</v>
      </c>
      <c r="B35" t="str">
        <f>Users!B35</f>
        <v>Jeffrey</v>
      </c>
      <c r="C35" t="str">
        <f>Users!C35</f>
        <v>Lasky</v>
      </c>
      <c r="D35" t="str">
        <f>Users!E35</f>
        <v>5f4dcc3b5aa765d61d8327deb882cf99</v>
      </c>
      <c r="E35" t="str">
        <f>Users!F35</f>
        <v>https://ist.rit.edu/assets/img/people/jalics.jpg</v>
      </c>
      <c r="F35" t="s">
        <v>402</v>
      </c>
      <c r="G35" t="str">
        <f>Users!J35</f>
        <v>Faculty</v>
      </c>
      <c r="I35" t="str">
        <f>Users!J35</f>
        <v>Faculty</v>
      </c>
    </row>
    <row r="36" spans="1:9" x14ac:dyDescent="0.25">
      <c r="A36" t="str">
        <f>Users!A36</f>
        <v>jalvks</v>
      </c>
      <c r="B36" t="str">
        <f>Users!B36</f>
        <v>Jim</v>
      </c>
      <c r="C36" t="str">
        <f>Users!C36</f>
        <v>Leone</v>
      </c>
      <c r="D36" t="str">
        <f>Users!E36</f>
        <v>5f4dcc3b5aa765d61d8327deb882cf99</v>
      </c>
      <c r="E36" t="str">
        <f>Users!F36</f>
        <v>https://ist.rit.edu/assets/img/people/jalvks.jpg</v>
      </c>
      <c r="F36" t="s">
        <v>402</v>
      </c>
      <c r="G36" t="str">
        <f>Users!J36</f>
        <v>Faculty</v>
      </c>
      <c r="I36" t="str">
        <f>Users!J36</f>
        <v>Faculty</v>
      </c>
    </row>
    <row r="37" spans="1:9" x14ac:dyDescent="0.25">
      <c r="A37" t="str">
        <f>Users!A37</f>
        <v>jxlics</v>
      </c>
      <c r="B37" t="str">
        <f>Users!B37</f>
        <v>Joseph</v>
      </c>
      <c r="C37" t="str">
        <f>Users!C37</f>
        <v>Loporcaro</v>
      </c>
      <c r="D37" t="str">
        <f>Users!E37</f>
        <v>5f4dcc3b5aa765d61d8327deb882cf99</v>
      </c>
      <c r="E37">
        <f>Users!F37</f>
        <v>0</v>
      </c>
      <c r="F37" t="s">
        <v>402</v>
      </c>
      <c r="G37" t="str">
        <f>Users!J37</f>
        <v>Faculty</v>
      </c>
      <c r="I37" t="str">
        <f>Users!J37</f>
        <v>Faculty</v>
      </c>
    </row>
    <row r="38" spans="1:9" x14ac:dyDescent="0.25">
      <c r="A38" t="str">
        <f>Users!A38</f>
        <v>phlics</v>
      </c>
      <c r="B38" t="str">
        <f>Users!B38</f>
        <v>Peter</v>
      </c>
      <c r="C38" t="str">
        <f>Users!C38</f>
        <v>Lutz</v>
      </c>
      <c r="D38" t="str">
        <f>Users!E38</f>
        <v>5f4dcc3b5aa765d61d8327deb882cf99</v>
      </c>
      <c r="E38" t="str">
        <f>Users!F38</f>
        <v>https://ist.rit.edu/assets/img/people/phlics.jpg</v>
      </c>
      <c r="F38" t="s">
        <v>402</v>
      </c>
      <c r="G38" t="str">
        <f>Users!J38</f>
        <v>Faculty</v>
      </c>
      <c r="I38" t="str">
        <f>Users!J38</f>
        <v>Faculty</v>
      </c>
    </row>
    <row r="39" spans="1:9" x14ac:dyDescent="0.25">
      <c r="A39" t="str">
        <f>Users!A39</f>
        <v>spmics</v>
      </c>
      <c r="B39" t="str">
        <f>Users!B39</f>
        <v>Sharon</v>
      </c>
      <c r="C39" t="str">
        <f>Users!C39</f>
        <v>Mason</v>
      </c>
      <c r="D39" t="str">
        <f>Users!E39</f>
        <v>5f4dcc3b5aa765d61d8327deb882cf99</v>
      </c>
      <c r="E39" t="str">
        <f>Users!F39</f>
        <v>https://ist.rit.edu/assets/img/people/spmics.jpg</v>
      </c>
      <c r="F39" t="s">
        <v>402</v>
      </c>
      <c r="G39" t="str">
        <f>Users!J39</f>
        <v>Faculty</v>
      </c>
      <c r="I39" t="str">
        <f>Users!J39</f>
        <v>Faculty</v>
      </c>
    </row>
    <row r="40" spans="1:9" x14ac:dyDescent="0.25">
      <c r="A40" t="str">
        <f>Users!A40</f>
        <v>mjmics</v>
      </c>
      <c r="B40" t="str">
        <f>Users!B40</f>
        <v>Michael</v>
      </c>
      <c r="C40" t="str">
        <f>Users!C40</f>
        <v>McQuaid</v>
      </c>
      <c r="D40" t="str">
        <f>Users!E40</f>
        <v>5f4dcc3b5aa765d61d8327deb882cf99</v>
      </c>
      <c r="E40" t="str">
        <f>Users!F40</f>
        <v>https://ist.rit.edu/assets/img/people/mjmics.jpg</v>
      </c>
      <c r="F40" t="s">
        <v>402</v>
      </c>
      <c r="G40" t="str">
        <f>Users!J40</f>
        <v>Faculty</v>
      </c>
      <c r="I40" t="str">
        <f>Users!J40</f>
        <v>Faculty</v>
      </c>
    </row>
    <row r="41" spans="1:9" x14ac:dyDescent="0.25">
      <c r="A41" t="str">
        <f>Users!A41</f>
        <v>thoics</v>
      </c>
      <c r="B41" t="str">
        <f>Users!B41</f>
        <v>Tae</v>
      </c>
      <c r="C41" t="str">
        <f>Users!C41</f>
        <v>Oh</v>
      </c>
      <c r="D41" t="str">
        <f>Users!E41</f>
        <v>5f4dcc3b5aa765d61d8327deb882cf99</v>
      </c>
      <c r="E41" t="str">
        <f>Users!F41</f>
        <v>https://ist.rit.edu/assets/img/people/thoics.jpg</v>
      </c>
      <c r="F41" t="s">
        <v>402</v>
      </c>
      <c r="G41" t="str">
        <f>Users!J41</f>
        <v>Faculty</v>
      </c>
      <c r="I41" t="str">
        <f>Users!J41</f>
        <v>Faculty</v>
      </c>
    </row>
    <row r="42" spans="1:9" x14ac:dyDescent="0.25">
      <c r="A42" t="str">
        <f>Users!A42</f>
        <v>sphics</v>
      </c>
      <c r="B42" t="str">
        <f>Users!B42</f>
        <v>Sylvia</v>
      </c>
      <c r="C42" t="str">
        <f>Users!C42</f>
        <v>Perez-Hardy</v>
      </c>
      <c r="D42" t="str">
        <f>Users!E42</f>
        <v>5f4dcc3b5aa765d61d8327deb882cf99</v>
      </c>
      <c r="E42" t="str">
        <f>Users!F42</f>
        <v>https://ist.rit.edu/assets/img/people/sphics.jpg</v>
      </c>
      <c r="F42" t="s">
        <v>402</v>
      </c>
      <c r="G42" t="str">
        <f>Users!J42</f>
        <v>Faculty</v>
      </c>
      <c r="I42" t="str">
        <f>Users!J42</f>
        <v>Faculty</v>
      </c>
    </row>
    <row r="43" spans="1:9" x14ac:dyDescent="0.25">
      <c r="A43" t="str">
        <f>Users!A43</f>
        <v>djpihst</v>
      </c>
      <c r="B43" t="str">
        <f>Users!B43</f>
        <v>Jerry</v>
      </c>
      <c r="C43" t="str">
        <f>Users!C43</f>
        <v>Powell</v>
      </c>
      <c r="D43" t="str">
        <f>Users!E43</f>
        <v>5f4dcc3b5aa765d61d8327deb882cf99</v>
      </c>
      <c r="E43" t="str">
        <f>Users!F43</f>
        <v>https://ist.rit.edu/assets/img/people/djpihst.jpg</v>
      </c>
      <c r="F43" t="s">
        <v>402</v>
      </c>
      <c r="G43" t="str">
        <f>Users!J43</f>
        <v>Faculty</v>
      </c>
      <c r="I43" t="str">
        <f>Users!J43</f>
        <v>Faculty</v>
      </c>
    </row>
    <row r="44" spans="1:9" x14ac:dyDescent="0.25">
      <c r="A44" t="str">
        <f>Users!A44</f>
        <v>sarics</v>
      </c>
      <c r="B44" t="str">
        <f>Users!B44</f>
        <v>Scott</v>
      </c>
      <c r="C44" t="str">
        <f>Users!C44</f>
        <v>Root II</v>
      </c>
      <c r="D44" t="str">
        <f>Users!E44</f>
        <v>5f4dcc3b5aa765d61d8327deb882cf99</v>
      </c>
      <c r="E44">
        <f>Users!F44</f>
        <v>0</v>
      </c>
      <c r="F44" t="s">
        <v>402</v>
      </c>
      <c r="G44" t="str">
        <f>Users!J44</f>
        <v>Faculty</v>
      </c>
      <c r="I44" t="str">
        <f>Users!J44</f>
        <v>Faculty</v>
      </c>
    </row>
    <row r="45" spans="1:9" x14ac:dyDescent="0.25">
      <c r="A45" t="str">
        <f>Users!A45</f>
        <v>ldrics</v>
      </c>
      <c r="B45" t="str">
        <f>Users!B45</f>
        <v>Lawrence</v>
      </c>
      <c r="C45" t="str">
        <f>Users!C45</f>
        <v>Roth</v>
      </c>
      <c r="D45" t="str">
        <f>Users!E45</f>
        <v>5f4dcc3b5aa765d61d8327deb882cf99</v>
      </c>
      <c r="E45">
        <f>Users!F45</f>
        <v>0</v>
      </c>
      <c r="F45" t="s">
        <v>402</v>
      </c>
      <c r="G45" t="str">
        <f>Users!J45</f>
        <v>Faculty</v>
      </c>
      <c r="I45" t="str">
        <f>Users!J45</f>
        <v>Faculty</v>
      </c>
    </row>
    <row r="46" spans="1:9" x14ac:dyDescent="0.25">
      <c r="A46" t="str">
        <f>Users!A46</f>
        <v>kmsics</v>
      </c>
      <c r="B46" t="str">
        <f>Users!B46</f>
        <v>Katie</v>
      </c>
      <c r="C46" t="str">
        <f>Users!C46</f>
        <v>Sabourin</v>
      </c>
      <c r="D46" t="str">
        <f>Users!E46</f>
        <v>5f4dcc3b5aa765d61d8327deb882cf99</v>
      </c>
      <c r="E46">
        <f>Users!F46</f>
        <v>0</v>
      </c>
      <c r="F46" t="s">
        <v>402</v>
      </c>
      <c r="G46" t="str">
        <f>Users!J46</f>
        <v>Faculty</v>
      </c>
      <c r="I46" t="str">
        <f>Users!J46</f>
        <v>Faculty</v>
      </c>
    </row>
    <row r="47" spans="1:9" x14ac:dyDescent="0.25">
      <c r="A47" t="str">
        <f>Users!A47</f>
        <v>cxsics</v>
      </c>
      <c r="B47" t="str">
        <f>Users!B47</f>
        <v>Charles</v>
      </c>
      <c r="C47" t="str">
        <f>Users!C47</f>
        <v>Schneider</v>
      </c>
      <c r="D47" t="str">
        <f>Users!E47</f>
        <v>5f4dcc3b5aa765d61d8327deb882cf99</v>
      </c>
      <c r="E47">
        <f>Users!F47</f>
        <v>0</v>
      </c>
      <c r="F47" t="s">
        <v>402</v>
      </c>
      <c r="G47" t="str">
        <f>Users!J47</f>
        <v>Faculty</v>
      </c>
      <c r="I47" t="str">
        <f>Users!J47</f>
        <v>Faculty</v>
      </c>
    </row>
    <row r="48" spans="1:9" x14ac:dyDescent="0.25">
      <c r="A48" t="str">
        <f>Users!A48</f>
        <v>nxsvks</v>
      </c>
      <c r="B48" t="str">
        <f>Users!B48</f>
        <v>Nirmala</v>
      </c>
      <c r="C48" t="str">
        <f>Users!C48</f>
        <v>Shenoy</v>
      </c>
      <c r="D48" t="str">
        <f>Users!E48</f>
        <v>5f4dcc3b5aa765d61d8327deb882cf99</v>
      </c>
      <c r="E48" t="str">
        <f>Users!F48</f>
        <v>https://ist.rit.edu/assets/img/people/nxsvks.jpg</v>
      </c>
      <c r="F48" t="s">
        <v>402</v>
      </c>
      <c r="G48" t="str">
        <f>Users!J48</f>
        <v>Faculty</v>
      </c>
      <c r="I48" t="str">
        <f>Users!J48</f>
        <v>Faculty</v>
      </c>
    </row>
    <row r="49" spans="1:9" x14ac:dyDescent="0.25">
      <c r="A49" t="str">
        <f>Users!A49</f>
        <v>aesfaa</v>
      </c>
      <c r="B49" t="str">
        <f>Users!B49</f>
        <v>Adam</v>
      </c>
      <c r="C49" t="str">
        <f>Users!C49</f>
        <v>Smith</v>
      </c>
      <c r="D49" t="str">
        <f>Users!E49</f>
        <v>5f4dcc3b5aa765d61d8327deb882cf99</v>
      </c>
      <c r="E49" t="str">
        <f>Users!F49</f>
        <v>https://ist.rit.edu/assets/img/people/aesfaa.jpg</v>
      </c>
      <c r="F49" t="s">
        <v>402</v>
      </c>
      <c r="G49" t="str">
        <f>Users!J49</f>
        <v>Faculty</v>
      </c>
      <c r="I49" t="str">
        <f>Users!J49</f>
        <v>Faculty</v>
      </c>
    </row>
    <row r="50" spans="1:9" x14ac:dyDescent="0.25">
      <c r="A50" t="str">
        <f>Users!A50</f>
        <v>jxtadm</v>
      </c>
      <c r="B50" t="str">
        <f>Users!B50</f>
        <v>John-Paul</v>
      </c>
      <c r="C50" t="str">
        <f>Users!C50</f>
        <v>Takats</v>
      </c>
      <c r="D50" t="str">
        <f>Users!E50</f>
        <v>5f4dcc3b5aa765d61d8327deb882cf99</v>
      </c>
      <c r="E50">
        <f>Users!F50</f>
        <v>0</v>
      </c>
      <c r="F50" t="s">
        <v>402</v>
      </c>
      <c r="G50" t="str">
        <f>Users!J50</f>
        <v>Faculty</v>
      </c>
      <c r="I50" t="str">
        <f>Users!J50</f>
        <v>Faculty</v>
      </c>
    </row>
    <row r="51" spans="1:9" x14ac:dyDescent="0.25">
      <c r="A51" t="str">
        <f>Users!A51</f>
        <v>bmtski</v>
      </c>
      <c r="B51" t="str">
        <f>Users!B51</f>
        <v>Brian</v>
      </c>
      <c r="C51" t="str">
        <f>Users!C51</f>
        <v>Tomaszewski</v>
      </c>
      <c r="D51" t="str">
        <f>Users!E51</f>
        <v>5f4dcc3b5aa765d61d8327deb882cf99</v>
      </c>
      <c r="E51" t="str">
        <f>Users!F51</f>
        <v>https://ist.rit.edu/assets/img/people/bmtski.jpg</v>
      </c>
      <c r="F51" t="s">
        <v>402</v>
      </c>
      <c r="G51" t="str">
        <f>Users!J51</f>
        <v>Faculty</v>
      </c>
      <c r="I51" t="str">
        <f>Users!J51</f>
        <v>Faculty</v>
      </c>
    </row>
    <row r="52" spans="1:9" x14ac:dyDescent="0.25">
      <c r="A52" t="str">
        <f>Users!A52</f>
        <v>rpvvks</v>
      </c>
      <c r="B52" t="str">
        <f>Users!B52</f>
        <v>Ronald</v>
      </c>
      <c r="C52" t="str">
        <f>Users!C52</f>
        <v>Vullo</v>
      </c>
      <c r="D52" t="str">
        <f>Users!E52</f>
        <v>5f4dcc3b5aa765d61d8327deb882cf99</v>
      </c>
      <c r="E52" t="str">
        <f>Users!F52</f>
        <v>https://ist.rit.edu/assets/img/people/rpvvks.jpg</v>
      </c>
      <c r="F52" t="s">
        <v>402</v>
      </c>
      <c r="G52" t="str">
        <f>Users!J52</f>
        <v>Faculty</v>
      </c>
      <c r="I52" t="str">
        <f>Users!J52</f>
        <v>Faculty</v>
      </c>
    </row>
    <row r="53" spans="1:9" x14ac:dyDescent="0.25">
      <c r="A53" t="str">
        <f>Users!A53</f>
        <v>axgvks</v>
      </c>
      <c r="B53" t="str">
        <f>Users!B53</f>
        <v>Ann</v>
      </c>
      <c r="C53" t="str">
        <f>Users!C53</f>
        <v>Warren</v>
      </c>
      <c r="D53" t="str">
        <f>Users!E53</f>
        <v>5f4dcc3b5aa765d61d8327deb882cf99</v>
      </c>
      <c r="E53" t="str">
        <f>Users!F53</f>
        <v>https://www.rit.edu/gccis/sites/rit.edu.gccis/files//ann.jpg</v>
      </c>
      <c r="F53" t="s">
        <v>402</v>
      </c>
      <c r="G53" t="str">
        <f>Users!J53</f>
        <v>Faculty</v>
      </c>
      <c r="I53" t="str">
        <f>Users!J53</f>
        <v>Faculty</v>
      </c>
    </row>
    <row r="54" spans="1:9" x14ac:dyDescent="0.25">
      <c r="A54" t="str">
        <f>Users!A54</f>
        <v>emwics</v>
      </c>
      <c r="B54" t="str">
        <f>Users!B54</f>
        <v>Elissa</v>
      </c>
      <c r="C54" t="str">
        <f>Users!C54</f>
        <v>Weeden</v>
      </c>
      <c r="D54" t="str">
        <f>Users!E54</f>
        <v>5f4dcc3b5aa765d61d8327deb882cf99</v>
      </c>
      <c r="E54" t="str">
        <f>Users!F54</f>
        <v>https://ist.rit.edu/assets/img/people/emwics.jpg</v>
      </c>
      <c r="F54" t="s">
        <v>402</v>
      </c>
      <c r="G54" t="str">
        <f>Users!J54</f>
        <v>Faculty</v>
      </c>
      <c r="I54" t="str">
        <f>Users!J54</f>
        <v>Faculty</v>
      </c>
    </row>
    <row r="55" spans="1:9" x14ac:dyDescent="0.25">
      <c r="A55" t="str">
        <f>Users!A55</f>
        <v>jswics</v>
      </c>
      <c r="B55" t="str">
        <f>Users!B55</f>
        <v>Jonathan</v>
      </c>
      <c r="C55" t="str">
        <f>Users!C55</f>
        <v>Weissman</v>
      </c>
      <c r="D55" t="str">
        <f>Users!E55</f>
        <v>5f4dcc3b5aa765d61d8327deb882cf99</v>
      </c>
      <c r="E55" t="str">
        <f>Users!F55</f>
        <v>https://www.rit.edu/gccis/sites/rit.edu.gccis/files//jweissman%5B1%5D.jpg</v>
      </c>
      <c r="F55" t="s">
        <v>402</v>
      </c>
      <c r="G55" t="str">
        <f>Users!J55</f>
        <v>Faculty</v>
      </c>
      <c r="I55" t="str">
        <f>Users!J55</f>
        <v>Faculty</v>
      </c>
    </row>
    <row r="56" spans="1:9" x14ac:dyDescent="0.25">
      <c r="A56" t="str">
        <f>Users!A56</f>
        <v>mayici</v>
      </c>
      <c r="B56" t="str">
        <f>Users!B56</f>
        <v>Michael</v>
      </c>
      <c r="C56" t="str">
        <f>Users!C56</f>
        <v>Yacci</v>
      </c>
      <c r="D56" t="str">
        <f>Users!E56</f>
        <v>5f4dcc3b5aa765d61d8327deb882cf99</v>
      </c>
      <c r="E56" t="str">
        <f>Users!F56</f>
        <v>https://www.rit.edu/gccis//sites/rit.edu.gccis/files//yacci%20new%20headshot.jpg</v>
      </c>
      <c r="F56" t="s">
        <v>402</v>
      </c>
      <c r="G56" t="str">
        <f>Users!J56</f>
        <v>Faculty</v>
      </c>
      <c r="I56" t="str">
        <f>Users!J56</f>
        <v>Faculty</v>
      </c>
    </row>
    <row r="57" spans="1:9" x14ac:dyDescent="0.25">
      <c r="A57" t="str">
        <f>Users!A57</f>
        <v>qyuvks</v>
      </c>
      <c r="B57" t="str">
        <f>Users!B57</f>
        <v>Qi</v>
      </c>
      <c r="C57" t="str">
        <f>Users!C57</f>
        <v>Yu</v>
      </c>
      <c r="D57" t="str">
        <f>Users!E57</f>
        <v>5f4dcc3b5aa765d61d8327deb882cf99</v>
      </c>
      <c r="E57" t="str">
        <f>Users!F57</f>
        <v>https://ist.rit.edu/assets/img/people/qyuvks.jpg</v>
      </c>
      <c r="F57" t="s">
        <v>402</v>
      </c>
      <c r="G57" t="str">
        <f>Users!J57</f>
        <v>Faculty</v>
      </c>
      <c r="I57" t="str">
        <f>Users!J57</f>
        <v>Faculty</v>
      </c>
    </row>
    <row r="58" spans="1:9" x14ac:dyDescent="0.25">
      <c r="A58" t="str">
        <f>Users!A58</f>
        <v>sjzics</v>
      </c>
      <c r="B58" t="str">
        <f>Users!B58</f>
        <v>Steve</v>
      </c>
      <c r="C58" t="str">
        <f>Users!C58</f>
        <v>Zilora</v>
      </c>
      <c r="D58" t="str">
        <f>Users!E58</f>
        <v>5f4dcc3b5aa765d61d8327deb882cf99</v>
      </c>
      <c r="E58" t="str">
        <f>Users!F58</f>
        <v>https://ist.rit.edu/assets/img/people/sjzics.jpg</v>
      </c>
      <c r="F58" t="s">
        <v>402</v>
      </c>
      <c r="G58" t="str">
        <f>Users!J58</f>
        <v>Faculty</v>
      </c>
      <c r="I58" t="str">
        <f>Users!J58</f>
        <v>Faculty</v>
      </c>
    </row>
    <row r="59" spans="1:9" x14ac:dyDescent="0.25">
      <c r="A59" t="str">
        <f>Users!A59</f>
        <v>rdbcst</v>
      </c>
      <c r="B59" t="str">
        <f>Users!B59</f>
        <v>Rhonda</v>
      </c>
      <c r="C59" t="str">
        <f>Users!C59</f>
        <v>Baker-Smith</v>
      </c>
      <c r="D59" t="str">
        <f>Users!E59</f>
        <v>5f4dcc3b5aa765d61d8327deb882cf99</v>
      </c>
      <c r="E59" t="str">
        <f>Users!F59</f>
        <v>https://ist.rit.edu/assets/img/people/rdbcst.jpg</v>
      </c>
      <c r="F59" t="s">
        <v>402</v>
      </c>
      <c r="G59" t="str">
        <f>Users!J59</f>
        <v>Staff</v>
      </c>
      <c r="I59" t="str">
        <f>Users!J59</f>
        <v>Staff</v>
      </c>
    </row>
    <row r="60" spans="1:9" x14ac:dyDescent="0.25">
      <c r="A60" t="str">
        <f>Users!A60</f>
        <v>GradCoord</v>
      </c>
      <c r="B60" t="str">
        <f>Users!B60</f>
        <v>Qi</v>
      </c>
      <c r="C60" t="str">
        <f>Users!C60</f>
        <v>Yu</v>
      </c>
      <c r="D60" t="str">
        <f>Users!E60</f>
        <v>5f4dcc3b5aa765d61d8327deb882cf99</v>
      </c>
      <c r="E60" t="str">
        <f>Users!F60</f>
        <v>https://ist.rit.edu/assets/img/people/qyuvks.jpg</v>
      </c>
      <c r="F60" t="s">
        <v>402</v>
      </c>
      <c r="G60" t="str">
        <f>Users!J60</f>
        <v>Staff</v>
      </c>
      <c r="I60" t="str">
        <f>Users!J60</f>
        <v>Staff</v>
      </c>
    </row>
    <row r="61" spans="1:9" x14ac:dyDescent="0.25">
      <c r="A61" t="str">
        <f>Users!A61</f>
        <v>mchics</v>
      </c>
      <c r="B61" t="str">
        <f>Users!B61</f>
        <v>Melissa</v>
      </c>
      <c r="C61" t="str">
        <f>Users!C61</f>
        <v>Hanna</v>
      </c>
      <c r="D61" t="str">
        <f>Users!E61</f>
        <v>5f4dcc3b5aa765d61d8327deb882cf99</v>
      </c>
      <c r="E61" t="str">
        <f>Users!F61</f>
        <v>https://ist.rit.edu/assets/img/people/mchics.jpg</v>
      </c>
      <c r="F61" t="s">
        <v>402</v>
      </c>
      <c r="G61" t="str">
        <f>Users!J61</f>
        <v>Staff</v>
      </c>
      <c r="I61" t="str">
        <f>Users!J61</f>
        <v>Staff</v>
      </c>
    </row>
    <row r="62" spans="1:9" x14ac:dyDescent="0.25">
      <c r="A62" t="str">
        <f>Users!A62</f>
        <v>jmpics</v>
      </c>
      <c r="B62" t="str">
        <f>Users!B62</f>
        <v>Jill</v>
      </c>
      <c r="C62" t="str">
        <f>Users!C62</f>
        <v>Persson</v>
      </c>
      <c r="D62" t="str">
        <f>Users!E62</f>
        <v>5f4dcc3b5aa765d61d8327deb882cf99</v>
      </c>
      <c r="E62" t="str">
        <f>Users!F62</f>
        <v>https://ist.rit.edu/assets/img/people/jmpics.jpg</v>
      </c>
      <c r="F62" t="s">
        <v>402</v>
      </c>
      <c r="G62" t="str">
        <f>Users!J62</f>
        <v>Staff</v>
      </c>
      <c r="I62" t="str">
        <f>Users!J62</f>
        <v>Staff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3"/>
  <sheetViews>
    <sheetView workbookViewId="0">
      <selection activeCell="E3" sqref="E3"/>
    </sheetView>
  </sheetViews>
  <sheetFormatPr defaultRowHeight="15.75" x14ac:dyDescent="0.25"/>
  <cols>
    <col min="1" max="1" width="3.375" bestFit="1" customWidth="1"/>
    <col min="2" max="2" width="6.625" bestFit="1" customWidth="1"/>
    <col min="3" max="3" width="9.5" bestFit="1" customWidth="1"/>
    <col min="4" max="4" width="32.375" bestFit="1" customWidth="1"/>
    <col min="5" max="5" width="22.875" bestFit="1" customWidth="1"/>
    <col min="6" max="6" width="8.75" bestFit="1" customWidth="1"/>
    <col min="7" max="7" width="11.625" bestFit="1" customWidth="1"/>
    <col min="8" max="8" width="12.125" bestFit="1" customWidth="1"/>
    <col min="9" max="9" width="12.5" bestFit="1" customWidth="1"/>
  </cols>
  <sheetData>
    <row r="1" spans="1:9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</row>
    <row r="2" spans="1:9" x14ac:dyDescent="0.25">
      <c r="A2">
        <v>1</v>
      </c>
      <c r="B2" t="str">
        <f xml:space="preserve"> Users!J2</f>
        <v>Grad</v>
      </c>
      <c r="C2" t="str">
        <f>Users!A2</f>
        <v>ab1234</v>
      </c>
      <c r="D2" t="str">
        <f xml:space="preserve"> Users!E2</f>
        <v>5f4dcc3b5aa765d61d8327deb882cf99</v>
      </c>
      <c r="E2" t="str">
        <f xml:space="preserve"> Users!D2</f>
        <v>ab1234@rit.edu</v>
      </c>
      <c r="F2" t="str">
        <f xml:space="preserve"> Users!B2</f>
        <v>Al</v>
      </c>
      <c r="G2" t="str">
        <f xml:space="preserve"> Users!C2</f>
        <v>Baker</v>
      </c>
      <c r="H2" t="str">
        <f>IF(Users!H2="UNKNOWN","",Users!H2)</f>
        <v/>
      </c>
      <c r="I2" t="str">
        <f>H2</f>
        <v/>
      </c>
    </row>
    <row r="3" spans="1:9" x14ac:dyDescent="0.25">
      <c r="A3">
        <v>2</v>
      </c>
      <c r="B3" t="str">
        <f xml:space="preserve"> Users!J3</f>
        <v>Grad</v>
      </c>
      <c r="C3" t="str">
        <f>Users!A3</f>
        <v>dn1234</v>
      </c>
      <c r="D3" t="str">
        <f xml:space="preserve"> Users!E3</f>
        <v>5f4dcc3b5aa765d61d8327deb882cf99</v>
      </c>
      <c r="E3" t="str">
        <f xml:space="preserve"> Users!D3</f>
        <v>dn1234@rit.edu</v>
      </c>
      <c r="F3" t="str">
        <f xml:space="preserve"> Users!B3</f>
        <v>Don</v>
      </c>
      <c r="G3" t="str">
        <f xml:space="preserve"> Users!C3</f>
        <v>Novello</v>
      </c>
      <c r="H3" t="str">
        <f>IF(Users!H3="UNKNOWN","",Users!H3)</f>
        <v/>
      </c>
      <c r="I3" t="str">
        <f>IF(Users!I3="UNKNOWN","",Users!I3)</f>
        <v/>
      </c>
    </row>
    <row r="4" spans="1:9" x14ac:dyDescent="0.25">
      <c r="A4">
        <v>3</v>
      </c>
      <c r="B4" t="str">
        <f xml:space="preserve"> Users!J4</f>
        <v>Grad</v>
      </c>
      <c r="C4" t="str">
        <f>Users!A4</f>
        <v>gs1234</v>
      </c>
      <c r="D4" t="str">
        <f xml:space="preserve"> Users!E4</f>
        <v>5f4dcc3b5aa765d61d8327deb882cf99</v>
      </c>
      <c r="E4" t="str">
        <f xml:space="preserve"> Users!D4</f>
        <v>gs1234@rit.edu</v>
      </c>
      <c r="F4" t="str">
        <f xml:space="preserve"> Users!B4</f>
        <v>Guido</v>
      </c>
      <c r="G4" t="str">
        <f xml:space="preserve"> Users!C4</f>
        <v>Sarducci</v>
      </c>
      <c r="H4" t="str">
        <f>IF(Users!H4="UNKNOWN","",Users!H4)</f>
        <v/>
      </c>
      <c r="I4" t="str">
        <f>IF(Users!I4="UNKNOWN","",Users!I4)</f>
        <v/>
      </c>
    </row>
    <row r="5" spans="1:9" x14ac:dyDescent="0.25">
      <c r="A5">
        <v>4</v>
      </c>
      <c r="B5" t="str">
        <f xml:space="preserve"> Users!J5</f>
        <v>Faculty</v>
      </c>
      <c r="C5" t="str">
        <f>Users!A5</f>
        <v>txaics</v>
      </c>
      <c r="D5" t="str">
        <f xml:space="preserve"> Users!E5</f>
        <v>5f4dcc3b5aa765d61d8327deb882cf99</v>
      </c>
      <c r="E5" t="str">
        <f xml:space="preserve"> Users!D5</f>
        <v>txaics@rit.edu</v>
      </c>
      <c r="F5" t="str">
        <f xml:space="preserve"> Users!B5</f>
        <v>Tanweer</v>
      </c>
      <c r="G5" t="str">
        <f xml:space="preserve"> Users!C5</f>
        <v>Alam</v>
      </c>
      <c r="H5" t="str">
        <f>IF(Users!H5="UNKNOWN","",Users!H5)</f>
        <v/>
      </c>
      <c r="I5" t="str">
        <f>IF(Users!I5="UNKNOWN","",Users!I5)</f>
        <v/>
      </c>
    </row>
    <row r="6" spans="1:9" x14ac:dyDescent="0.25">
      <c r="A6">
        <v>5</v>
      </c>
      <c r="B6" t="str">
        <f xml:space="preserve"> Users!J6</f>
        <v>Faculty</v>
      </c>
      <c r="C6" t="str">
        <f>Users!A6</f>
        <v>gpavks</v>
      </c>
      <c r="D6" t="str">
        <f xml:space="preserve"> Users!E6</f>
        <v>5f4dcc3b5aa765d61d8327deb882cf99</v>
      </c>
      <c r="E6" t="str">
        <f xml:space="preserve"> Users!D6</f>
        <v>gpavks@rit.edu</v>
      </c>
      <c r="F6" t="str">
        <f xml:space="preserve"> Users!B6</f>
        <v>Garret</v>
      </c>
      <c r="G6" t="str">
        <f xml:space="preserve"> Users!C6</f>
        <v>Arcoraci</v>
      </c>
      <c r="H6" t="str">
        <f>IF(Users!H6="UNKNOWN","",Users!H6)</f>
        <v>585-475-7854</v>
      </c>
      <c r="I6" t="str">
        <f>IF(Users!I6="UNKNOWN","",Users!I6)</f>
        <v>GOL 2315</v>
      </c>
    </row>
    <row r="7" spans="1:9" x14ac:dyDescent="0.25">
      <c r="A7">
        <v>6</v>
      </c>
      <c r="B7" t="str">
        <f xml:space="preserve"> Users!J7</f>
        <v>Faculty</v>
      </c>
      <c r="C7" t="str">
        <f>Users!A7</f>
        <v>dlaics</v>
      </c>
      <c r="D7" t="str">
        <f xml:space="preserve"> Users!E7</f>
        <v>5f4dcc3b5aa765d61d8327deb882cf99</v>
      </c>
      <c r="E7" t="str">
        <f xml:space="preserve"> Users!D7</f>
        <v>daniel.ashbrook@rit.edu</v>
      </c>
      <c r="F7" t="str">
        <f xml:space="preserve"> Users!B7</f>
        <v>Daniel</v>
      </c>
      <c r="G7" t="str">
        <f xml:space="preserve"> Users!C7</f>
        <v>Ashbrook</v>
      </c>
      <c r="H7" t="str">
        <f>IF(Users!H7="UNKNOWN","",Users!H7)</f>
        <v>585-475-4784</v>
      </c>
      <c r="I7" t="str">
        <f>IF(Users!I7="UNKNOWN","",Users!I7)</f>
        <v>GOL 2329</v>
      </c>
    </row>
    <row r="8" spans="1:9" x14ac:dyDescent="0.25">
      <c r="A8">
        <v>7</v>
      </c>
      <c r="B8" t="str">
        <f xml:space="preserve"> Users!J8</f>
        <v>Faculty</v>
      </c>
      <c r="C8" t="str">
        <f>Users!A8</f>
        <v>ciiics</v>
      </c>
      <c r="D8" t="str">
        <f xml:space="preserve"> Users!E8</f>
        <v>5f4dcc3b5aa765d61d8327deb882cf99</v>
      </c>
      <c r="E8" t="str">
        <f xml:space="preserve"> Users!D8</f>
        <v>catherine.beaton@rit.edu</v>
      </c>
      <c r="F8" t="str">
        <f xml:space="preserve"> Users!B8</f>
        <v>Catherine</v>
      </c>
      <c r="G8" t="str">
        <f xml:space="preserve"> Users!C8</f>
        <v>Beaton</v>
      </c>
      <c r="H8" t="str">
        <f>IF(Users!H8="UNKNOWN","",Users!H8)</f>
        <v>585-281-6162</v>
      </c>
      <c r="I8" t="str">
        <f>IF(Users!I8="UNKNOWN","",Users!I8)</f>
        <v>GOL 2621</v>
      </c>
    </row>
    <row r="9" spans="1:9" x14ac:dyDescent="0.25">
      <c r="A9">
        <v>8</v>
      </c>
      <c r="B9" t="str">
        <f xml:space="preserve"> Users!J9</f>
        <v>Faculty</v>
      </c>
      <c r="C9" t="str">
        <f>Users!A9</f>
        <v>aobics</v>
      </c>
      <c r="D9" t="str">
        <f xml:space="preserve"> Users!E9</f>
        <v>5f4dcc3b5aa765d61d8327deb882cf99</v>
      </c>
      <c r="E9" t="str">
        <f xml:space="preserve"> Users!D9</f>
        <v>aobics@rit.edu</v>
      </c>
      <c r="F9" t="str">
        <f xml:space="preserve"> Users!B9</f>
        <v>Alec</v>
      </c>
      <c r="G9" t="str">
        <f xml:space="preserve"> Users!C9</f>
        <v>Berenbaum</v>
      </c>
      <c r="H9" t="str">
        <f>IF(Users!H9="UNKNOWN","",Users!H9)</f>
        <v/>
      </c>
      <c r="I9" t="str">
        <f>IF(Users!I9="UNKNOWN","",Users!I9)</f>
        <v/>
      </c>
    </row>
    <row r="10" spans="1:9" x14ac:dyDescent="0.25">
      <c r="A10">
        <v>9</v>
      </c>
      <c r="B10" t="str">
        <f xml:space="preserve"> Users!J10</f>
        <v>Faculty</v>
      </c>
      <c r="C10" t="str">
        <f>Users!A10</f>
        <v>tsbics</v>
      </c>
      <c r="D10" t="str">
        <f xml:space="preserve"> Users!E10</f>
        <v>5f4dcc3b5aa765d61d8327deb882cf99</v>
      </c>
      <c r="E10" t="str">
        <f xml:space="preserve"> Users!D10</f>
        <v>tsbics@rit.edu</v>
      </c>
      <c r="F10" t="str">
        <f xml:space="preserve"> Users!B10</f>
        <v>Todd</v>
      </c>
      <c r="G10" t="str">
        <f xml:space="preserve"> Users!C10</f>
        <v>Bernhard</v>
      </c>
      <c r="H10" t="str">
        <f>IF(Users!H10="UNKNOWN","",Users!H10)</f>
        <v/>
      </c>
      <c r="I10" t="str">
        <f>IF(Users!I10="UNKNOWN","",Users!I10)</f>
        <v/>
      </c>
    </row>
    <row r="11" spans="1:9" x14ac:dyDescent="0.25">
      <c r="A11">
        <v>10</v>
      </c>
      <c r="B11" t="str">
        <f xml:space="preserve"> Users!J11</f>
        <v>Faculty</v>
      </c>
      <c r="C11" t="str">
        <f>Users!A11</f>
        <v>dsbics</v>
      </c>
      <c r="D11" t="str">
        <f xml:space="preserve"> Users!E11</f>
        <v>5f4dcc3b5aa765d61d8327deb882cf99</v>
      </c>
      <c r="E11" t="str">
        <f xml:space="preserve"> Users!D11</f>
        <v>dsbics@rit.edu</v>
      </c>
      <c r="F11" t="str">
        <f xml:space="preserve"> Users!B11</f>
        <v>Daniel</v>
      </c>
      <c r="G11" t="str">
        <f xml:space="preserve"> Users!C11</f>
        <v>Bogaard</v>
      </c>
      <c r="H11" t="str">
        <f>IF(Users!H11="UNKNOWN","",Users!H11)</f>
        <v>585-4755231</v>
      </c>
      <c r="I11" t="str">
        <f>IF(Users!I11="UNKNOWN","",Users!I11)</f>
        <v>GOL 2571</v>
      </c>
    </row>
    <row r="12" spans="1:9" x14ac:dyDescent="0.25">
      <c r="A12">
        <v>11</v>
      </c>
      <c r="B12" t="str">
        <f xml:space="preserve"> Users!J12</f>
        <v>Faculty</v>
      </c>
      <c r="C12" t="str">
        <f>Users!A12</f>
        <v>cbbics</v>
      </c>
      <c r="D12" t="str">
        <f xml:space="preserve"> Users!E12</f>
        <v>5f4dcc3b5aa765d61d8327deb882cf99</v>
      </c>
      <c r="E12" t="str">
        <f xml:space="preserve"> Users!D12</f>
        <v>cbbics@rit.edu</v>
      </c>
      <c r="F12" t="str">
        <f xml:space="preserve"> Users!B12</f>
        <v>Charlie</v>
      </c>
      <c r="G12" t="str">
        <f xml:space="preserve"> Users!C12</f>
        <v>Border</v>
      </c>
      <c r="H12" t="str">
        <f>IF(Users!H12="UNKNOWN","",Users!H12)</f>
        <v>585-475-7946</v>
      </c>
      <c r="I12" t="str">
        <f>IF(Users!I12="UNKNOWN","",Users!I12)</f>
        <v>GOL 2615</v>
      </c>
    </row>
    <row r="13" spans="1:9" x14ac:dyDescent="0.25">
      <c r="A13">
        <v>12</v>
      </c>
      <c r="B13" t="str">
        <f xml:space="preserve"> Users!J13</f>
        <v>Faculty</v>
      </c>
      <c r="C13" t="str">
        <f>Users!A13</f>
        <v>spbics</v>
      </c>
      <c r="D13" t="str">
        <f xml:space="preserve"> Users!E13</f>
        <v>5f4dcc3b5aa765d61d8327deb882cf99</v>
      </c>
      <c r="E13" t="str">
        <f xml:space="preserve"> Users!D13</f>
        <v>Sean.Boyle@rit.edu</v>
      </c>
      <c r="F13" t="str">
        <f xml:space="preserve"> Users!B13</f>
        <v>Sean</v>
      </c>
      <c r="G13" t="str">
        <f xml:space="preserve"> Users!C13</f>
        <v>Boyle</v>
      </c>
      <c r="H13" t="str">
        <f>IF(Users!H13="UNKNOWN","",Users!H13)</f>
        <v/>
      </c>
      <c r="I13" t="str">
        <f>IF(Users!I13="UNKNOWN","",Users!I13)</f>
        <v/>
      </c>
    </row>
    <row r="14" spans="1:9" x14ac:dyDescent="0.25">
      <c r="A14">
        <v>13</v>
      </c>
      <c r="B14" t="str">
        <f xml:space="preserve"> Users!J14</f>
        <v>Faculty</v>
      </c>
      <c r="C14" t="str">
        <f>Users!A14</f>
        <v>mjcics</v>
      </c>
      <c r="D14" t="str">
        <f xml:space="preserve"> Users!E14</f>
        <v>5f4dcc3b5aa765d61d8327deb882cf99</v>
      </c>
      <c r="E14" t="str">
        <f xml:space="preserve"> Users!D14</f>
        <v>mjcics@rit.edu</v>
      </c>
      <c r="F14" t="str">
        <f xml:space="preserve"> Users!B14</f>
        <v>Michael</v>
      </c>
      <c r="G14" t="str">
        <f xml:space="preserve"> Users!C14</f>
        <v>Carroll</v>
      </c>
      <c r="H14" t="str">
        <f>IF(Users!H14="UNKNOWN","",Users!H14)</f>
        <v/>
      </c>
      <c r="I14" t="str">
        <f>IF(Users!I14="UNKNOWN","",Users!I14)</f>
        <v/>
      </c>
    </row>
    <row r="15" spans="1:9" x14ac:dyDescent="0.25">
      <c r="A15">
        <v>14</v>
      </c>
      <c r="B15" t="str">
        <f xml:space="preserve"> Users!J15</f>
        <v>Faculty</v>
      </c>
      <c r="C15" t="str">
        <f>Users!A15</f>
        <v>mjcvks</v>
      </c>
      <c r="D15" t="str">
        <f xml:space="preserve"> Users!E15</f>
        <v>5f4dcc3b5aa765d61d8327deb882cf99</v>
      </c>
      <c r="E15" t="str">
        <f xml:space="preserve"> Users!D15</f>
        <v>mjcvks@rit.edu</v>
      </c>
      <c r="F15" t="str">
        <f xml:space="preserve"> Users!B15</f>
        <v>Marco</v>
      </c>
      <c r="G15" t="str">
        <f xml:space="preserve"> Users!C15</f>
        <v>Casale</v>
      </c>
      <c r="H15" t="str">
        <f>IF(Users!H15="UNKNOWN","",Users!H15)</f>
        <v/>
      </c>
      <c r="I15" t="str">
        <f>IF(Users!I15="UNKNOWN","",Users!I15)</f>
        <v/>
      </c>
    </row>
    <row r="16" spans="1:9" x14ac:dyDescent="0.25">
      <c r="A16">
        <v>15</v>
      </c>
      <c r="B16" t="str">
        <f xml:space="preserve"> Users!J16</f>
        <v>Faculty</v>
      </c>
      <c r="C16" t="str">
        <f>Users!A16</f>
        <v>mjfics</v>
      </c>
      <c r="D16" t="str">
        <f xml:space="preserve"> Users!E16</f>
        <v>5f4dcc3b5aa765d61d8327deb882cf99</v>
      </c>
      <c r="E16" t="str">
        <f xml:space="preserve"> Users!D16</f>
        <v>Michael.Floeser@rit.edu</v>
      </c>
      <c r="F16" t="str">
        <f xml:space="preserve"> Users!B16</f>
        <v>Michael</v>
      </c>
      <c r="G16" t="str">
        <f xml:space="preserve"> Users!C16</f>
        <v>Floeser</v>
      </c>
      <c r="H16" t="str">
        <f>IF(Users!H16="UNKNOWN","",Users!H16)</f>
        <v>585-475-7031</v>
      </c>
      <c r="I16" t="str">
        <f>IF(Users!I16="UNKNOWN","",Users!I16)</f>
        <v>GOL 2669</v>
      </c>
    </row>
    <row r="17" spans="1:9" x14ac:dyDescent="0.25">
      <c r="A17">
        <v>16</v>
      </c>
      <c r="B17" t="str">
        <f xml:space="preserve"> Users!J17</f>
        <v>Faculty</v>
      </c>
      <c r="C17" t="str">
        <f>Users!A17</f>
        <v>nffbbu</v>
      </c>
      <c r="D17" t="str">
        <f xml:space="preserve"> Users!E17</f>
        <v>5f4dcc3b5aa765d61d8327deb882cf99</v>
      </c>
      <c r="E17" t="str">
        <f xml:space="preserve"> Users!D17</f>
        <v>nick@saunders.rit.edu</v>
      </c>
      <c r="F17" t="str">
        <f xml:space="preserve"> Users!B17</f>
        <v>Nick</v>
      </c>
      <c r="G17" t="str">
        <f xml:space="preserve"> Users!C17</f>
        <v>Francesco</v>
      </c>
      <c r="H17" t="str">
        <f>IF(Users!H17="UNKNOWN","",Users!H17)</f>
        <v/>
      </c>
      <c r="I17" t="str">
        <f>IF(Users!I17="UNKNOWN","",Users!I17)</f>
        <v/>
      </c>
    </row>
    <row r="18" spans="1:9" x14ac:dyDescent="0.25">
      <c r="A18">
        <v>17</v>
      </c>
      <c r="B18" t="str">
        <f xml:space="preserve"> Users!J18</f>
        <v>Faculty</v>
      </c>
      <c r="C18" t="str">
        <f>Users!A18</f>
        <v>bdfvks</v>
      </c>
      <c r="D18" t="str">
        <f xml:space="preserve"> Users!E18</f>
        <v>5f4dcc3b5aa765d61d8327deb882cf99</v>
      </c>
      <c r="E18" t="str">
        <f xml:space="preserve"> Users!D18</f>
        <v>bdfvks@rit.edu</v>
      </c>
      <c r="F18" t="str">
        <f xml:space="preserve"> Users!B18</f>
        <v>Bryan</v>
      </c>
      <c r="G18" t="str">
        <f xml:space="preserve"> Users!C18</f>
        <v>French</v>
      </c>
      <c r="H18" t="str">
        <f>IF(Users!H18="UNKNOWN","",Users!H18)</f>
        <v>585-475-6511</v>
      </c>
      <c r="I18" t="str">
        <f>IF(Users!I18="UNKNOWN","",Users!I18)</f>
        <v>GOL 2619</v>
      </c>
    </row>
    <row r="19" spans="1:9" x14ac:dyDescent="0.25">
      <c r="A19">
        <v>18</v>
      </c>
      <c r="B19" t="str">
        <f xml:space="preserve"> Users!J19</f>
        <v>Faculty</v>
      </c>
      <c r="C19" t="str">
        <f>Users!A19</f>
        <v>dmgics</v>
      </c>
      <c r="D19" t="str">
        <f xml:space="preserve"> Users!E19</f>
        <v>5f4dcc3b5aa765d61d8327deb882cf99</v>
      </c>
      <c r="E19" t="str">
        <f xml:space="preserve"> Users!D19</f>
        <v>Dean.Ganskop@rit.edu</v>
      </c>
      <c r="F19" t="str">
        <f xml:space="preserve"> Users!B19</f>
        <v>Dean</v>
      </c>
      <c r="G19" t="str">
        <f xml:space="preserve"> Users!C19</f>
        <v>Ganskop</v>
      </c>
      <c r="H19" t="str">
        <f>IF(Users!H19="UNKNOWN","",Users!H19)</f>
        <v/>
      </c>
      <c r="I19" t="str">
        <f>IF(Users!I19="UNKNOWN","",Users!I19)</f>
        <v/>
      </c>
    </row>
    <row r="20" spans="1:9" x14ac:dyDescent="0.25">
      <c r="A20">
        <v>19</v>
      </c>
      <c r="B20" t="str">
        <f xml:space="preserve"> Users!J20</f>
        <v>Faculty</v>
      </c>
      <c r="C20" t="str">
        <f>Users!A20</f>
        <v>efgics</v>
      </c>
      <c r="D20" t="str">
        <f xml:space="preserve"> Users!E20</f>
        <v>5f4dcc3b5aa765d61d8327deb882cf99</v>
      </c>
      <c r="E20" t="str">
        <f xml:space="preserve"> Users!D20</f>
        <v>efgics@rit.edu</v>
      </c>
      <c r="F20" t="str">
        <f xml:space="preserve"> Users!B20</f>
        <v>Erik</v>
      </c>
      <c r="G20" t="str">
        <f xml:space="preserve"> Users!C20</f>
        <v>Golen</v>
      </c>
      <c r="H20" t="str">
        <f>IF(Users!H20="UNKNOWN","",Users!H20)</f>
        <v/>
      </c>
      <c r="I20" t="str">
        <f>IF(Users!I20="UNKNOWN","",Users!I20)</f>
        <v>GOL 2617</v>
      </c>
    </row>
    <row r="21" spans="1:9" x14ac:dyDescent="0.25">
      <c r="A21">
        <v>20</v>
      </c>
      <c r="B21" t="str">
        <f xml:space="preserve"> Users!J21</f>
        <v>Faculty</v>
      </c>
      <c r="C21" t="str">
        <f>Users!A21</f>
        <v>jrhicsa</v>
      </c>
      <c r="D21" t="str">
        <f xml:space="preserve"> Users!E21</f>
        <v>5f4dcc3b5aa765d61d8327deb882cf99</v>
      </c>
      <c r="E21" t="str">
        <f xml:space="preserve"> Users!D21</f>
        <v>jrhicsa@rit.edu</v>
      </c>
      <c r="F21" t="str">
        <f xml:space="preserve"> Users!B21</f>
        <v>James</v>
      </c>
      <c r="G21" t="str">
        <f xml:space="preserve"> Users!C21</f>
        <v>Habermas</v>
      </c>
      <c r="H21" t="str">
        <f>IF(Users!H21="UNKNOWN","",Users!H21)</f>
        <v/>
      </c>
      <c r="I21" t="str">
        <f>IF(Users!I21="UNKNOWN","",Users!I21)</f>
        <v/>
      </c>
    </row>
    <row r="22" spans="1:9" x14ac:dyDescent="0.25">
      <c r="A22">
        <v>21</v>
      </c>
      <c r="B22" t="str">
        <f xml:space="preserve"> Users!J22</f>
        <v>Faculty</v>
      </c>
      <c r="C22" t="str">
        <f>Users!A22</f>
        <v>vlhics</v>
      </c>
      <c r="D22" t="str">
        <f xml:space="preserve"> Users!E22</f>
        <v>5f4dcc3b5aa765d61d8327deb882cf99</v>
      </c>
      <c r="E22" t="str">
        <f xml:space="preserve"> Users!D22</f>
        <v>vlh@rit.edu</v>
      </c>
      <c r="F22" t="str">
        <f xml:space="preserve"> Users!B22</f>
        <v>Vicki</v>
      </c>
      <c r="G22" t="str">
        <f xml:space="preserve"> Users!C22</f>
        <v>Hanson</v>
      </c>
      <c r="H22" t="str">
        <f>IF(Users!H22="UNKNOWN","",Users!H22)</f>
        <v>585-475-5384</v>
      </c>
      <c r="I22" t="str">
        <f>IF(Users!I22="UNKNOWN","",Users!I22)</f>
        <v>GOL 2645</v>
      </c>
    </row>
    <row r="23" spans="1:9" x14ac:dyDescent="0.25">
      <c r="A23">
        <v>22</v>
      </c>
      <c r="B23" t="str">
        <f xml:space="preserve"> Users!J23</f>
        <v>Faculty</v>
      </c>
      <c r="C23" t="str">
        <f>Users!A23</f>
        <v>bhhics</v>
      </c>
      <c r="D23" t="str">
        <f xml:space="preserve"> Users!E23</f>
        <v>5f4dcc3b5aa765d61d8327deb882cf99</v>
      </c>
      <c r="E23" t="str">
        <f xml:space="preserve"> Users!D23</f>
        <v>Bruce.Hartpence@rit.edu</v>
      </c>
      <c r="F23" t="str">
        <f xml:space="preserve"> Users!B23</f>
        <v>Bruce</v>
      </c>
      <c r="G23" t="str">
        <f xml:space="preserve"> Users!C23</f>
        <v>Hartpence</v>
      </c>
      <c r="H23" t="str">
        <f>IF(Users!H23="UNKNOWN","",Users!H23)</f>
        <v>585-475-7938</v>
      </c>
      <c r="I23" t="str">
        <f>IF(Users!I23="UNKNOWN","",Users!I23)</f>
        <v>GOL 2323</v>
      </c>
    </row>
    <row r="24" spans="1:9" x14ac:dyDescent="0.25">
      <c r="A24">
        <v>23</v>
      </c>
      <c r="B24" t="str">
        <f xml:space="preserve"> Users!J24</f>
        <v>Faculty</v>
      </c>
      <c r="C24" t="str">
        <f>Users!A24</f>
        <v>amhgss</v>
      </c>
      <c r="D24" t="str">
        <f xml:space="preserve"> Users!E24</f>
        <v>5f4dcc3b5aa765d61d8327deb882cf99</v>
      </c>
      <c r="E24" t="str">
        <f xml:space="preserve"> Users!D24</f>
        <v>amhgss@rit.edu</v>
      </c>
      <c r="F24" t="str">
        <f xml:space="preserve"> Users!B24</f>
        <v>Andrew</v>
      </c>
      <c r="G24" t="str">
        <f xml:space="preserve"> Users!C24</f>
        <v>Herbert</v>
      </c>
      <c r="H24" t="str">
        <f>IF(Users!H24="UNKNOWN","",Users!H24)</f>
        <v>585-475-4554</v>
      </c>
      <c r="I24" t="str">
        <f>IF(Users!I24="UNKNOWN","",Users!I24)</f>
        <v>GOL 2323</v>
      </c>
    </row>
    <row r="25" spans="1:9" x14ac:dyDescent="0.25">
      <c r="A25">
        <v>24</v>
      </c>
      <c r="B25" t="str">
        <f xml:space="preserve"> Users!J25</f>
        <v>Faculty</v>
      </c>
      <c r="C25" t="str">
        <f>Users!A25</f>
        <v>lwhfac</v>
      </c>
      <c r="D25" t="str">
        <f xml:space="preserve"> Users!E25</f>
        <v>5f4dcc3b5aa765d61d8327deb882cf99</v>
      </c>
      <c r="E25" t="str">
        <f xml:space="preserve"> Users!D25</f>
        <v>Lawrence.Hill@rit.edu</v>
      </c>
      <c r="F25" t="str">
        <f xml:space="preserve"> Users!B25</f>
        <v>Larry</v>
      </c>
      <c r="G25" t="str">
        <f xml:space="preserve"> Users!C25</f>
        <v>Hill</v>
      </c>
      <c r="H25" t="str">
        <f>IF(Users!H25="UNKNOWN","",Users!H25)</f>
        <v>585-475-7064</v>
      </c>
      <c r="I25" t="str">
        <f>IF(Users!I25="UNKNOWN","",Users!I25)</f>
        <v>GOL 2331</v>
      </c>
    </row>
    <row r="26" spans="1:9" x14ac:dyDescent="0.25">
      <c r="A26">
        <v>25</v>
      </c>
      <c r="B26" t="str">
        <f xml:space="preserve"> Users!J26</f>
        <v>Faculty</v>
      </c>
      <c r="C26" t="str">
        <f>Users!A26</f>
        <v>ephics</v>
      </c>
      <c r="D26" t="str">
        <f xml:space="preserve"> Users!E26</f>
        <v>5f4dcc3b5aa765d61d8327deb882cf99</v>
      </c>
      <c r="E26" t="str">
        <f xml:space="preserve"> Users!D26</f>
        <v>edward.holden@rit.edu</v>
      </c>
      <c r="F26" t="str">
        <f xml:space="preserve"> Users!B26</f>
        <v>Ed</v>
      </c>
      <c r="G26" t="str">
        <f xml:space="preserve"> Users!C26</f>
        <v>Holden</v>
      </c>
      <c r="H26" t="str">
        <f>IF(Users!H26="UNKNOWN","",Users!H26)</f>
        <v>585-475-5361</v>
      </c>
      <c r="I26" t="str">
        <f>IF(Users!I26="UNKNOWN","",Users!I26)</f>
        <v>GOL 2655</v>
      </c>
    </row>
    <row r="27" spans="1:9" x14ac:dyDescent="0.25">
      <c r="A27">
        <v>26</v>
      </c>
      <c r="B27" t="str">
        <f xml:space="preserve"> Users!J27</f>
        <v>Faculty</v>
      </c>
      <c r="C27" t="str">
        <f>Users!A27</f>
        <v>mphics</v>
      </c>
      <c r="D27" t="str">
        <f xml:space="preserve"> Users!E27</f>
        <v>5f4dcc3b5aa765d61d8327deb882cf99</v>
      </c>
      <c r="E27" t="str">
        <f xml:space="preserve"> Users!D27</f>
        <v>matt.huenerfauth@rit.edu</v>
      </c>
      <c r="F27" t="str">
        <f xml:space="preserve"> Users!B27</f>
        <v>Matt</v>
      </c>
      <c r="G27" t="str">
        <f xml:space="preserve"> Users!C27</f>
        <v>Huenerfauth</v>
      </c>
      <c r="H27" t="str">
        <f>IF(Users!H27="UNKNOWN","",Users!H27)</f>
        <v>585-475-2459</v>
      </c>
      <c r="I27" t="str">
        <f>IF(Users!I27="UNKNOWN","",Users!I27)</f>
        <v>GOL 2659</v>
      </c>
    </row>
    <row r="28" spans="1:9" x14ac:dyDescent="0.25">
      <c r="A28">
        <v>27</v>
      </c>
      <c r="B28" t="str">
        <f xml:space="preserve"> Users!J28</f>
        <v>Faculty</v>
      </c>
      <c r="C28" t="str">
        <f>Users!A28</f>
        <v>jcjics</v>
      </c>
      <c r="D28" t="str">
        <f xml:space="preserve"> Users!E28</f>
        <v>5f4dcc3b5aa765d61d8327deb882cf99</v>
      </c>
      <c r="E28" t="str">
        <f xml:space="preserve"> Users!D28</f>
        <v>jcjics@rit.edu</v>
      </c>
      <c r="F28" t="str">
        <f xml:space="preserve"> Users!B28</f>
        <v>Jeffrey</v>
      </c>
      <c r="G28" t="str">
        <f xml:space="preserve"> Users!C28</f>
        <v>Jockel</v>
      </c>
      <c r="H28" t="str">
        <f>IF(Users!H28="UNKNOWN","",Users!H28)</f>
        <v/>
      </c>
      <c r="I28" t="str">
        <f>IF(Users!I28="UNKNOWN","",Users!I28)</f>
        <v/>
      </c>
    </row>
    <row r="29" spans="1:9" x14ac:dyDescent="0.25">
      <c r="A29">
        <v>28</v>
      </c>
      <c r="B29" t="str">
        <f xml:space="preserve"> Users!J29</f>
        <v>Faculty</v>
      </c>
      <c r="C29" t="str">
        <f>Users!A29</f>
        <v>mrjics</v>
      </c>
      <c r="D29" t="str">
        <f xml:space="preserve"> Users!E29</f>
        <v>5f4dcc3b5aa765d61d8327deb882cf99</v>
      </c>
      <c r="E29" t="str">
        <f xml:space="preserve"> Users!D29</f>
        <v>mrjics@rit.edu</v>
      </c>
      <c r="F29" t="str">
        <f xml:space="preserve"> Users!B29</f>
        <v>Mark</v>
      </c>
      <c r="G29" t="str">
        <f xml:space="preserve"> Users!C29</f>
        <v>Juba</v>
      </c>
      <c r="H29" t="str">
        <f>IF(Users!H29="UNKNOWN","",Users!H29)</f>
        <v/>
      </c>
      <c r="I29" t="str">
        <f>IF(Users!I29="UNKNOWN","",Users!I29)</f>
        <v/>
      </c>
    </row>
    <row r="30" spans="1:9" x14ac:dyDescent="0.25">
      <c r="A30">
        <v>29</v>
      </c>
      <c r="B30" t="str">
        <f xml:space="preserve"> Users!J30</f>
        <v>Faculty</v>
      </c>
      <c r="C30" t="str">
        <f>Users!A30</f>
        <v>jwkics</v>
      </c>
      <c r="D30" t="str">
        <f xml:space="preserve"> Users!E30</f>
        <v>5f4dcc3b5aa765d61d8327deb882cf99</v>
      </c>
      <c r="E30" t="str">
        <f xml:space="preserve"> Users!D30</f>
        <v>jai.kang@rit.edu</v>
      </c>
      <c r="F30" t="str">
        <f xml:space="preserve"> Users!B30</f>
        <v>Jai</v>
      </c>
      <c r="G30" t="str">
        <f xml:space="preserve"> Users!C30</f>
        <v>Kang</v>
      </c>
      <c r="H30" t="str">
        <f>IF(Users!H30="UNKNOWN","",Users!H30)</f>
        <v>585-475-5362</v>
      </c>
      <c r="I30" t="str">
        <f>IF(Users!I30="UNKNOWN","",Users!I30)</f>
        <v>GOL 2651</v>
      </c>
    </row>
    <row r="31" spans="1:9" x14ac:dyDescent="0.25">
      <c r="A31">
        <v>30</v>
      </c>
      <c r="B31" t="str">
        <f xml:space="preserve"> Users!J31</f>
        <v>Faculty</v>
      </c>
      <c r="C31" t="str">
        <f>Users!A31</f>
        <v>drkisd</v>
      </c>
      <c r="D31" t="str">
        <f xml:space="preserve"> Users!E31</f>
        <v>5f4dcc3b5aa765d61d8327deb882cf99</v>
      </c>
      <c r="E31" t="str">
        <f xml:space="preserve"> Users!D31</f>
        <v>drkisd@rit.edu</v>
      </c>
      <c r="F31" t="str">
        <f xml:space="preserve"> Users!B31</f>
        <v>Dan</v>
      </c>
      <c r="G31" t="str">
        <f xml:space="preserve"> Users!C31</f>
        <v>Kennedy</v>
      </c>
      <c r="H31" t="str">
        <f>IF(Users!H31="UNKNOWN","",Users!H31)</f>
        <v>585-475-2811</v>
      </c>
      <c r="I31" t="str">
        <f>IF(Users!I31="UNKNOWN","",Users!I31)</f>
        <v>GOL 2285</v>
      </c>
    </row>
    <row r="32" spans="1:9" x14ac:dyDescent="0.25">
      <c r="A32">
        <v>31</v>
      </c>
      <c r="B32" t="str">
        <f xml:space="preserve"> Users!J32</f>
        <v>Faculty</v>
      </c>
      <c r="C32" t="str">
        <f>Users!A32</f>
        <v>hnkics</v>
      </c>
      <c r="D32" t="str">
        <f xml:space="preserve"> Users!E32</f>
        <v>5f4dcc3b5aa765d61d8327deb882cf99</v>
      </c>
      <c r="E32" t="str">
        <f xml:space="preserve"> Users!D32</f>
        <v>hnkics@rit.edu</v>
      </c>
      <c r="F32" t="str">
        <f xml:space="preserve"> Users!B32</f>
        <v>Heidi</v>
      </c>
      <c r="G32" t="str">
        <f xml:space="preserve"> Users!C32</f>
        <v>Klossner</v>
      </c>
      <c r="H32" t="str">
        <f>IF(Users!H32="UNKNOWN","",Users!H32)</f>
        <v/>
      </c>
      <c r="I32" t="str">
        <f>IF(Users!I32="UNKNOWN","",Users!I32)</f>
        <v/>
      </c>
    </row>
    <row r="33" spans="1:9" x14ac:dyDescent="0.25">
      <c r="A33">
        <v>32</v>
      </c>
      <c r="B33" t="str">
        <f xml:space="preserve"> Users!J33</f>
        <v>Faculty</v>
      </c>
      <c r="C33" t="str">
        <f>Users!A33</f>
        <v>mxkics1</v>
      </c>
      <c r="D33" t="str">
        <f xml:space="preserve"> Users!E33</f>
        <v>5f4dcc3b5aa765d61d8327deb882cf99</v>
      </c>
      <c r="E33" t="str">
        <f xml:space="preserve"> Users!D33</f>
        <v>mxkics1@rit.edu</v>
      </c>
      <c r="F33" t="str">
        <f xml:space="preserve"> Users!B33</f>
        <v>Mitel</v>
      </c>
      <c r="G33" t="str">
        <f xml:space="preserve"> Users!C33</f>
        <v>Kuliner</v>
      </c>
      <c r="H33" t="str">
        <f>IF(Users!H33="UNKNOWN","",Users!H33)</f>
        <v/>
      </c>
      <c r="I33" t="str">
        <f>IF(Users!I33="UNKNOWN","",Users!I33)</f>
        <v/>
      </c>
    </row>
    <row r="34" spans="1:9" x14ac:dyDescent="0.25">
      <c r="A34">
        <v>33</v>
      </c>
      <c r="B34" t="str">
        <f xml:space="preserve"> Users!J34</f>
        <v>Faculty</v>
      </c>
      <c r="C34" t="str">
        <f>Users!A34</f>
        <v>dmlics</v>
      </c>
      <c r="D34" t="str">
        <f xml:space="preserve"> Users!E34</f>
        <v>5f4dcc3b5aa765d61d8327deb882cf99</v>
      </c>
      <c r="E34" t="str">
        <f xml:space="preserve"> Users!D34</f>
        <v>dmlics@rit.edu</v>
      </c>
      <c r="F34" t="str">
        <f xml:space="preserve"> Users!B34</f>
        <v>Deborah</v>
      </c>
      <c r="G34" t="str">
        <f xml:space="preserve"> Users!C34</f>
        <v>LaBelle</v>
      </c>
      <c r="H34" t="str">
        <f>IF(Users!H34="UNKNOWN","",Users!H34)</f>
        <v>585-475-5001</v>
      </c>
      <c r="I34" t="str">
        <f>IF(Users!I34="UNKNOWN","",Users!I34)</f>
        <v>GOL 2627</v>
      </c>
    </row>
    <row r="35" spans="1:9" x14ac:dyDescent="0.25">
      <c r="A35">
        <v>34</v>
      </c>
      <c r="B35" t="str">
        <f xml:space="preserve"> Users!J35</f>
        <v>Faculty</v>
      </c>
      <c r="C35" t="str">
        <f>Users!A35</f>
        <v>jalics</v>
      </c>
      <c r="D35" t="str">
        <f xml:space="preserve"> Users!E35</f>
        <v>5f4dcc3b5aa765d61d8327deb882cf99</v>
      </c>
      <c r="E35" t="str">
        <f xml:space="preserve"> Users!D35</f>
        <v>Jeffrey.Lasky@rit.edu</v>
      </c>
      <c r="F35" t="str">
        <f xml:space="preserve"> Users!B35</f>
        <v>Jeffrey</v>
      </c>
      <c r="G35" t="str">
        <f xml:space="preserve"> Users!C35</f>
        <v>Lasky</v>
      </c>
      <c r="H35" t="str">
        <f>IF(Users!H35="UNKNOWN","",Users!H35)</f>
        <v>585-475-2284</v>
      </c>
      <c r="I35" t="str">
        <f>IF(Users!I35="UNKNOWN","",Users!I35)</f>
        <v>GOL 26xx</v>
      </c>
    </row>
    <row r="36" spans="1:9" x14ac:dyDescent="0.25">
      <c r="A36">
        <v>35</v>
      </c>
      <c r="B36" t="str">
        <f xml:space="preserve"> Users!J36</f>
        <v>Faculty</v>
      </c>
      <c r="C36" t="str">
        <f>Users!A36</f>
        <v>jalvks</v>
      </c>
      <c r="D36" t="str">
        <f xml:space="preserve"> Users!E36</f>
        <v>5f4dcc3b5aa765d61d8327deb882cf99</v>
      </c>
      <c r="E36" t="str">
        <f xml:space="preserve"> Users!D36</f>
        <v>jalvks@rit.edu</v>
      </c>
      <c r="F36" t="str">
        <f xml:space="preserve"> Users!B36</f>
        <v>Jim</v>
      </c>
      <c r="G36" t="str">
        <f xml:space="preserve"> Users!C36</f>
        <v>Leone</v>
      </c>
      <c r="H36" t="str">
        <f>IF(Users!H36="UNKNOWN","",Users!H36)</f>
        <v>585-475-6451</v>
      </c>
      <c r="I36" t="str">
        <f>IF(Users!I36="UNKNOWN","",Users!I36)</f>
        <v>GOL 2657</v>
      </c>
    </row>
    <row r="37" spans="1:9" x14ac:dyDescent="0.25">
      <c r="A37">
        <v>36</v>
      </c>
      <c r="B37" t="str">
        <f xml:space="preserve"> Users!J37</f>
        <v>Faculty</v>
      </c>
      <c r="C37" t="str">
        <f>Users!A37</f>
        <v>jxlics</v>
      </c>
      <c r="D37" t="str">
        <f xml:space="preserve"> Users!E37</f>
        <v>5f4dcc3b5aa765d61d8327deb882cf99</v>
      </c>
      <c r="E37" t="str">
        <f xml:space="preserve"> Users!D37</f>
        <v>jxlics@rit.edu</v>
      </c>
      <c r="F37" t="str">
        <f xml:space="preserve"> Users!B37</f>
        <v>Joseph</v>
      </c>
      <c r="G37" t="str">
        <f xml:space="preserve"> Users!C37</f>
        <v>Loporcaro</v>
      </c>
      <c r="H37" t="str">
        <f>IF(Users!H37="UNKNOWN","",Users!H37)</f>
        <v/>
      </c>
      <c r="I37" t="str">
        <f>IF(Users!I37="UNKNOWN","",Users!I37)</f>
        <v/>
      </c>
    </row>
    <row r="38" spans="1:9" x14ac:dyDescent="0.25">
      <c r="A38">
        <v>37</v>
      </c>
      <c r="B38" t="str">
        <f xml:space="preserve"> Users!J38</f>
        <v>Faculty</v>
      </c>
      <c r="C38" t="str">
        <f>Users!A38</f>
        <v>phlics</v>
      </c>
      <c r="D38" t="str">
        <f xml:space="preserve"> Users!E38</f>
        <v>5f4dcc3b5aa765d61d8327deb882cf99</v>
      </c>
      <c r="E38" t="str">
        <f xml:space="preserve"> Users!D38</f>
        <v>Peter.Lutz@rit.edu</v>
      </c>
      <c r="F38" t="str">
        <f xml:space="preserve"> Users!B38</f>
        <v>Peter</v>
      </c>
      <c r="G38" t="str">
        <f xml:space="preserve"> Users!C38</f>
        <v>Lutz</v>
      </c>
      <c r="H38" t="str">
        <f>IF(Users!H38="UNKNOWN","",Users!H38)</f>
        <v>585-475-6162</v>
      </c>
      <c r="I38" t="str">
        <f>IF(Users!I38="UNKNOWN","",Users!I38)</f>
        <v>GOL 2345</v>
      </c>
    </row>
    <row r="39" spans="1:9" x14ac:dyDescent="0.25">
      <c r="A39">
        <v>38</v>
      </c>
      <c r="B39" t="str">
        <f xml:space="preserve"> Users!J39</f>
        <v>Faculty</v>
      </c>
      <c r="C39" t="str">
        <f>Users!A39</f>
        <v>spmics</v>
      </c>
      <c r="D39" t="str">
        <f xml:space="preserve"> Users!E39</f>
        <v>5f4dcc3b5aa765d61d8327deb882cf99</v>
      </c>
      <c r="E39" t="str">
        <f xml:space="preserve"> Users!D39</f>
        <v>Sharon.Mason@rit.edu</v>
      </c>
      <c r="F39" t="str">
        <f xml:space="preserve"> Users!B39</f>
        <v>Sharon</v>
      </c>
      <c r="G39" t="str">
        <f xml:space="preserve"> Users!C39</f>
        <v>Mason</v>
      </c>
      <c r="H39" t="str">
        <f>IF(Users!H39="UNKNOWN","",Users!H39)</f>
        <v>585-475-6989</v>
      </c>
      <c r="I39" t="str">
        <f>IF(Users!I39="UNKNOWN","",Users!I39)</f>
        <v>GOL 2319</v>
      </c>
    </row>
    <row r="40" spans="1:9" x14ac:dyDescent="0.25">
      <c r="A40">
        <v>39</v>
      </c>
      <c r="B40" t="str">
        <f xml:space="preserve"> Users!J40</f>
        <v>Faculty</v>
      </c>
      <c r="C40" t="str">
        <f>Users!A40</f>
        <v>mjmics</v>
      </c>
      <c r="D40" t="str">
        <f xml:space="preserve"> Users!E40</f>
        <v>5f4dcc3b5aa765d61d8327deb882cf99</v>
      </c>
      <c r="E40" t="str">
        <f xml:space="preserve"> Users!D40</f>
        <v>mickmcquaid@gmail.com</v>
      </c>
      <c r="F40" t="str">
        <f xml:space="preserve"> Users!B40</f>
        <v>Michael</v>
      </c>
      <c r="G40" t="str">
        <f xml:space="preserve"> Users!C40</f>
        <v>McQuaid</v>
      </c>
      <c r="H40" t="str">
        <f>IF(Users!H40="UNKNOWN","",Users!H40)</f>
        <v/>
      </c>
      <c r="I40" t="str">
        <f>IF(Users!I40="UNKNOWN","",Users!I40)</f>
        <v/>
      </c>
    </row>
    <row r="41" spans="1:9" x14ac:dyDescent="0.25">
      <c r="A41">
        <v>40</v>
      </c>
      <c r="B41" t="str">
        <f xml:space="preserve"> Users!J41</f>
        <v>Faculty</v>
      </c>
      <c r="C41" t="str">
        <f>Users!A41</f>
        <v>thoics</v>
      </c>
      <c r="D41" t="str">
        <f xml:space="preserve"> Users!E41</f>
        <v>5f4dcc3b5aa765d61d8327deb882cf99</v>
      </c>
      <c r="E41" t="str">
        <f xml:space="preserve"> Users!D41</f>
        <v>Tom.Oh@rit.edu</v>
      </c>
      <c r="F41" t="str">
        <f xml:space="preserve"> Users!B41</f>
        <v>Tae</v>
      </c>
      <c r="G41" t="str">
        <f xml:space="preserve"> Users!C41</f>
        <v>Oh</v>
      </c>
      <c r="H41" t="str">
        <f>IF(Users!H41="UNKNOWN","",Users!H41)</f>
        <v>585-475-7642</v>
      </c>
      <c r="I41" t="str">
        <f>IF(Users!I41="UNKNOWN","",Users!I41)</f>
        <v>GOL 2281</v>
      </c>
    </row>
    <row r="42" spans="1:9" x14ac:dyDescent="0.25">
      <c r="A42">
        <v>41</v>
      </c>
      <c r="B42" t="str">
        <f xml:space="preserve"> Users!J42</f>
        <v>Faculty</v>
      </c>
      <c r="C42" t="str">
        <f>Users!A42</f>
        <v>sphics</v>
      </c>
      <c r="D42" t="str">
        <f xml:space="preserve"> Users!E42</f>
        <v>5f4dcc3b5aa765d61d8327deb882cf99</v>
      </c>
      <c r="E42" t="str">
        <f xml:space="preserve"> Users!D42</f>
        <v>sylvia.perez-hardy@rit.edu</v>
      </c>
      <c r="F42" t="str">
        <f xml:space="preserve"> Users!B42</f>
        <v>Sylvia</v>
      </c>
      <c r="G42" t="str">
        <f xml:space="preserve"> Users!C42</f>
        <v>Perez-Hardy</v>
      </c>
      <c r="H42" t="str">
        <f>IF(Users!H42="UNKNOWN","",Users!H42)</f>
        <v>585-475-7941</v>
      </c>
      <c r="I42" t="str">
        <f>IF(Users!I42="UNKNOWN","",Users!I42)</f>
        <v/>
      </c>
    </row>
    <row r="43" spans="1:9" x14ac:dyDescent="0.25">
      <c r="A43">
        <v>42</v>
      </c>
      <c r="B43" t="str">
        <f xml:space="preserve"> Users!J43</f>
        <v>Faculty</v>
      </c>
      <c r="C43" t="str">
        <f>Users!A43</f>
        <v>djpihst</v>
      </c>
      <c r="D43" t="str">
        <f xml:space="preserve"> Users!E43</f>
        <v>5f4dcc3b5aa765d61d8327deb882cf99</v>
      </c>
      <c r="E43" t="str">
        <f xml:space="preserve"> Users!D43</f>
        <v>djpihst@rit.edu</v>
      </c>
      <c r="F43" t="str">
        <f xml:space="preserve"> Users!B43</f>
        <v>Jerry</v>
      </c>
      <c r="G43" t="str">
        <f xml:space="preserve"> Users!C43</f>
        <v>Powell</v>
      </c>
      <c r="H43" t="str">
        <f>IF(Users!H43="UNKNOWN","",Users!H43)</f>
        <v>585-475-2487</v>
      </c>
      <c r="I43" t="str">
        <f>IF(Users!I43="UNKNOWN","",Users!I43)</f>
        <v>CBT-2161</v>
      </c>
    </row>
    <row r="44" spans="1:9" x14ac:dyDescent="0.25">
      <c r="A44">
        <v>43</v>
      </c>
      <c r="B44" t="str">
        <f xml:space="preserve"> Users!J44</f>
        <v>Faculty</v>
      </c>
      <c r="C44" t="str">
        <f>Users!A44</f>
        <v>sarics</v>
      </c>
      <c r="D44" t="str">
        <f xml:space="preserve"> Users!E44</f>
        <v>5f4dcc3b5aa765d61d8327deb882cf99</v>
      </c>
      <c r="E44" t="str">
        <f xml:space="preserve"> Users!D44</f>
        <v>sarics@rit.edu</v>
      </c>
      <c r="F44" t="str">
        <f xml:space="preserve"> Users!B44</f>
        <v>Scott</v>
      </c>
      <c r="G44" t="str">
        <f xml:space="preserve"> Users!C44</f>
        <v>Root II</v>
      </c>
      <c r="H44" t="str">
        <f>IF(Users!H44="UNKNOWN","",Users!H44)</f>
        <v/>
      </c>
      <c r="I44" t="str">
        <f>IF(Users!I44="UNKNOWN","",Users!I44)</f>
        <v/>
      </c>
    </row>
    <row r="45" spans="1:9" x14ac:dyDescent="0.25">
      <c r="A45">
        <v>44</v>
      </c>
      <c r="B45" t="str">
        <f xml:space="preserve"> Users!J45</f>
        <v>Faculty</v>
      </c>
      <c r="C45" t="str">
        <f>Users!A45</f>
        <v>ldrics</v>
      </c>
      <c r="D45" t="str">
        <f xml:space="preserve"> Users!E45</f>
        <v>5f4dcc3b5aa765d61d8327deb882cf99</v>
      </c>
      <c r="E45" t="str">
        <f xml:space="preserve"> Users!D45</f>
        <v>ldrics@rit.edu</v>
      </c>
      <c r="F45" t="str">
        <f xml:space="preserve"> Users!B45</f>
        <v>Lawrence</v>
      </c>
      <c r="G45" t="str">
        <f xml:space="preserve"> Users!C45</f>
        <v>Roth</v>
      </c>
      <c r="H45" t="str">
        <f>IF(Users!H45="UNKNOWN","",Users!H45)</f>
        <v/>
      </c>
      <c r="I45" t="str">
        <f>IF(Users!I45="UNKNOWN","",Users!I45)</f>
        <v/>
      </c>
    </row>
    <row r="46" spans="1:9" x14ac:dyDescent="0.25">
      <c r="A46">
        <v>45</v>
      </c>
      <c r="B46" t="str">
        <f xml:space="preserve"> Users!J46</f>
        <v>Faculty</v>
      </c>
      <c r="C46" t="str">
        <f>Users!A46</f>
        <v>kmsics</v>
      </c>
      <c r="D46" t="str">
        <f xml:space="preserve"> Users!E46</f>
        <v>5f4dcc3b5aa765d61d8327deb882cf99</v>
      </c>
      <c r="E46" t="str">
        <f xml:space="preserve"> Users!D46</f>
        <v>kmsics@rit.edu</v>
      </c>
      <c r="F46" t="str">
        <f xml:space="preserve"> Users!B46</f>
        <v>Katie</v>
      </c>
      <c r="G46" t="str">
        <f xml:space="preserve"> Users!C46</f>
        <v>Sabourin</v>
      </c>
      <c r="H46" t="str">
        <f>IF(Users!H46="UNKNOWN","",Users!H46)</f>
        <v/>
      </c>
      <c r="I46" t="str">
        <f>IF(Users!I46="UNKNOWN","",Users!I46)</f>
        <v/>
      </c>
    </row>
    <row r="47" spans="1:9" x14ac:dyDescent="0.25">
      <c r="A47">
        <v>46</v>
      </c>
      <c r="B47" t="str">
        <f xml:space="preserve"> Users!J47</f>
        <v>Faculty</v>
      </c>
      <c r="C47" t="str">
        <f>Users!A47</f>
        <v>cxsics</v>
      </c>
      <c r="D47" t="str">
        <f xml:space="preserve"> Users!E47</f>
        <v>5f4dcc3b5aa765d61d8327deb882cf99</v>
      </c>
      <c r="E47" t="str">
        <f xml:space="preserve"> Users!D47</f>
        <v>cxsics@rit.edu</v>
      </c>
      <c r="F47" t="str">
        <f xml:space="preserve"> Users!B47</f>
        <v>Charles</v>
      </c>
      <c r="G47" t="str">
        <f xml:space="preserve"> Users!C47</f>
        <v>Schneider</v>
      </c>
      <c r="H47" t="str">
        <f>IF(Users!H47="UNKNOWN","",Users!H47)</f>
        <v/>
      </c>
      <c r="I47" t="str">
        <f>IF(Users!I47="UNKNOWN","",Users!I47)</f>
        <v/>
      </c>
    </row>
    <row r="48" spans="1:9" x14ac:dyDescent="0.25">
      <c r="A48">
        <v>47</v>
      </c>
      <c r="B48" t="str">
        <f xml:space="preserve"> Users!J48</f>
        <v>Faculty</v>
      </c>
      <c r="C48" t="str">
        <f>Users!A48</f>
        <v>nxsvks</v>
      </c>
      <c r="D48" t="str">
        <f xml:space="preserve"> Users!E48</f>
        <v>5f4dcc3b5aa765d61d8327deb882cf99</v>
      </c>
      <c r="E48" t="str">
        <f xml:space="preserve"> Users!D48</f>
        <v>nxsvks@rit.edu</v>
      </c>
      <c r="F48" t="str">
        <f xml:space="preserve"> Users!B48</f>
        <v>Nirmala</v>
      </c>
      <c r="G48" t="str">
        <f xml:space="preserve"> Users!C48</f>
        <v>Shenoy</v>
      </c>
      <c r="H48" t="str">
        <f>IF(Users!H48="UNKNOWN","",Users!H48)</f>
        <v/>
      </c>
      <c r="I48" t="str">
        <f>IF(Users!I48="UNKNOWN","",Users!I48)</f>
        <v/>
      </c>
    </row>
    <row r="49" spans="1:9" x14ac:dyDescent="0.25">
      <c r="A49">
        <v>48</v>
      </c>
      <c r="B49" t="str">
        <f xml:space="preserve"> Users!J49</f>
        <v>Faculty</v>
      </c>
      <c r="C49" t="str">
        <f>Users!A49</f>
        <v>aesfaa</v>
      </c>
      <c r="D49" t="str">
        <f xml:space="preserve"> Users!E49</f>
        <v>5f4dcc3b5aa765d61d8327deb882cf99</v>
      </c>
      <c r="E49" t="str">
        <f xml:space="preserve"> Users!D49</f>
        <v>adam.smith@rit.edu</v>
      </c>
      <c r="F49" t="str">
        <f xml:space="preserve"> Users!B49</f>
        <v>Adam</v>
      </c>
      <c r="G49" t="str">
        <f xml:space="preserve"> Users!C49</f>
        <v>Smith</v>
      </c>
      <c r="H49" t="str">
        <f>IF(Users!H49="UNKNOWN","",Users!H49)</f>
        <v>585-475-4552</v>
      </c>
      <c r="I49" t="str">
        <f>IF(Users!I49="UNKNOWN","",Users!I49)</f>
        <v/>
      </c>
    </row>
    <row r="50" spans="1:9" x14ac:dyDescent="0.25">
      <c r="A50">
        <v>49</v>
      </c>
      <c r="B50" t="str">
        <f xml:space="preserve"> Users!J50</f>
        <v>Faculty</v>
      </c>
      <c r="C50" t="str">
        <f>Users!A50</f>
        <v>jxtadm</v>
      </c>
      <c r="D50" t="str">
        <f xml:space="preserve"> Users!E50</f>
        <v>5f4dcc3b5aa765d61d8327deb882cf99</v>
      </c>
      <c r="E50" t="str">
        <f xml:space="preserve"> Users!D50</f>
        <v>jxtadm@rit.edu</v>
      </c>
      <c r="F50" t="str">
        <f xml:space="preserve"> Users!B50</f>
        <v>John-Paul</v>
      </c>
      <c r="G50" t="str">
        <f xml:space="preserve"> Users!C50</f>
        <v>Takats</v>
      </c>
      <c r="H50" t="str">
        <f>IF(Users!H50="UNKNOWN","",Users!H50)</f>
        <v/>
      </c>
      <c r="I50" t="str">
        <f>IF(Users!I50="UNKNOWN","",Users!I50)</f>
        <v/>
      </c>
    </row>
    <row r="51" spans="1:9" x14ac:dyDescent="0.25">
      <c r="A51">
        <v>50</v>
      </c>
      <c r="B51" t="str">
        <f xml:space="preserve"> Users!J51</f>
        <v>Faculty</v>
      </c>
      <c r="C51" t="str">
        <f>Users!A51</f>
        <v>bmtski</v>
      </c>
      <c r="D51" t="str">
        <f xml:space="preserve"> Users!E51</f>
        <v>5f4dcc3b5aa765d61d8327deb882cf99</v>
      </c>
      <c r="E51" t="str">
        <f xml:space="preserve"> Users!D51</f>
        <v>bmtski@rit.edu</v>
      </c>
      <c r="F51" t="str">
        <f xml:space="preserve"> Users!B51</f>
        <v>Brian</v>
      </c>
      <c r="G51" t="str">
        <f xml:space="preserve"> Users!C51</f>
        <v>Tomaszewski</v>
      </c>
      <c r="H51" t="str">
        <f>IF(Users!H51="UNKNOWN","",Users!H51)</f>
        <v>585-475-2869</v>
      </c>
      <c r="I51" t="str">
        <f>IF(Users!I51="UNKNOWN","",Users!I51)</f>
        <v>GOL 2673</v>
      </c>
    </row>
    <row r="52" spans="1:9" x14ac:dyDescent="0.25">
      <c r="A52">
        <v>51</v>
      </c>
      <c r="B52" t="str">
        <f xml:space="preserve"> Users!J52</f>
        <v>Faculty</v>
      </c>
      <c r="C52" t="str">
        <f>Users!A52</f>
        <v>rpvvks</v>
      </c>
      <c r="D52" t="str">
        <f xml:space="preserve"> Users!E52</f>
        <v>5f4dcc3b5aa765d61d8327deb882cf99</v>
      </c>
      <c r="E52" t="str">
        <f xml:space="preserve"> Users!D52</f>
        <v>rpv@mail.rit.edu</v>
      </c>
      <c r="F52" t="str">
        <f xml:space="preserve"> Users!B52</f>
        <v>Ronald</v>
      </c>
      <c r="G52" t="str">
        <f xml:space="preserve"> Users!C52</f>
        <v>Vullo</v>
      </c>
      <c r="H52" t="str">
        <f>IF(Users!H52="UNKNOWN","",Users!H52)</f>
        <v>585-475-7281</v>
      </c>
      <c r="I52" t="str">
        <f>IF(Users!I52="UNKNOWN","",Users!I52)</f>
        <v>GOL 2519</v>
      </c>
    </row>
    <row r="53" spans="1:9" x14ac:dyDescent="0.25">
      <c r="A53">
        <v>52</v>
      </c>
      <c r="B53" t="str">
        <f xml:space="preserve"> Users!J53</f>
        <v>Faculty</v>
      </c>
      <c r="C53" t="str">
        <f>Users!A53</f>
        <v>axgvks</v>
      </c>
      <c r="D53" t="str">
        <f xml:space="preserve"> Users!E53</f>
        <v>5f4dcc3b5aa765d61d8327deb882cf99</v>
      </c>
      <c r="E53" t="str">
        <f xml:space="preserve"> Users!D53</f>
        <v>axgvks@rit.edu</v>
      </c>
      <c r="F53" t="str">
        <f xml:space="preserve"> Users!B53</f>
        <v>Ann</v>
      </c>
      <c r="G53" t="str">
        <f xml:space="preserve"> Users!C53</f>
        <v>Warren</v>
      </c>
      <c r="H53" t="str">
        <f>IF(Users!H53="UNKNOWN","",Users!H53)</f>
        <v/>
      </c>
      <c r="I53" t="str">
        <f>IF(Users!I53="UNKNOWN","",Users!I53)</f>
        <v/>
      </c>
    </row>
    <row r="54" spans="1:9" x14ac:dyDescent="0.25">
      <c r="A54">
        <v>53</v>
      </c>
      <c r="B54" t="str">
        <f xml:space="preserve"> Users!J54</f>
        <v>Faculty</v>
      </c>
      <c r="C54" t="str">
        <f>Users!A54</f>
        <v>emwics</v>
      </c>
      <c r="D54" t="str">
        <f xml:space="preserve"> Users!E54</f>
        <v>5f4dcc3b5aa765d61d8327deb882cf99</v>
      </c>
      <c r="E54" t="str">
        <f xml:space="preserve"> Users!D54</f>
        <v>emwics@rit.edu</v>
      </c>
      <c r="F54" t="str">
        <f xml:space="preserve"> Users!B54</f>
        <v>Elissa</v>
      </c>
      <c r="G54" t="str">
        <f xml:space="preserve"> Users!C54</f>
        <v>Weeden</v>
      </c>
      <c r="H54" t="str">
        <f>IF(Users!H54="UNKNOWN","",Users!H54)</f>
        <v>585-475-6733</v>
      </c>
      <c r="I54" t="str">
        <f>IF(Users!I54="UNKNOWN","",Users!I54)</f>
        <v>GOL 2635</v>
      </c>
    </row>
    <row r="55" spans="1:9" x14ac:dyDescent="0.25">
      <c r="A55">
        <v>54</v>
      </c>
      <c r="B55" t="str">
        <f xml:space="preserve"> Users!J55</f>
        <v>Faculty</v>
      </c>
      <c r="C55" t="str">
        <f>Users!A55</f>
        <v>jswics</v>
      </c>
      <c r="D55" t="str">
        <f xml:space="preserve"> Users!E55</f>
        <v>5f4dcc3b5aa765d61d8327deb882cf99</v>
      </c>
      <c r="E55" t="str">
        <f xml:space="preserve"> Users!D55</f>
        <v>jswics@rit.edu</v>
      </c>
      <c r="F55" t="str">
        <f xml:space="preserve"> Users!B55</f>
        <v>Jonathan</v>
      </c>
      <c r="G55" t="str">
        <f xml:space="preserve"> Users!C55</f>
        <v>Weissman</v>
      </c>
      <c r="H55" t="str">
        <f>IF(Users!H55="UNKNOWN","",Users!H55)</f>
        <v/>
      </c>
      <c r="I55" t="str">
        <f>IF(Users!I55="UNKNOWN","",Users!I55)</f>
        <v/>
      </c>
    </row>
    <row r="56" spans="1:9" x14ac:dyDescent="0.25">
      <c r="A56">
        <v>55</v>
      </c>
      <c r="B56" t="str">
        <f xml:space="preserve"> Users!J56</f>
        <v>Faculty</v>
      </c>
      <c r="C56" t="str">
        <f>Users!A56</f>
        <v>mayici</v>
      </c>
      <c r="D56" t="str">
        <f xml:space="preserve"> Users!E56</f>
        <v>5f4dcc3b5aa765d61d8327deb882cf99</v>
      </c>
      <c r="E56" t="str">
        <f xml:space="preserve"> Users!D56</f>
        <v>mayici@rit.edu</v>
      </c>
      <c r="F56" t="str">
        <f xml:space="preserve"> Users!B56</f>
        <v>Michael</v>
      </c>
      <c r="G56" t="str">
        <f xml:space="preserve"> Users!C56</f>
        <v>Yacci</v>
      </c>
      <c r="H56" t="str">
        <f>IF(Users!H56="UNKNOWN","",Users!H56)</f>
        <v/>
      </c>
      <c r="I56" t="str">
        <f>IF(Users!I56="UNKNOWN","",Users!I56)</f>
        <v/>
      </c>
    </row>
    <row r="57" spans="1:9" x14ac:dyDescent="0.25">
      <c r="A57">
        <v>56</v>
      </c>
      <c r="B57" t="str">
        <f xml:space="preserve"> Users!J57</f>
        <v>Faculty</v>
      </c>
      <c r="C57" t="str">
        <f>Users!A57</f>
        <v>qyuvks</v>
      </c>
      <c r="D57" t="str">
        <f xml:space="preserve"> Users!E57</f>
        <v>5f4dcc3b5aa765d61d8327deb882cf99</v>
      </c>
      <c r="E57" t="str">
        <f xml:space="preserve"> Users!D57</f>
        <v>qyuvks@rit.edu</v>
      </c>
      <c r="F57" t="str">
        <f xml:space="preserve"> Users!B57</f>
        <v>Qi</v>
      </c>
      <c r="G57" t="str">
        <f xml:space="preserve"> Users!C57</f>
        <v>Yu</v>
      </c>
      <c r="H57" t="str">
        <f>IF(Users!H57="UNKNOWN","",Users!H57)</f>
        <v>585-475-6929</v>
      </c>
      <c r="I57" t="str">
        <f>IF(Users!I57="UNKNOWN","",Users!I57)</f>
        <v>GOL 2669</v>
      </c>
    </row>
    <row r="58" spans="1:9" x14ac:dyDescent="0.25">
      <c r="A58">
        <v>57</v>
      </c>
      <c r="B58" t="str">
        <f xml:space="preserve"> Users!J58</f>
        <v>Faculty</v>
      </c>
      <c r="C58" t="str">
        <f>Users!A58</f>
        <v>sjzics</v>
      </c>
      <c r="D58" t="str">
        <f xml:space="preserve"> Users!E58</f>
        <v>5f4dcc3b5aa765d61d8327deb882cf99</v>
      </c>
      <c r="E58" t="str">
        <f xml:space="preserve"> Users!D58</f>
        <v>sjzics@rit.edu</v>
      </c>
      <c r="F58" t="str">
        <f xml:space="preserve"> Users!B58</f>
        <v>Steve</v>
      </c>
      <c r="G58" t="str">
        <f xml:space="preserve"> Users!C58</f>
        <v>Zilora</v>
      </c>
      <c r="H58" t="str">
        <f>IF(Users!H58="UNKNOWN","",Users!H58)</f>
        <v>585-475-7643</v>
      </c>
      <c r="I58" t="str">
        <f>IF(Users!I58="UNKNOWN","",Users!I58)</f>
        <v>GOL 2109</v>
      </c>
    </row>
    <row r="59" spans="1:9" x14ac:dyDescent="0.25">
      <c r="A59">
        <v>58</v>
      </c>
      <c r="B59" t="str">
        <f xml:space="preserve"> Users!J59</f>
        <v>Staff</v>
      </c>
      <c r="C59" t="str">
        <f>Users!A59</f>
        <v>rdbcst</v>
      </c>
      <c r="D59" t="str">
        <f xml:space="preserve"> Users!E59</f>
        <v>5f4dcc3b5aa765d61d8327deb882cf99</v>
      </c>
      <c r="E59" t="str">
        <f xml:space="preserve"> Users!D59</f>
        <v>rdbcst@rit.edu</v>
      </c>
      <c r="F59" t="str">
        <f xml:space="preserve"> Users!B59</f>
        <v>Rhonda</v>
      </c>
      <c r="G59" t="str">
        <f xml:space="preserve"> Users!C59</f>
        <v>Baker-Smith</v>
      </c>
      <c r="H59" t="str">
        <f>IF(Users!H59="UNKNOWN","",Users!H59)</f>
        <v>585-475-7924</v>
      </c>
      <c r="I59" t="str">
        <f>IF(Users!I59="UNKNOWN","",Users!I59)</f>
        <v>GOL 2103</v>
      </c>
    </row>
    <row r="60" spans="1:9" x14ac:dyDescent="0.25">
      <c r="A60">
        <v>59</v>
      </c>
      <c r="B60" t="str">
        <f xml:space="preserve"> Users!J60</f>
        <v>Staff</v>
      </c>
      <c r="C60" t="str">
        <f>Users!A60</f>
        <v>GradCoord</v>
      </c>
      <c r="D60" t="str">
        <f xml:space="preserve"> Users!E60</f>
        <v>5f4dcc3b5aa765d61d8327deb882cf99</v>
      </c>
      <c r="E60" t="str">
        <f xml:space="preserve"> Users!D60</f>
        <v>qyuvks@rit.edu</v>
      </c>
      <c r="F60" t="str">
        <f xml:space="preserve"> Users!B60</f>
        <v>Qi</v>
      </c>
      <c r="G60" t="str">
        <f xml:space="preserve"> Users!C60</f>
        <v>Yu</v>
      </c>
      <c r="H60" t="str">
        <f>IF(Users!H60="UNKNOWN","",Users!H60)</f>
        <v>585-475-6929</v>
      </c>
      <c r="I60" t="str">
        <f>IF(Users!I60="UNKNOWN","",Users!I60)</f>
        <v>GOL 2669</v>
      </c>
    </row>
    <row r="61" spans="1:9" x14ac:dyDescent="0.25">
      <c r="A61">
        <v>60</v>
      </c>
      <c r="B61" t="str">
        <f xml:space="preserve"> Users!J61</f>
        <v>Staff</v>
      </c>
      <c r="C61" t="str">
        <f>Users!A61</f>
        <v>mchics</v>
      </c>
      <c r="D61" t="str">
        <f xml:space="preserve"> Users!E61</f>
        <v>5f4dcc3b5aa765d61d8327deb882cf99</v>
      </c>
      <c r="E61" t="str">
        <f xml:space="preserve"> Users!D61</f>
        <v>mchics@rit.edu</v>
      </c>
      <c r="F61" t="str">
        <f xml:space="preserve"> Users!B61</f>
        <v>Melissa</v>
      </c>
      <c r="G61" t="str">
        <f xml:space="preserve"> Users!C61</f>
        <v>Hanna</v>
      </c>
      <c r="H61" t="str">
        <f>IF(Users!H61="UNKNOWN","",Users!H61)</f>
        <v>585-475-6179</v>
      </c>
      <c r="I61" t="str">
        <f>IF(Users!I61="UNKNOWN","",Users!I61)</f>
        <v>GOL 2120</v>
      </c>
    </row>
    <row r="62" spans="1:9" x14ac:dyDescent="0.25">
      <c r="A62">
        <v>61</v>
      </c>
      <c r="B62" t="str">
        <f xml:space="preserve"> Users!J62</f>
        <v>Staff</v>
      </c>
      <c r="C62" t="str">
        <f>Users!A62</f>
        <v>jmpics</v>
      </c>
      <c r="D62" t="str">
        <f xml:space="preserve"> Users!E62</f>
        <v>5f4dcc3b5aa765d61d8327deb882cf99</v>
      </c>
      <c r="E62" t="str">
        <f xml:space="preserve"> Users!D62</f>
        <v>jmpics@rit.edu</v>
      </c>
      <c r="F62" t="str">
        <f xml:space="preserve"> Users!B62</f>
        <v>Jill</v>
      </c>
      <c r="G62" t="str">
        <f xml:space="preserve"> Users!C62</f>
        <v>Persson</v>
      </c>
      <c r="H62" t="str">
        <f>IF(Users!H62="UNKNOWN","",Users!H62)</f>
        <v/>
      </c>
      <c r="I62" t="str">
        <f>IF(Users!I62="UNKNOWN","",Users!I62)</f>
        <v/>
      </c>
    </row>
    <row r="63" spans="1:9" x14ac:dyDescent="0.25">
      <c r="H63">
        <f>IF(Users!H63="UNKNOWN","",Users!H63)</f>
        <v>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"/>
  <sheetViews>
    <sheetView workbookViewId="0">
      <selection activeCell="E7" sqref="B5:E7"/>
    </sheetView>
  </sheetViews>
  <sheetFormatPr defaultRowHeight="15.75" x14ac:dyDescent="0.25"/>
  <cols>
    <col min="1" max="1" width="3.375" bestFit="1" customWidth="1"/>
    <col min="2" max="2" width="5.75" bestFit="1" customWidth="1"/>
    <col min="3" max="3" width="24" bestFit="1" customWidth="1"/>
    <col min="4" max="4" width="137.875" bestFit="1" customWidth="1"/>
    <col min="5" max="5" width="9.875" bestFit="1" customWidth="1"/>
    <col min="6" max="6" width="17.625" bestFit="1" customWidth="1"/>
    <col min="7" max="7" width="15.375" bestFit="1" customWidth="1"/>
  </cols>
  <sheetData>
    <row r="1" spans="1:7" x14ac:dyDescent="0.25">
      <c r="A1" t="s">
        <v>387</v>
      </c>
      <c r="B1" t="s">
        <v>379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 spans="1:7" x14ac:dyDescent="0.25">
      <c r="B2" t="str">
        <f xml:space="preserve"> Users!K2</f>
        <v>thesis</v>
      </c>
      <c r="C2" t="str">
        <f xml:space="preserve"> Users!L2</f>
        <v xml:space="preserve">Network implosion </v>
      </c>
      <c r="D2" t="str">
        <f xml:space="preserve"> Users!M2</f>
        <v>Creating network cables by left or right handed technicians should not be used on the same network. This causes the network to implode if the streams are crossed.</v>
      </c>
      <c r="E2">
        <v>2171</v>
      </c>
      <c r="F2" s="2" t="d">
        <v>2017-12-12</v>
      </c>
      <c r="G2">
        <v>7</v>
      </c>
    </row>
    <row r="3" spans="1:7" x14ac:dyDescent="0.25">
      <c r="B3" t="str">
        <f xml:space="preserve"> Users!K3</f>
        <v>proj</v>
      </c>
      <c r="C3" t="str">
        <f xml:space="preserve"> Users!L3</f>
        <v>Program better with a beard</v>
      </c>
      <c r="D3" t="str">
        <f xml:space="preserve"> Users!M3</f>
        <v>Do men that stroke their chins in contemplation, think smarter when they have a beard?</v>
      </c>
      <c r="E3">
        <v>2161</v>
      </c>
      <c r="F3" s="2" t="d">
        <v>2016-12-13</v>
      </c>
      <c r="G3">
        <v>15</v>
      </c>
    </row>
    <row r="4" spans="1:7" x14ac:dyDescent="0.25">
      <c r="B4" t="str">
        <f xml:space="preserve"> Users!K4</f>
        <v>proj</v>
      </c>
      <c r="C4" t="str">
        <f xml:space="preserve"> Users!L4</f>
        <v>Capstone tracking database</v>
      </c>
      <c r="D4" t="str">
        <f xml:space="preserve"> Users!M4</f>
        <v>Recursively, this database.</v>
      </c>
      <c r="E4">
        <v>2131</v>
      </c>
      <c r="F4" s="2" t="d">
        <v>2013-12-14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Email</vt:lpstr>
      <vt:lpstr>Project</vt:lpstr>
      <vt:lpstr>Office</vt:lpstr>
      <vt:lpstr>Phone</vt:lpstr>
      <vt:lpstr>User</vt:lpstr>
      <vt:lpstr>UserData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Floeser</dc:creator>
  <cp:lastModifiedBy>Student</cp:lastModifiedBy>
  <dcterms:created xsi:type="dcterms:W3CDTF">2017-10-26T01:11:37Z</dcterms:created>
  <dcterms:modified xsi:type="dcterms:W3CDTF">2017-11-10T01:33:40Z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24625f18-e3b4-4993-897a-8d2bb8d0add5</vt:lpwstr>
  </property>
</Properties>
</file>